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HP\Documents\Data analysis workspace\Portfolio\assignment\"/>
    </mc:Choice>
  </mc:AlternateContent>
  <bookViews>
    <workbookView minimized="1" xWindow="-120" yWindow="-120" windowWidth="20730" windowHeight="11160" firstSheet="5" activeTab="11"/>
  </bookViews>
  <sheets>
    <sheet name="Forbes World's Billionaires" sheetId="1" r:id="rId1"/>
    <sheet name="forbes 2022 summary" sheetId="3" r:id="rId2"/>
    <sheet name="Pivot table 1" sheetId="4" r:id="rId3"/>
    <sheet name="Pivot table 2" sheetId="5" r:id="rId4"/>
    <sheet name="Pivot table 3" sheetId="6" r:id="rId5"/>
    <sheet name="Richest" sheetId="7" r:id="rId6"/>
    <sheet name="Dashboard" sheetId="19" r:id="rId7"/>
    <sheet name="Gender" sheetId="13" r:id="rId8"/>
    <sheet name="Age" sheetId="15" r:id="rId9"/>
    <sheet name="Selfmade" sheetId="20" r:id="rId10"/>
    <sheet name="Category" sheetId="21" r:id="rId11"/>
    <sheet name="forbe2" sheetId="2" r:id="rId12"/>
    <sheet name="Sheet4" sheetId="26" r:id="rId13"/>
  </sheets>
  <definedNames>
    <definedName name="_xlnm._FilterDatabase" localSheetId="11" hidden="1">forbe2!$A$1:$K$744</definedName>
    <definedName name="_xlnm._FilterDatabase" localSheetId="0" hidden="1">'Forbes World''s Billionaires'!$A$1:$I$743</definedName>
    <definedName name="Slicer_Category">#N/A</definedName>
    <definedName name="Slicer_Gender">#N/A</definedName>
    <definedName name="Slicer_Self_Made">#N/A</definedName>
  </definedNames>
  <calcPr calcId="162913"/>
  <pivotCaches>
    <pivotCache cacheId="0" r:id="rId14"/>
    <pivotCache cacheId="1"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20" i="26" l="1"/>
  <c r="N7" i="3" l="1"/>
  <c r="M7" i="3"/>
  <c r="L7" i="3"/>
  <c r="D745" i="2"/>
</calcChain>
</file>

<file path=xl/sharedStrings.xml><?xml version="1.0" encoding="utf-8"?>
<sst xmlns="http://schemas.openxmlformats.org/spreadsheetml/2006/main" count="12859" uniqueCount="1497">
  <si>
    <t>Name</t>
  </si>
  <si>
    <t>Age</t>
  </si>
  <si>
    <t>Final Worth</t>
  </si>
  <si>
    <t>Category</t>
  </si>
  <si>
    <t>Source</t>
  </si>
  <si>
    <t>Country</t>
  </si>
  <si>
    <t>State</t>
  </si>
  <si>
    <t>City</t>
  </si>
  <si>
    <t>Self Made</t>
  </si>
  <si>
    <t>Gender</t>
  </si>
  <si>
    <t>Birth Date</t>
  </si>
  <si>
    <t>Diversified</t>
  </si>
  <si>
    <t>Vietnam</t>
  </si>
  <si>
    <t>F</t>
  </si>
  <si>
    <t>Automotive</t>
  </si>
  <si>
    <t>M</t>
  </si>
  <si>
    <t>Finance &amp; Investments</t>
  </si>
  <si>
    <t>Food &amp; Beverage</t>
  </si>
  <si>
    <t>diversified</t>
  </si>
  <si>
    <t>Real Estate</t>
  </si>
  <si>
    <t>real estate</t>
  </si>
  <si>
    <t>Manufacturing</t>
  </si>
  <si>
    <t>steel</t>
  </si>
  <si>
    <t>fintech</t>
  </si>
  <si>
    <t>Uruguay</t>
  </si>
  <si>
    <t xml:space="preserve">Energy </t>
  </si>
  <si>
    <t>oil &amp; gas</t>
  </si>
  <si>
    <t>Eren Ozmen</t>
  </si>
  <si>
    <t>aerospace</t>
  </si>
  <si>
    <t>United States</t>
  </si>
  <si>
    <t>Nevada</t>
  </si>
  <si>
    <t>Reno</t>
  </si>
  <si>
    <t xml:space="preserve">Fatih Ozmen </t>
  </si>
  <si>
    <t>Harry Stine</t>
  </si>
  <si>
    <t>agriculture</t>
  </si>
  <si>
    <t>Iowa</t>
  </si>
  <si>
    <t>Adel</t>
  </si>
  <si>
    <t>California</t>
  </si>
  <si>
    <t>Beverly Hills</t>
  </si>
  <si>
    <t>Brian Chesky</t>
  </si>
  <si>
    <t>Technology</t>
  </si>
  <si>
    <t>Airbnb</t>
  </si>
  <si>
    <t>San Francisco</t>
  </si>
  <si>
    <t xml:space="preserve">Joe Gebbia </t>
  </si>
  <si>
    <t>Nathan Blecharczyk</t>
  </si>
  <si>
    <t>Steven Udvar-Hazy</t>
  </si>
  <si>
    <t>Service</t>
  </si>
  <si>
    <t>aircraft leasing</t>
  </si>
  <si>
    <t>Rakesh Gangwal</t>
  </si>
  <si>
    <t>airline</t>
  </si>
  <si>
    <t>Florida</t>
  </si>
  <si>
    <t>Miami</t>
  </si>
  <si>
    <t>Jeff Bezos</t>
  </si>
  <si>
    <t>Amazon</t>
  </si>
  <si>
    <t>Washington</t>
  </si>
  <si>
    <t>Seattle</t>
  </si>
  <si>
    <t>MacKenzie Scott</t>
  </si>
  <si>
    <t>Steve Case</t>
  </si>
  <si>
    <t>AOL</t>
  </si>
  <si>
    <t>Virginia</t>
  </si>
  <si>
    <t>McLean</t>
  </si>
  <si>
    <t>Ralph Lauren</t>
  </si>
  <si>
    <t>Fashion &amp; Retail</t>
  </si>
  <si>
    <t>apparel</t>
  </si>
  <si>
    <t>New York</t>
  </si>
  <si>
    <t>Tim Cook</t>
  </si>
  <si>
    <t>Apple</t>
  </si>
  <si>
    <t>Cupertino</t>
  </si>
  <si>
    <t>Laurene Powell Jobs &amp; family</t>
  </si>
  <si>
    <t>Apple, Disney</t>
  </si>
  <si>
    <t>Palo Alto</t>
  </si>
  <si>
    <t>David Nahmad</t>
  </si>
  <si>
    <t>art collection</t>
  </si>
  <si>
    <t>Norman Braman</t>
  </si>
  <si>
    <t>art, car dealerships</t>
  </si>
  <si>
    <t>Don Hankey</t>
  </si>
  <si>
    <t>auto loans</t>
  </si>
  <si>
    <t>Malibu</t>
  </si>
  <si>
    <t>Donald Foss</t>
  </si>
  <si>
    <t>Michigan</t>
  </si>
  <si>
    <t>Farmington Hills</t>
  </si>
  <si>
    <t>Shahid Khan</t>
  </si>
  <si>
    <t>auto parts</t>
  </si>
  <si>
    <t>Naples</t>
  </si>
  <si>
    <t>Gerald Ford</t>
  </si>
  <si>
    <t>banking</t>
  </si>
  <si>
    <t>Texas</t>
  </si>
  <si>
    <t>Dallas</t>
  </si>
  <si>
    <t>Jamie Dimon</t>
  </si>
  <si>
    <t>Lloyd Blankfein</t>
  </si>
  <si>
    <t>Richard Fairbank</t>
  </si>
  <si>
    <t>Norma Lerner</t>
  </si>
  <si>
    <t>Ohio</t>
  </si>
  <si>
    <t>Cleveland</t>
  </si>
  <si>
    <t>T. Denny Sanford</t>
  </si>
  <si>
    <t>banking, credit cards</t>
  </si>
  <si>
    <t>South Dakota</t>
  </si>
  <si>
    <t>Sioux Falls</t>
  </si>
  <si>
    <t>Nancy Lerner</t>
  </si>
  <si>
    <t>Randolph Lerner</t>
  </si>
  <si>
    <t>Bernard Saul, II.</t>
  </si>
  <si>
    <t>banking, real estate</t>
  </si>
  <si>
    <t>Maryland</t>
  </si>
  <si>
    <t>Chevy Chase</t>
  </si>
  <si>
    <t>Ken Kendrick</t>
  </si>
  <si>
    <t>Sports</t>
  </si>
  <si>
    <t>banking, sports team</t>
  </si>
  <si>
    <t>Arizona</t>
  </si>
  <si>
    <t>Paradise Valley</t>
  </si>
  <si>
    <t>Andrew Beal</t>
  </si>
  <si>
    <t>banks, real estate</t>
  </si>
  <si>
    <t>Henry Davis</t>
  </si>
  <si>
    <t>beef processing</t>
  </si>
  <si>
    <t>Nebraska</t>
  </si>
  <si>
    <t>Omaha</t>
  </si>
  <si>
    <t>Alejandro Santo Domingo</t>
  </si>
  <si>
    <t>beer</t>
  </si>
  <si>
    <t>Jim Koch</t>
  </si>
  <si>
    <t>Massachusetts</t>
  </si>
  <si>
    <t>Newton</t>
  </si>
  <si>
    <t>Andres Santo Domingo</t>
  </si>
  <si>
    <t>Richard Yuengling, Jr.</t>
  </si>
  <si>
    <t>Pennsylvania</t>
  </si>
  <si>
    <t>Pottsville</t>
  </si>
  <si>
    <t>Duke Reyes</t>
  </si>
  <si>
    <t>beer distribution</t>
  </si>
  <si>
    <t>Palm Beach</t>
  </si>
  <si>
    <t>Warren Buffett</t>
  </si>
  <si>
    <t>Berkshire Hathaway</t>
  </si>
  <si>
    <t>Stewart Horejsi &amp; family</t>
  </si>
  <si>
    <t>Phoenix</t>
  </si>
  <si>
    <t>Charles Munger</t>
  </si>
  <si>
    <t>Los Angeles</t>
  </si>
  <si>
    <t>Richard Schulze</t>
  </si>
  <si>
    <t>Best Buy</t>
  </si>
  <si>
    <t>Bonita Springs</t>
  </si>
  <si>
    <t>Don Vultaggio &amp; family</t>
  </si>
  <si>
    <t>beverages</t>
  </si>
  <si>
    <t>Port Washington</t>
  </si>
  <si>
    <t>Nick Caporella</t>
  </si>
  <si>
    <t>Plantation</t>
  </si>
  <si>
    <t>Arturo Moreno</t>
  </si>
  <si>
    <t>billboards, Los Angeles Angels</t>
  </si>
  <si>
    <t>StÃ©phane Bancel</t>
  </si>
  <si>
    <t>Healthcare</t>
  </si>
  <si>
    <t>biotech</t>
  </si>
  <si>
    <t>Boston</t>
  </si>
  <si>
    <t>Osman Kibar</t>
  </si>
  <si>
    <t>La Jolla</t>
  </si>
  <si>
    <t>Timothy Springer</t>
  </si>
  <si>
    <t>Chestnut Hill</t>
  </si>
  <si>
    <t>Alice Schwartz</t>
  </si>
  <si>
    <t>El Cerrito</t>
  </si>
  <si>
    <t>Noubar Afeyan</t>
  </si>
  <si>
    <t>Lexington</t>
  </si>
  <si>
    <t>Robert Langer</t>
  </si>
  <si>
    <t>Felix Baker</t>
  </si>
  <si>
    <t>biotech investing</t>
  </si>
  <si>
    <t>Nikil Viswanathan</t>
  </si>
  <si>
    <t>blockchain technology</t>
  </si>
  <si>
    <t>Joe Lau</t>
  </si>
  <si>
    <t>blockchain, technology</t>
  </si>
  <si>
    <t>Stanford</t>
  </si>
  <si>
    <t>Michael Bloomberg</t>
  </si>
  <si>
    <t>Media &amp; Entertainment</t>
  </si>
  <si>
    <t>Bloomberg LP</t>
  </si>
  <si>
    <t>Thomas Secunda</t>
  </si>
  <si>
    <t>Croton-on-Hudson</t>
  </si>
  <si>
    <t>Charles Zegar</t>
  </si>
  <si>
    <t>Duncan MacMillan</t>
  </si>
  <si>
    <t>New Jersey</t>
  </si>
  <si>
    <t>Princeton</t>
  </si>
  <si>
    <t>Martha Ingram &amp; family</t>
  </si>
  <si>
    <t>book distribution, transportation</t>
  </si>
  <si>
    <t>Tennessee</t>
  </si>
  <si>
    <t>Nashville</t>
  </si>
  <si>
    <t>Maggie Hardy Knox</t>
  </si>
  <si>
    <t>building materials</t>
  </si>
  <si>
    <t>Belle Vernon</t>
  </si>
  <si>
    <t>David Duffield</t>
  </si>
  <si>
    <t>business software</t>
  </si>
  <si>
    <t>Incline Village</t>
  </si>
  <si>
    <t>Marc Benioff</t>
  </si>
  <si>
    <t>Thomas Siebel</t>
  </si>
  <si>
    <t>Woodside</t>
  </si>
  <si>
    <t>Aneel Bhusri</t>
  </si>
  <si>
    <t>John Malone</t>
  </si>
  <si>
    <t>cable television</t>
  </si>
  <si>
    <t>Colorado</t>
  </si>
  <si>
    <t>Elizabeth</t>
  </si>
  <si>
    <t>Charles Dolan &amp; family</t>
  </si>
  <si>
    <t>Oyster Bay</t>
  </si>
  <si>
    <t>Amos Hostetter, Jr.</t>
  </si>
  <si>
    <t>Ted Turner</t>
  </si>
  <si>
    <t>Georgia</t>
  </si>
  <si>
    <t>Atlanta</t>
  </si>
  <si>
    <t>Alan Gerry</t>
  </si>
  <si>
    <t>Liberty</t>
  </si>
  <si>
    <t>Gary Magness</t>
  </si>
  <si>
    <t>cable TV, investments</t>
  </si>
  <si>
    <t>Denver</t>
  </si>
  <si>
    <t>Kenneth Tuchman</t>
  </si>
  <si>
    <t>call centers</t>
  </si>
  <si>
    <t>Mary Alice Dorrance Malone</t>
  </si>
  <si>
    <t>Campbell Soup</t>
  </si>
  <si>
    <t>Coatesville</t>
  </si>
  <si>
    <t>Bennett Dorrance</t>
  </si>
  <si>
    <t>Charlotte Colket Weber</t>
  </si>
  <si>
    <t>Hobe Sound</t>
  </si>
  <si>
    <t>Jacqueline Mars</t>
  </si>
  <si>
    <t>candy, pet food</t>
  </si>
  <si>
    <t>The Plains</t>
  </si>
  <si>
    <t>John Mars</t>
  </si>
  <si>
    <t>Wyoming</t>
  </si>
  <si>
    <t>Jackson</t>
  </si>
  <si>
    <t>Marijke Mars</t>
  </si>
  <si>
    <t>Pamela Mars</t>
  </si>
  <si>
    <t>Alexandria</t>
  </si>
  <si>
    <t>Valerie Mars</t>
  </si>
  <si>
    <t>Victoria Mars</t>
  </si>
  <si>
    <t>Philadelphia</t>
  </si>
  <si>
    <t>Boris Jordan</t>
  </si>
  <si>
    <t>cannabis</t>
  </si>
  <si>
    <t>Gail Miller</t>
  </si>
  <si>
    <t>car dealerships</t>
  </si>
  <si>
    <t>Utah</t>
  </si>
  <si>
    <t>Salt Lake City</t>
  </si>
  <si>
    <t>Herb Chambers</t>
  </si>
  <si>
    <t>Pauline MacMillan Keinath</t>
  </si>
  <si>
    <t>Cargill</t>
  </si>
  <si>
    <t>Missouri</t>
  </si>
  <si>
    <t>St. Louis</t>
  </si>
  <si>
    <t>Gwendolyn Sontheim Meyer</t>
  </si>
  <si>
    <t>Rancho Santa Fe</t>
  </si>
  <si>
    <t>Austen Cargill, II.</t>
  </si>
  <si>
    <t>Montana</t>
  </si>
  <si>
    <t>Livingston</t>
  </si>
  <si>
    <t>James Cargill, II.</t>
  </si>
  <si>
    <t>Wisconsin</t>
  </si>
  <si>
    <t>Birchwood</t>
  </si>
  <si>
    <t>Marianne Liebmann</t>
  </si>
  <si>
    <t>Bozeman</t>
  </si>
  <si>
    <t>Lucy Stitzer</t>
  </si>
  <si>
    <t>Connecticut</t>
  </si>
  <si>
    <t>Greenwich</t>
  </si>
  <si>
    <t>Alexandra Daitch</t>
  </si>
  <si>
    <t>Old Lyme</t>
  </si>
  <si>
    <t>Sarah MacMillan</t>
  </si>
  <si>
    <t>Cargill MacMillan, III.</t>
  </si>
  <si>
    <t>Boulder</t>
  </si>
  <si>
    <t>John MacMillan</t>
  </si>
  <si>
    <t>Minnesota</t>
  </si>
  <si>
    <t>Plymouth</t>
  </si>
  <si>
    <t>Martha MacMillan</t>
  </si>
  <si>
    <t>Orono</t>
  </si>
  <si>
    <t>William MacMillan</t>
  </si>
  <si>
    <t>Englewood</t>
  </si>
  <si>
    <t>Micky Arison</t>
  </si>
  <si>
    <t>Carnival Cruises</t>
  </si>
  <si>
    <t>Bal Harbour</t>
  </si>
  <si>
    <t>Roger Penske</t>
  </si>
  <si>
    <t>cars</t>
  </si>
  <si>
    <t>Birmingham</t>
  </si>
  <si>
    <t>Miriam Adelson</t>
  </si>
  <si>
    <t>Gambling &amp; Casinos</t>
  </si>
  <si>
    <t>casinos</t>
  </si>
  <si>
    <t>Las Vegas</t>
  </si>
  <si>
    <t>James Packer</t>
  </si>
  <si>
    <t>William Boyd &amp; family</t>
  </si>
  <si>
    <t>casinos, banking</t>
  </si>
  <si>
    <t>Steve Wynn</t>
  </si>
  <si>
    <t>casinos, hotels</t>
  </si>
  <si>
    <t>Elaine Wynn</t>
  </si>
  <si>
    <t>Frank Fertitta, III.</t>
  </si>
  <si>
    <t>casinos, mixed martial arts</t>
  </si>
  <si>
    <t>Lorenzo Fertitta</t>
  </si>
  <si>
    <t>Phil Ruffin</t>
  </si>
  <si>
    <t>casinos, real estate</t>
  </si>
  <si>
    <t>Alain Wertheimer</t>
  </si>
  <si>
    <t>Chanel</t>
  </si>
  <si>
    <t>Gerard Wertheimer</t>
  </si>
  <si>
    <t>Michael Jordan</t>
  </si>
  <si>
    <t>Charlotte Hornets, endorsements</t>
  </si>
  <si>
    <t>Jupiter</t>
  </si>
  <si>
    <t>James Leprino</t>
  </si>
  <si>
    <t>cheese</t>
  </si>
  <si>
    <t>Indian Hills</t>
  </si>
  <si>
    <t>Anita Zucker</t>
  </si>
  <si>
    <t>chemicals</t>
  </si>
  <si>
    <t>South Carolina</t>
  </si>
  <si>
    <t>Charleston</t>
  </si>
  <si>
    <t>John Farber</t>
  </si>
  <si>
    <t>William Wrigley, Jr.</t>
  </si>
  <si>
    <t>chewing gum</t>
  </si>
  <si>
    <t>North Palm Beach</t>
  </si>
  <si>
    <t>Bubba Cathy</t>
  </si>
  <si>
    <t>Chick-fil-A</t>
  </si>
  <si>
    <t>Dan Cathy</t>
  </si>
  <si>
    <t>Trudy Cathy White</t>
  </si>
  <si>
    <t>Hampton</t>
  </si>
  <si>
    <t>H. Fisk Johnson</t>
  </si>
  <si>
    <t>cleaning products</t>
  </si>
  <si>
    <t>Racine</t>
  </si>
  <si>
    <t>S. Curtis Johnson</t>
  </si>
  <si>
    <t>Helen Johnson-Leipold</t>
  </si>
  <si>
    <t>Winifred J. Marquart</t>
  </si>
  <si>
    <t>Virginia Beach</t>
  </si>
  <si>
    <t>Dennis Gillings</t>
  </si>
  <si>
    <t>clinical trials</t>
  </si>
  <si>
    <t>North Carolina</t>
  </si>
  <si>
    <t>Durham</t>
  </si>
  <si>
    <t>Olivier Pomel</t>
  </si>
  <si>
    <t>cloud computing</t>
  </si>
  <si>
    <t>Alexis LÃª-QuÃ´c</t>
  </si>
  <si>
    <t>Ryan Smith</t>
  </si>
  <si>
    <t>Provo</t>
  </si>
  <si>
    <t>Jared Smith</t>
  </si>
  <si>
    <t>Scott Smith</t>
  </si>
  <si>
    <t>Drew Houston</t>
  </si>
  <si>
    <t>cloud storage service</t>
  </si>
  <si>
    <t>Austin</t>
  </si>
  <si>
    <t>Travis Boersma</t>
  </si>
  <si>
    <t>coffee</t>
  </si>
  <si>
    <t>Oregon</t>
  </si>
  <si>
    <t>Grants Pass</t>
  </si>
  <si>
    <t>Timothy Boyle</t>
  </si>
  <si>
    <t>Columbia Sportswear</t>
  </si>
  <si>
    <t>Portland</t>
  </si>
  <si>
    <t>Brian Roberts</t>
  </si>
  <si>
    <t>Comcast</t>
  </si>
  <si>
    <t>David Sun</t>
  </si>
  <si>
    <t>computer hardware</t>
  </si>
  <si>
    <t>Irvine</t>
  </si>
  <si>
    <t>John Tu</t>
  </si>
  <si>
    <t>Rolling Hills</t>
  </si>
  <si>
    <t>Jayshree Ullal</t>
  </si>
  <si>
    <t>computer networking</t>
  </si>
  <si>
    <t>Saratoga</t>
  </si>
  <si>
    <t>Margot Birmingham Perot</t>
  </si>
  <si>
    <t>computer services, real estate</t>
  </si>
  <si>
    <t>Robert Clark</t>
  </si>
  <si>
    <t>Construction &amp; Engineering</t>
  </si>
  <si>
    <t>construction</t>
  </si>
  <si>
    <t>Jorge Mas</t>
  </si>
  <si>
    <t>Construction</t>
  </si>
  <si>
    <t>Dennis Washington</t>
  </si>
  <si>
    <t>Logistics</t>
  </si>
  <si>
    <t>construction, mining</t>
  </si>
  <si>
    <t>Missoula</t>
  </si>
  <si>
    <t>Aerin Lauder</t>
  </si>
  <si>
    <t>cosmetics</t>
  </si>
  <si>
    <t>Kim Kardashian</t>
  </si>
  <si>
    <t>cosmetics, reality TV</t>
  </si>
  <si>
    <t>Hidden Hills</t>
  </si>
  <si>
    <t>Brian Armstrong</t>
  </si>
  <si>
    <t>cryptocurrency</t>
  </si>
  <si>
    <t>Chris Larsen</t>
  </si>
  <si>
    <t>Cameron Winklevoss</t>
  </si>
  <si>
    <t>Tyler Winklevoss</t>
  </si>
  <si>
    <t>Barry Silbert</t>
  </si>
  <si>
    <t>Rye</t>
  </si>
  <si>
    <t>Jed McCaleb</t>
  </si>
  <si>
    <t>Berkeley</t>
  </si>
  <si>
    <t>Michael Saylor</t>
  </si>
  <si>
    <t>Vienna</t>
  </si>
  <si>
    <t>Matthew Roszak</t>
  </si>
  <si>
    <t>Illinois</t>
  </si>
  <si>
    <t>Chicago</t>
  </si>
  <si>
    <t>Tim Draper</t>
  </si>
  <si>
    <t>Atherton</t>
  </si>
  <si>
    <t>Fred Ehrsam</t>
  </si>
  <si>
    <t>cryptocurrency exchange</t>
  </si>
  <si>
    <t>Ken Xie</t>
  </si>
  <si>
    <t>cybersecurity</t>
  </si>
  <si>
    <t>Los Altos Hills</t>
  </si>
  <si>
    <t>Michael Xie</t>
  </si>
  <si>
    <t>Matthew Prince</t>
  </si>
  <si>
    <t>Park City</t>
  </si>
  <si>
    <t>Jerry Jones</t>
  </si>
  <si>
    <t>Dallas Cowboys</t>
  </si>
  <si>
    <t>Willis Johnson</t>
  </si>
  <si>
    <t>damaged cars</t>
  </si>
  <si>
    <t>Franklin</t>
  </si>
  <si>
    <t>A. Jayson Adair</t>
  </si>
  <si>
    <t>Ali Ghodsi</t>
  </si>
  <si>
    <t>data analytics</t>
  </si>
  <si>
    <t>Ion Stoica</t>
  </si>
  <si>
    <t>Matei Zaharia</t>
  </si>
  <si>
    <t>Jeffrey Michael &amp; family</t>
  </si>
  <si>
    <t>data management</t>
  </si>
  <si>
    <t>Minnetonka</t>
  </si>
  <si>
    <t>Neal Blue &amp; family</t>
  </si>
  <si>
    <t>defense</t>
  </si>
  <si>
    <t>San Diego</t>
  </si>
  <si>
    <t>George Pedersen</t>
  </si>
  <si>
    <t>defense contractor</t>
  </si>
  <si>
    <t>Michael Dell</t>
  </si>
  <si>
    <t>Dell computers</t>
  </si>
  <si>
    <t>Edward Stack</t>
  </si>
  <si>
    <t>Dick's Sporting Goods</t>
  </si>
  <si>
    <t>Sewickley</t>
  </si>
  <si>
    <t>Jeff T. Green</t>
  </si>
  <si>
    <t>digital advertising</t>
  </si>
  <si>
    <t>Newbury Park</t>
  </si>
  <si>
    <t>Stanley Hubbard</t>
  </si>
  <si>
    <t>DirecTV</t>
  </si>
  <si>
    <t>St. Paul</t>
  </si>
  <si>
    <t>Thomas Peterffy</t>
  </si>
  <si>
    <t>discount brokerage</t>
  </si>
  <si>
    <t>Charles Schwab</t>
  </si>
  <si>
    <t>Rodger Riney &amp; family</t>
  </si>
  <si>
    <t>Wilma Tisch</t>
  </si>
  <si>
    <t>Dagmar Dolby &amp; family</t>
  </si>
  <si>
    <t>Dolby Laboratories</t>
  </si>
  <si>
    <t>David Murdock</t>
  </si>
  <si>
    <t>Dole, real estate</t>
  </si>
  <si>
    <t>Ventura</t>
  </si>
  <si>
    <t>Stewart Rahr</t>
  </si>
  <si>
    <t>drug distribution</t>
  </si>
  <si>
    <t>Jeff Skoll</t>
  </si>
  <si>
    <t>eBay</t>
  </si>
  <si>
    <t>Meg Whitman</t>
  </si>
  <si>
    <t>Pierre Omidyar</t>
  </si>
  <si>
    <t>eBay, PayPal</t>
  </si>
  <si>
    <t>Hawaii</t>
  </si>
  <si>
    <t>Honolulu</t>
  </si>
  <si>
    <t>Riaz Valani</t>
  </si>
  <si>
    <t>e-cigarettes</t>
  </si>
  <si>
    <t>Leonid Radvinsky</t>
  </si>
  <si>
    <t>e-commerce</t>
  </si>
  <si>
    <t>Ryan Breslow</t>
  </si>
  <si>
    <t>e-commerce software</t>
  </si>
  <si>
    <t>Peter Sperling</t>
  </si>
  <si>
    <t>education</t>
  </si>
  <si>
    <t>Michael Polsky</t>
  </si>
  <si>
    <t>Energy</t>
  </si>
  <si>
    <t>Electric power</t>
  </si>
  <si>
    <t>Patrizio Vinciarelli</t>
  </si>
  <si>
    <t>electronic components</t>
  </si>
  <si>
    <t>Vincent Viola</t>
  </si>
  <si>
    <t>electronic trading</t>
  </si>
  <si>
    <t>Ben Chestnut</t>
  </si>
  <si>
    <t>email marketing</t>
  </si>
  <si>
    <t>Dan Kurzius</t>
  </si>
  <si>
    <t>Carl DeSantis</t>
  </si>
  <si>
    <t>energy drink</t>
  </si>
  <si>
    <t>Delray Beach</t>
  </si>
  <si>
    <t>Russ Weiner</t>
  </si>
  <si>
    <t>energy drinks</t>
  </si>
  <si>
    <t>Rodney Sacks</t>
  </si>
  <si>
    <t>Laguna Beach</t>
  </si>
  <si>
    <t>Hilton Schlosberg</t>
  </si>
  <si>
    <t>George Sakellaris</t>
  </si>
  <si>
    <t>energy services</t>
  </si>
  <si>
    <t>Milton</t>
  </si>
  <si>
    <t>Janice McNair</t>
  </si>
  <si>
    <t>energy, sports</t>
  </si>
  <si>
    <t>Houston</t>
  </si>
  <si>
    <t>Riley Bechtel &amp; family</t>
  </si>
  <si>
    <t>engineering, construction</t>
  </si>
  <si>
    <t>Vincent McMahon</t>
  </si>
  <si>
    <t>entertainment</t>
  </si>
  <si>
    <t>Jane Lauder</t>
  </si>
  <si>
    <t>EstÃ©e Lauder</t>
  </si>
  <si>
    <t>Gary Lauder</t>
  </si>
  <si>
    <t>Leonard Lauder</t>
  </si>
  <si>
    <t>Estee Lauder</t>
  </si>
  <si>
    <t>Ronald Lauder</t>
  </si>
  <si>
    <t>William Lauder</t>
  </si>
  <si>
    <t>David Hoffman</t>
  </si>
  <si>
    <t>executive search, investments</t>
  </si>
  <si>
    <t>Mark Zuckerberg</t>
  </si>
  <si>
    <t>Facebook</t>
  </si>
  <si>
    <t>Dustin Moskovitz</t>
  </si>
  <si>
    <t>Jeff Rothschild</t>
  </si>
  <si>
    <t>Sean Parker</t>
  </si>
  <si>
    <t>Sheryl Sandberg</t>
  </si>
  <si>
    <t>Menlo Park</t>
  </si>
  <si>
    <t>Peter Thiel</t>
  </si>
  <si>
    <t>Facebook, investments</t>
  </si>
  <si>
    <t>Daniel Hirschfeld</t>
  </si>
  <si>
    <t>fashion retail</t>
  </si>
  <si>
    <t>Kearney</t>
  </si>
  <si>
    <t>Richard Saghian</t>
  </si>
  <si>
    <t>fast fashion</t>
  </si>
  <si>
    <t>Fred Smith</t>
  </si>
  <si>
    <t>FedEx</t>
  </si>
  <si>
    <t>Memphis</t>
  </si>
  <si>
    <t>Antony Ressler</t>
  </si>
  <si>
    <t>finance</t>
  </si>
  <si>
    <t>Todd Boehly</t>
  </si>
  <si>
    <t>Darien</t>
  </si>
  <si>
    <t>Mark Walter</t>
  </si>
  <si>
    <t>Thomas James</t>
  </si>
  <si>
    <t>Saint Petersburg</t>
  </si>
  <si>
    <t>William Foley, II.</t>
  </si>
  <si>
    <t>financial services</t>
  </si>
  <si>
    <t>David Zalik</t>
  </si>
  <si>
    <t>financial technology</t>
  </si>
  <si>
    <t>Chris Britt</t>
  </si>
  <si>
    <t>Henrique Dubugras</t>
  </si>
  <si>
    <t>Pedro Franceschi</t>
  </si>
  <si>
    <t>Jenny Just</t>
  </si>
  <si>
    <t>Winnetka</t>
  </si>
  <si>
    <t>Zach Perret</t>
  </si>
  <si>
    <t>William Hockey</t>
  </si>
  <si>
    <t>David Girouard</t>
  </si>
  <si>
    <t>Redwood City</t>
  </si>
  <si>
    <t>Scott Watterson</t>
  </si>
  <si>
    <t>fitness equipment</t>
  </si>
  <si>
    <t>Logan</t>
  </si>
  <si>
    <t>Jeffrey Lorberbaum</t>
  </si>
  <si>
    <t>flooring</t>
  </si>
  <si>
    <t>Chattanooga</t>
  </si>
  <si>
    <t>Stanley Tang</t>
  </si>
  <si>
    <t>food delivery app</t>
  </si>
  <si>
    <t>Andy Fang</t>
  </si>
  <si>
    <t>Monte Vista</t>
  </si>
  <si>
    <t>Tony Xu</t>
  </si>
  <si>
    <t>food delivery service</t>
  </si>
  <si>
    <t>J. Christopher Reyes</t>
  </si>
  <si>
    <t>food distribution</t>
  </si>
  <si>
    <t>Jude Reyes</t>
  </si>
  <si>
    <t>John Tyson</t>
  </si>
  <si>
    <t>food processing</t>
  </si>
  <si>
    <t>Arkansas</t>
  </si>
  <si>
    <t>Springdale</t>
  </si>
  <si>
    <t>Jeremy Jacobs, Sr. &amp; family</t>
  </si>
  <si>
    <t>food service</t>
  </si>
  <si>
    <t>East Aurora</t>
  </si>
  <si>
    <t>Robert Rich, Jr.</t>
  </si>
  <si>
    <t>frozen foods</t>
  </si>
  <si>
    <t>Islamorada</t>
  </si>
  <si>
    <t>Ronald Wanek</t>
  </si>
  <si>
    <t>furniture</t>
  </si>
  <si>
    <t>Todd Wanek</t>
  </si>
  <si>
    <t>St. Petersburg</t>
  </si>
  <si>
    <t>Gary Friedman</t>
  </si>
  <si>
    <t>Furniture retail</t>
  </si>
  <si>
    <t>Belvedere</t>
  </si>
  <si>
    <t>Doris Fisher</t>
  </si>
  <si>
    <t>Gap</t>
  </si>
  <si>
    <t>John Fisher</t>
  </si>
  <si>
    <t>Robert Fisher</t>
  </si>
  <si>
    <t>William Fisher</t>
  </si>
  <si>
    <t>Bill Haslam</t>
  </si>
  <si>
    <t>gas stations</t>
  </si>
  <si>
    <t>Knoxville</t>
  </si>
  <si>
    <t>Jimmy Haslam</t>
  </si>
  <si>
    <t>gas stations, retail</t>
  </si>
  <si>
    <t>Art Levinson</t>
  </si>
  <si>
    <t>Genentech, Apple</t>
  </si>
  <si>
    <t>Hillsborough</t>
  </si>
  <si>
    <t>Gordon Getty</t>
  </si>
  <si>
    <t>Getty Oil</t>
  </si>
  <si>
    <t>Joe Lacob</t>
  </si>
  <si>
    <t>Golden State Warriors</t>
  </si>
  <si>
    <t>Larry Page</t>
  </si>
  <si>
    <t>Google</t>
  </si>
  <si>
    <t>Sergey Brin</t>
  </si>
  <si>
    <t>Los Altos</t>
  </si>
  <si>
    <t>Eric Schmidt</t>
  </si>
  <si>
    <t>David Cheriton</t>
  </si>
  <si>
    <t>Andreas von Bechtolsheim &amp; family</t>
  </si>
  <si>
    <t>Hamdi Ulukaya</t>
  </si>
  <si>
    <t>greek yogurt</t>
  </si>
  <si>
    <t>Norwich</t>
  </si>
  <si>
    <t>Apoorva Mehta</t>
  </si>
  <si>
    <t>grocery delivery service</t>
  </si>
  <si>
    <t>Eric Lefkofsky</t>
  </si>
  <si>
    <t>Groupon, investments</t>
  </si>
  <si>
    <t>Glencoe</t>
  </si>
  <si>
    <t>Todd Christopher</t>
  </si>
  <si>
    <t>hair care products</t>
  </si>
  <si>
    <t>Clearwater</t>
  </si>
  <si>
    <t>John Paul DeJoria</t>
  </si>
  <si>
    <t>hair products, tequila</t>
  </si>
  <si>
    <t>Eric Smidt</t>
  </si>
  <si>
    <t>hardware stores</t>
  </si>
  <si>
    <t>Forrest Preston</t>
  </si>
  <si>
    <t>health care</t>
  </si>
  <si>
    <t>Judy Faulkner</t>
  </si>
  <si>
    <t>health IT</t>
  </si>
  <si>
    <t>Madison</t>
  </si>
  <si>
    <t>Phillip T. (Terry) Ragon</t>
  </si>
  <si>
    <t>Keith Dunleavy &amp; family</t>
  </si>
  <si>
    <t>Annapolis</t>
  </si>
  <si>
    <t>Jeff Tangney</t>
  </si>
  <si>
    <t>healthcare IT</t>
  </si>
  <si>
    <t>Alan Miller &amp; family</t>
  </si>
  <si>
    <t>healthcare services</t>
  </si>
  <si>
    <t>Lower Merion</t>
  </si>
  <si>
    <t>Bill Austin</t>
  </si>
  <si>
    <t>hearing aids</t>
  </si>
  <si>
    <t>Brownsville</t>
  </si>
  <si>
    <t>Philippe Laffont</t>
  </si>
  <si>
    <t>hedge fund</t>
  </si>
  <si>
    <t>Karthik Sarma</t>
  </si>
  <si>
    <t>Jeffrey Talpins</t>
  </si>
  <si>
    <t>Larchmont</t>
  </si>
  <si>
    <t>Jim Simons</t>
  </si>
  <si>
    <t>hedge funds</t>
  </si>
  <si>
    <t>East Setauket</t>
  </si>
  <si>
    <t>Ken Griffin</t>
  </si>
  <si>
    <t>Ray Dalio</t>
  </si>
  <si>
    <t>Steve Cohen</t>
  </si>
  <si>
    <t>David Tepper</t>
  </si>
  <si>
    <t>Israel Englander</t>
  </si>
  <si>
    <t>George Soros</t>
  </si>
  <si>
    <t>Katonah</t>
  </si>
  <si>
    <t>David Shaw</t>
  </si>
  <si>
    <t>Paul Tudor Jones, II.</t>
  </si>
  <si>
    <t>Stanley Druckenmiller</t>
  </si>
  <si>
    <t>Andreas Halvorsen</t>
  </si>
  <si>
    <t>David Siegel</t>
  </si>
  <si>
    <t>Scarsdale</t>
  </si>
  <si>
    <t>John Overdeck</t>
  </si>
  <si>
    <t>Millburn</t>
  </si>
  <si>
    <t>Bruce Kovner</t>
  </si>
  <si>
    <t>Julian Robertson, Jr.</t>
  </si>
  <si>
    <t>Locust Valley</t>
  </si>
  <si>
    <t>Paul Singer</t>
  </si>
  <si>
    <t>Daniel Loeb</t>
  </si>
  <si>
    <t>John Paulson</t>
  </si>
  <si>
    <t>Daniel Och</t>
  </si>
  <si>
    <t>Miami Beach</t>
  </si>
  <si>
    <t>Stephen Mandel, Jr.</t>
  </si>
  <si>
    <t>John Arnold</t>
  </si>
  <si>
    <t>Daniel Sundheim</t>
  </si>
  <si>
    <t>William Ackman</t>
  </si>
  <si>
    <t>Joseph Edelman</t>
  </si>
  <si>
    <t>Leon G. Cooperman</t>
  </si>
  <si>
    <t>Boca Raton</t>
  </si>
  <si>
    <t>Noam Gottesman</t>
  </si>
  <si>
    <t>Glenn Dubin</t>
  </si>
  <si>
    <t>Henry Laufer</t>
  </si>
  <si>
    <t>Lake Worth</t>
  </si>
  <si>
    <t>James Dinan</t>
  </si>
  <si>
    <t>North Salem</t>
  </si>
  <si>
    <t>Larry Robbins</t>
  </si>
  <si>
    <t>Alpine</t>
  </si>
  <si>
    <t>O. Francis Biondi</t>
  </si>
  <si>
    <t>Brian Higgins</t>
  </si>
  <si>
    <t>Marc Lasry</t>
  </si>
  <si>
    <t>Henry Swieca</t>
  </si>
  <si>
    <t>Louis Bacon</t>
  </si>
  <si>
    <t>Thomas Steyer</t>
  </si>
  <si>
    <t>Michael Steinhardt</t>
  </si>
  <si>
    <t>Mount Kisco</t>
  </si>
  <si>
    <t>Chen Tei-fu</t>
  </si>
  <si>
    <t>herbal products</t>
  </si>
  <si>
    <t>Wilbur  'Ed' Bosarge, Jr.</t>
  </si>
  <si>
    <t>high speed trading</t>
  </si>
  <si>
    <t>Robert Toll</t>
  </si>
  <si>
    <t>home building</t>
  </si>
  <si>
    <t>Bernard Marcus</t>
  </si>
  <si>
    <t>Home Depot</t>
  </si>
  <si>
    <t>Arthur Blank</t>
  </si>
  <si>
    <t>John Menard, Jr.</t>
  </si>
  <si>
    <t>home improvement stores</t>
  </si>
  <si>
    <t>Eau Claire</t>
  </si>
  <si>
    <t>Paul Saville</t>
  </si>
  <si>
    <t>homebuilder</t>
  </si>
  <si>
    <t>Donald Horton &amp; family</t>
  </si>
  <si>
    <t>homebuilding</t>
  </si>
  <si>
    <t>Fort Worth</t>
  </si>
  <si>
    <t>Patrick Zalupski</t>
  </si>
  <si>
    <t>Jacksonville</t>
  </si>
  <si>
    <t>Edythe Broad &amp; family</t>
  </si>
  <si>
    <t>homebuilding, insurance</t>
  </si>
  <si>
    <t>Dwight Schar</t>
  </si>
  <si>
    <t>homebuilding, NFL team</t>
  </si>
  <si>
    <t>Thomas Frist, Jr. &amp; family</t>
  </si>
  <si>
    <t>hospitals</t>
  </si>
  <si>
    <t>Karen Pritzker</t>
  </si>
  <si>
    <t>hotels, investments</t>
  </si>
  <si>
    <t>Branford</t>
  </si>
  <si>
    <t>Thomas Pritzker</t>
  </si>
  <si>
    <t>Robert Rowling</t>
  </si>
  <si>
    <t>Jean (Gigi) Pritzker</t>
  </si>
  <si>
    <t>Anthony Pritzker</t>
  </si>
  <si>
    <t>J.B. Pritzker</t>
  </si>
  <si>
    <t>Springfield</t>
  </si>
  <si>
    <t>Penny Pritzker</t>
  </si>
  <si>
    <t>Nicholas Pritzker</t>
  </si>
  <si>
    <t>Nicasio</t>
  </si>
  <si>
    <t>John Pritzker</t>
  </si>
  <si>
    <t>Daniel Pritzker</t>
  </si>
  <si>
    <t>Marin County</t>
  </si>
  <si>
    <t>Jennifer Pritzker</t>
  </si>
  <si>
    <t>Linda Pritzker</t>
  </si>
  <si>
    <t>Tilman Fertitta</t>
  </si>
  <si>
    <t>Houston Rockets, entertainment</t>
  </si>
  <si>
    <t>James Irsay</t>
  </si>
  <si>
    <t>Indianapolis Colts</t>
  </si>
  <si>
    <t>Indiana</t>
  </si>
  <si>
    <t>Carmel</t>
  </si>
  <si>
    <t>Mitchell Jacobson</t>
  </si>
  <si>
    <t>industrial equipment</t>
  </si>
  <si>
    <t>Lynsi Snyder</t>
  </si>
  <si>
    <t>In-N-Out Burger</t>
  </si>
  <si>
    <t>Glendora</t>
  </si>
  <si>
    <t>Kevin Systrom</t>
  </si>
  <si>
    <t>Instagram</t>
  </si>
  <si>
    <t>Patrick Ryan</t>
  </si>
  <si>
    <t>insurance</t>
  </si>
  <si>
    <t>William Berkley</t>
  </si>
  <si>
    <t>Coconut Grove</t>
  </si>
  <si>
    <t>Thomas Hagen</t>
  </si>
  <si>
    <t>Erie</t>
  </si>
  <si>
    <t>J. Hyatt Brown</t>
  </si>
  <si>
    <t>Ormond Beach</t>
  </si>
  <si>
    <t>George Joseph</t>
  </si>
  <si>
    <t>Steven Tisch</t>
  </si>
  <si>
    <t>Jonathan Tisch</t>
  </si>
  <si>
    <t>insurance, NFL team</t>
  </si>
  <si>
    <t>Laurie Tisch</t>
  </si>
  <si>
    <t>Gordon Moore</t>
  </si>
  <si>
    <t>Intel</t>
  </si>
  <si>
    <t>Julian Baker</t>
  </si>
  <si>
    <t>investing</t>
  </si>
  <si>
    <t>Warren Stephens</t>
  </si>
  <si>
    <t>investment banking</t>
  </si>
  <si>
    <t>Little Rock</t>
  </si>
  <si>
    <t>Herbert Allen, Jr. &amp; family</t>
  </si>
  <si>
    <t>Joe Mansueto</t>
  </si>
  <si>
    <t>investment research</t>
  </si>
  <si>
    <t>Stephen Schwarzman</t>
  </si>
  <si>
    <t>investments</t>
  </si>
  <si>
    <t>Carl Icahn</t>
  </si>
  <si>
    <t>Indian Creek</t>
  </si>
  <si>
    <t>Philip Anschutz</t>
  </si>
  <si>
    <t>Chase Coleman, III.</t>
  </si>
  <si>
    <t>Jonathan Gray</t>
  </si>
  <si>
    <t>Ken Langone</t>
  </si>
  <si>
    <t>Sands Point</t>
  </si>
  <si>
    <t>Alexandre Behring</t>
  </si>
  <si>
    <t>Daniel Ziff</t>
  </si>
  <si>
    <t>Dirk Ziff</t>
  </si>
  <si>
    <t>Robert Ziff</t>
  </si>
  <si>
    <t>Herbert Wertheim</t>
  </si>
  <si>
    <t>Coral Gables</t>
  </si>
  <si>
    <t>Michael Milken</t>
  </si>
  <si>
    <t>Pablo Legorreta</t>
  </si>
  <si>
    <t>Sag Harbor</t>
  </si>
  <si>
    <t>Ira Rennert</t>
  </si>
  <si>
    <t>Peter Kellogg</t>
  </si>
  <si>
    <t>Short Hills</t>
  </si>
  <si>
    <t>David Gottesman</t>
  </si>
  <si>
    <t>Wesley Edens</t>
  </si>
  <si>
    <t>Steven Klinsky</t>
  </si>
  <si>
    <t>Oren Zeev</t>
  </si>
  <si>
    <t>Hamilton James</t>
  </si>
  <si>
    <t>J. Tomilson Hill</t>
  </si>
  <si>
    <t>C. Dean Metropoulos</t>
  </si>
  <si>
    <t>Jeffrey Gundlach</t>
  </si>
  <si>
    <t>Ryan Cohen</t>
  </si>
  <si>
    <t>Igor Makarov</t>
  </si>
  <si>
    <t>Nelson Peltz</t>
  </si>
  <si>
    <t>Bedford</t>
  </si>
  <si>
    <t>Byron Trott</t>
  </si>
  <si>
    <t>Bill Gross</t>
  </si>
  <si>
    <t>Sue Gross</t>
  </si>
  <si>
    <t>Richard Kayne</t>
  </si>
  <si>
    <t>Santa Monica</t>
  </si>
  <si>
    <t>Carl Thoma</t>
  </si>
  <si>
    <t>Seth Klarman</t>
  </si>
  <si>
    <t>J. Christopher Flowers</t>
  </si>
  <si>
    <t>Michael Price</t>
  </si>
  <si>
    <t>Far Hills</t>
  </si>
  <si>
    <t>Joseph Steinberg</t>
  </si>
  <si>
    <t>Randal Nardone</t>
  </si>
  <si>
    <t>investments, energy</t>
  </si>
  <si>
    <t>Bharat Desai</t>
  </si>
  <si>
    <t>IT consulting</t>
  </si>
  <si>
    <t>Fisher Island</t>
  </si>
  <si>
    <t>Neerja Sethi</t>
  </si>
  <si>
    <t>IT consulting, outsourcing</t>
  </si>
  <si>
    <t>David Steward</t>
  </si>
  <si>
    <t>IT provider</t>
  </si>
  <si>
    <t>Thai Lee</t>
  </si>
  <si>
    <t>Jim Kavanaugh</t>
  </si>
  <si>
    <t>Charles Koch</t>
  </si>
  <si>
    <t>Koch Industries</t>
  </si>
  <si>
    <t>Kansas</t>
  </si>
  <si>
    <t>Wichita</t>
  </si>
  <si>
    <t>Julia Koch &amp; family</t>
  </si>
  <si>
    <t>Ronald Perelman</t>
  </si>
  <si>
    <t>leveraged buyouts</t>
  </si>
  <si>
    <t>Reid Hoffman</t>
  </si>
  <si>
    <t>LinkedIn</t>
  </si>
  <si>
    <t>Michael S. Smith</t>
  </si>
  <si>
    <t>liquefied natural gas</t>
  </si>
  <si>
    <t>Richard Sands</t>
  </si>
  <si>
    <t>liquor</t>
  </si>
  <si>
    <t>Robert Sands</t>
  </si>
  <si>
    <t>Marian Ilitch</t>
  </si>
  <si>
    <t>Little Caesars</t>
  </si>
  <si>
    <t>Bingham Farms</t>
  </si>
  <si>
    <t>Kenneth Feld &amp; family</t>
  </si>
  <si>
    <t>live entertainment</t>
  </si>
  <si>
    <t>Sarasota</t>
  </si>
  <si>
    <t>Brad Jacobs</t>
  </si>
  <si>
    <t>logistics</t>
  </si>
  <si>
    <t>Jim Crane</t>
  </si>
  <si>
    <t>logistics, baseball</t>
  </si>
  <si>
    <t>William Franke</t>
  </si>
  <si>
    <t>low-cost airlines</t>
  </si>
  <si>
    <t>Donald Friese</t>
  </si>
  <si>
    <t>manufacturing</t>
  </si>
  <si>
    <t>Steven Rales</t>
  </si>
  <si>
    <t>manufacturing, investments</t>
  </si>
  <si>
    <t>Santa Barbara</t>
  </si>
  <si>
    <t>Mitchell Rales</t>
  </si>
  <si>
    <t>Potomac</t>
  </si>
  <si>
    <t>Jack Dangermond</t>
  </si>
  <si>
    <t>mapping software</t>
  </si>
  <si>
    <t>Redlands</t>
  </si>
  <si>
    <t>Isaac Perlmutter</t>
  </si>
  <si>
    <t>Marvel comics</t>
  </si>
  <si>
    <t>Sheldon Lavin</t>
  </si>
  <si>
    <t>meat processing</t>
  </si>
  <si>
    <t>Highland Park</t>
  </si>
  <si>
    <t>Donald Newhouse</t>
  </si>
  <si>
    <t>media</t>
  </si>
  <si>
    <t>Jim Kennedy</t>
  </si>
  <si>
    <t>media, automotive</t>
  </si>
  <si>
    <t>James Chambers</t>
  </si>
  <si>
    <t>Palisades</t>
  </si>
  <si>
    <t>Katharine Rayner</t>
  </si>
  <si>
    <t>East Hampton</t>
  </si>
  <si>
    <t>Margaretta Taylor</t>
  </si>
  <si>
    <t>Southampton</t>
  </si>
  <si>
    <t>Carl Cook</t>
  </si>
  <si>
    <t>medical devices</t>
  </si>
  <si>
    <t>Bloomington</t>
  </si>
  <si>
    <t>Reinhold Schmieding</t>
  </si>
  <si>
    <t>Hansjoerg Wyss</t>
  </si>
  <si>
    <t>Wilson</t>
  </si>
  <si>
    <t>David Paul</t>
  </si>
  <si>
    <t>Audubon</t>
  </si>
  <si>
    <t>Ronda Stryker</t>
  </si>
  <si>
    <t>medical equipment</t>
  </si>
  <si>
    <t>Portage</t>
  </si>
  <si>
    <t>John Brown</t>
  </si>
  <si>
    <t>Jon Stryker</t>
  </si>
  <si>
    <t>Pat Stryker</t>
  </si>
  <si>
    <t>Fort Collins</t>
  </si>
  <si>
    <t>Amy Wyss</t>
  </si>
  <si>
    <t>Gary Michelson</t>
  </si>
  <si>
    <t>medical patents</t>
  </si>
  <si>
    <t>James Leininger</t>
  </si>
  <si>
    <t>medical products</t>
  </si>
  <si>
    <t>San Antonio</t>
  </si>
  <si>
    <t>Stewart Butterfield</t>
  </si>
  <si>
    <t>messaging software</t>
  </si>
  <si>
    <t>Aspen</t>
  </si>
  <si>
    <t>Bill Gates</t>
  </si>
  <si>
    <t>Microsoft</t>
  </si>
  <si>
    <t>Medina</t>
  </si>
  <si>
    <t>Steve Ballmer</t>
  </si>
  <si>
    <t>Hunts Point</t>
  </si>
  <si>
    <t>Melinda French Gates</t>
  </si>
  <si>
    <t>Charles Simonyi</t>
  </si>
  <si>
    <t>Hope Welker</t>
  </si>
  <si>
    <t>Metals &amp; Mining</t>
  </si>
  <si>
    <t>mining</t>
  </si>
  <si>
    <t>Adam Foroughi</t>
  </si>
  <si>
    <t>mobile games</t>
  </si>
  <si>
    <t>Truckee</t>
  </si>
  <si>
    <t>John Krystynak</t>
  </si>
  <si>
    <t>Andrew Karam</t>
  </si>
  <si>
    <t>Jim McKelvey</t>
  </si>
  <si>
    <t>mobile payments</t>
  </si>
  <si>
    <t>Abigail Johnson</t>
  </si>
  <si>
    <t>money management</t>
  </si>
  <si>
    <t>Edward Johnson, IV.</t>
  </si>
  <si>
    <t>Ken Fisher</t>
  </si>
  <si>
    <t>Elizabeth Johnson</t>
  </si>
  <si>
    <t>Charles B. Johnson</t>
  </si>
  <si>
    <t>Ron Baron</t>
  </si>
  <si>
    <t>Rupert Johnson, Jr.</t>
  </si>
  <si>
    <t>Burlingame</t>
  </si>
  <si>
    <t>Mario Gabelli</t>
  </si>
  <si>
    <t>Clifford Asness</t>
  </si>
  <si>
    <t>Fayez Sarofim</t>
  </si>
  <si>
    <t>Alfred West, Jr.</t>
  </si>
  <si>
    <t>Paoli</t>
  </si>
  <si>
    <t>Thomas Bailey</t>
  </si>
  <si>
    <t>Larry Fink</t>
  </si>
  <si>
    <t>Mat Ishbia</t>
  </si>
  <si>
    <t>mortgage lender</t>
  </si>
  <si>
    <t>Bloomfield Hills</t>
  </si>
  <si>
    <t>Steven Spielberg</t>
  </si>
  <si>
    <t>movies</t>
  </si>
  <si>
    <t>Pacific Palisades</t>
  </si>
  <si>
    <t>Thomas Tull</t>
  </si>
  <si>
    <t>movies, investments</t>
  </si>
  <si>
    <t>Pittsburgh</t>
  </si>
  <si>
    <t>David Geffen</t>
  </si>
  <si>
    <t>movies, record labels</t>
  </si>
  <si>
    <t>Tyler Perry</t>
  </si>
  <si>
    <t>movies, television</t>
  </si>
  <si>
    <t>Jay-Z</t>
  </si>
  <si>
    <t>Multiple</t>
  </si>
  <si>
    <t>Rihanna</t>
  </si>
  <si>
    <t>music, cosmetics</t>
  </si>
  <si>
    <t>Kanye West</t>
  </si>
  <si>
    <t>music, sneakers</t>
  </si>
  <si>
    <t>David Booth</t>
  </si>
  <si>
    <t>mutual funds</t>
  </si>
  <si>
    <t>James France</t>
  </si>
  <si>
    <t>Nascar, racing</t>
  </si>
  <si>
    <t>Daytona Beach</t>
  </si>
  <si>
    <t>Terrence Pegula</t>
  </si>
  <si>
    <t>natural gas</t>
  </si>
  <si>
    <t>Dan Wilks</t>
  </si>
  <si>
    <t>Cisco</t>
  </si>
  <si>
    <t>Farris Wilks</t>
  </si>
  <si>
    <t>Min Kao &amp; family</t>
  </si>
  <si>
    <t>navigation equipment</t>
  </si>
  <si>
    <t>Leawood</t>
  </si>
  <si>
    <t>Reed Hastings</t>
  </si>
  <si>
    <t>Netflix</t>
  </si>
  <si>
    <t>Santa Cruz</t>
  </si>
  <si>
    <t>James Clark</t>
  </si>
  <si>
    <t>Netscape, investments</t>
  </si>
  <si>
    <t>Jim Davis &amp; family</t>
  </si>
  <si>
    <t>New Balance</t>
  </si>
  <si>
    <t>Robert Kraft</t>
  </si>
  <si>
    <t>New England Patriots</t>
  </si>
  <si>
    <t>Brookline</t>
  </si>
  <si>
    <t>Rupert Murdoch &amp; family</t>
  </si>
  <si>
    <t>newspapers, TV network</t>
  </si>
  <si>
    <t>Phil Knight &amp; family</t>
  </si>
  <si>
    <t>Nike</t>
  </si>
  <si>
    <t>Hillsboro</t>
  </si>
  <si>
    <t>Bruce Nordstrom</t>
  </si>
  <si>
    <t>Nordstrom department stores</t>
  </si>
  <si>
    <t>Frank VanderSloot</t>
  </si>
  <si>
    <t>nutrition, wellness products</t>
  </si>
  <si>
    <t>Idaho</t>
  </si>
  <si>
    <t>Idaho Falls</t>
  </si>
  <si>
    <t>Jeffery Hildebrand</t>
  </si>
  <si>
    <t>oil</t>
  </si>
  <si>
    <t>Autry Stephens</t>
  </si>
  <si>
    <t>Midland</t>
  </si>
  <si>
    <t>W. Herbert Hunt</t>
  </si>
  <si>
    <t>Harold Hamm &amp; family</t>
  </si>
  <si>
    <t>Oklahoma</t>
  </si>
  <si>
    <t>Oklahoma City</t>
  </si>
  <si>
    <t>Trevor Rees-Jones</t>
  </si>
  <si>
    <t>George Bishop</t>
  </si>
  <si>
    <t>The Woodlands</t>
  </si>
  <si>
    <t>George Kaiser</t>
  </si>
  <si>
    <t>oil &amp; gas, banking</t>
  </si>
  <si>
    <t>Tulsa</t>
  </si>
  <si>
    <t>Lynn Schusterman</t>
  </si>
  <si>
    <t>oil &amp; gas, investments</t>
  </si>
  <si>
    <t>Timothy Headington</t>
  </si>
  <si>
    <t>Paul Foster</t>
  </si>
  <si>
    <t>oil refining</t>
  </si>
  <si>
    <t>El Paso</t>
  </si>
  <si>
    <t>Robert Bass</t>
  </si>
  <si>
    <t>oil, investments</t>
  </si>
  <si>
    <t>Sid Bass</t>
  </si>
  <si>
    <t>Edward Bass</t>
  </si>
  <si>
    <t>Lee Bass</t>
  </si>
  <si>
    <t>William Koch</t>
  </si>
  <si>
    <t>Ray Lee Hunt</t>
  </si>
  <si>
    <t>oil, real estate</t>
  </si>
  <si>
    <t>John Catsimatidis</t>
  </si>
  <si>
    <t>David Baszucki</t>
  </si>
  <si>
    <t>online games</t>
  </si>
  <si>
    <t>Chen Tianqiao</t>
  </si>
  <si>
    <t>Mark Pincus</t>
  </si>
  <si>
    <t>Alex Atallah</t>
  </si>
  <si>
    <t>online marketplace</t>
  </si>
  <si>
    <t>Devin Finzer</t>
  </si>
  <si>
    <t>Barry Diller</t>
  </si>
  <si>
    <t>online media</t>
  </si>
  <si>
    <t>Todd Wagner</t>
  </si>
  <si>
    <t>Mark Cuban</t>
  </si>
  <si>
    <t>online media, Dallas Mavericks</t>
  </si>
  <si>
    <t>Michael Rubin</t>
  </si>
  <si>
    <t>online retail</t>
  </si>
  <si>
    <t>Bryn Mawr</t>
  </si>
  <si>
    <t>Niraj Shah</t>
  </si>
  <si>
    <t>Steve Conine</t>
  </si>
  <si>
    <t>Yvon Chouinard</t>
  </si>
  <si>
    <t>Patagonia</t>
  </si>
  <si>
    <t>Jared Isaacman</t>
  </si>
  <si>
    <t>payment processing</t>
  </si>
  <si>
    <t>Easton</t>
  </si>
  <si>
    <t>Patrick Collison</t>
  </si>
  <si>
    <t>payment software</t>
  </si>
  <si>
    <t>John Collison</t>
  </si>
  <si>
    <t>payments software</t>
  </si>
  <si>
    <t>Ronald Clarke</t>
  </si>
  <si>
    <t>payments technology</t>
  </si>
  <si>
    <t>Duluth</t>
  </si>
  <si>
    <t>Chad Richison</t>
  </si>
  <si>
    <t>payroll processing</t>
  </si>
  <si>
    <t>Edmond</t>
  </si>
  <si>
    <t>Tom Golisano</t>
  </si>
  <si>
    <t>payroll services</t>
  </si>
  <si>
    <t>Steven Sarowitz</t>
  </si>
  <si>
    <t>payroll software</t>
  </si>
  <si>
    <t>Gary Rollins</t>
  </si>
  <si>
    <t>pest control</t>
  </si>
  <si>
    <t>Clayton Mathile</t>
  </si>
  <si>
    <t>pet food</t>
  </si>
  <si>
    <t>Brookville</t>
  </si>
  <si>
    <t>August Troendle</t>
  </si>
  <si>
    <t>pharmaceutical services</t>
  </si>
  <si>
    <t>Cincinnati</t>
  </si>
  <si>
    <t>Patrick Soon-Shiong</t>
  </si>
  <si>
    <t>pharmaceuticals</t>
  </si>
  <si>
    <t>Phillip Frost</t>
  </si>
  <si>
    <t>Robert Duggan</t>
  </si>
  <si>
    <t>Randal J. Kirk</t>
  </si>
  <si>
    <t>Manalapan</t>
  </si>
  <si>
    <t>George Yancopoulos</t>
  </si>
  <si>
    <t>Yorktown Heights</t>
  </si>
  <si>
    <t>Leonard Schleifer</t>
  </si>
  <si>
    <t>Tarrytown</t>
  </si>
  <si>
    <t>Jeffrey Lurie</t>
  </si>
  <si>
    <t>Philadelphia Eagles</t>
  </si>
  <si>
    <t>Wynnewood</t>
  </si>
  <si>
    <t>Paul Sciarra</t>
  </si>
  <si>
    <t>Pinterest</t>
  </si>
  <si>
    <t>Richard Kinder</t>
  </si>
  <si>
    <t>pipelines</t>
  </si>
  <si>
    <t>Randa Duncan Williams</t>
  </si>
  <si>
    <t>Dannine Avara</t>
  </si>
  <si>
    <t>Scott Duncan</t>
  </si>
  <si>
    <t>Milane Frantz</t>
  </si>
  <si>
    <t>Kelcy Warren</t>
  </si>
  <si>
    <t>Ray Davis</t>
  </si>
  <si>
    <t>William Young</t>
  </si>
  <si>
    <t>plastics</t>
  </si>
  <si>
    <t>Ypsilanti</t>
  </si>
  <si>
    <t>Herbert Kohler, Jr. &amp; family</t>
  </si>
  <si>
    <t>plumbing fixtures</t>
  </si>
  <si>
    <t>Kohler</t>
  </si>
  <si>
    <t>Ty Warner</t>
  </si>
  <si>
    <t>plush toys, real estate</t>
  </si>
  <si>
    <t>Oak Brook</t>
  </si>
  <si>
    <t>Joseph Grendys</t>
  </si>
  <si>
    <t>poultry processing</t>
  </si>
  <si>
    <t>Glen Taylor</t>
  </si>
  <si>
    <t>printing</t>
  </si>
  <si>
    <t>Mankato</t>
  </si>
  <si>
    <t>Leon Black</t>
  </si>
  <si>
    <t>private equity</t>
  </si>
  <si>
    <t>George Roberts</t>
  </si>
  <si>
    <t>Henry Kravis</t>
  </si>
  <si>
    <t>Robert F. Smith</t>
  </si>
  <si>
    <t>Orlando Bravo</t>
  </si>
  <si>
    <t>Tom Gores</t>
  </si>
  <si>
    <t>Joshua Harris</t>
  </si>
  <si>
    <t>Scott Shleifer</t>
  </si>
  <si>
    <t>Marc Rowan</t>
  </si>
  <si>
    <t>Sami Mnaymneh</t>
  </si>
  <si>
    <t>Tony Tamer</t>
  </si>
  <si>
    <t>David Bonderman</t>
  </si>
  <si>
    <t>Barry Sternlicht</t>
  </si>
  <si>
    <t>Daniel D'Aniello</t>
  </si>
  <si>
    <t>David Rubenstein</t>
  </si>
  <si>
    <t>Bethesda</t>
  </si>
  <si>
    <t>Ramzi Musallam</t>
  </si>
  <si>
    <t>William Conway, Jr.</t>
  </si>
  <si>
    <t>Jose E. Feliciano</t>
  </si>
  <si>
    <t>Marina Del Rey</t>
  </si>
  <si>
    <t>Behdad Eghbali</t>
  </si>
  <si>
    <t>Alec Gores</t>
  </si>
  <si>
    <t>Jim Coulter</t>
  </si>
  <si>
    <t>Stephen Feinberg</t>
  </si>
  <si>
    <t>Bruce Karsh</t>
  </si>
  <si>
    <t>Howard Marks</t>
  </si>
  <si>
    <t>Jonathan Nelson</t>
  </si>
  <si>
    <t>Rhode Island</t>
  </si>
  <si>
    <t>Providence</t>
  </si>
  <si>
    <t>Thomas Lee</t>
  </si>
  <si>
    <t>Egon Durban</t>
  </si>
  <si>
    <t>Kenneth Hao</t>
  </si>
  <si>
    <t>Justin Ishbia</t>
  </si>
  <si>
    <t>Greg Mondre</t>
  </si>
  <si>
    <t>Scott Kapnick</t>
  </si>
  <si>
    <t>Lawrence Golub</t>
  </si>
  <si>
    <t>David Golub</t>
  </si>
  <si>
    <t>Scott Nuttall</t>
  </si>
  <si>
    <t>Michael Rees</t>
  </si>
  <si>
    <t>New Canaan</t>
  </si>
  <si>
    <t>Gayle Benson</t>
  </si>
  <si>
    <t>pro sports teams</t>
  </si>
  <si>
    <t>Louisiana</t>
  </si>
  <si>
    <t>New Orleans</t>
  </si>
  <si>
    <t>Daniel Gilbert</t>
  </si>
  <si>
    <t>Quicken Loans</t>
  </si>
  <si>
    <t>Donald Bren</t>
  </si>
  <si>
    <t>Newport Beach</t>
  </si>
  <si>
    <t>Stephen Ross</t>
  </si>
  <si>
    <t>Leonard Stern</t>
  </si>
  <si>
    <t>John A. Sobrato &amp; family</t>
  </si>
  <si>
    <t>Edward Roski, Jr.</t>
  </si>
  <si>
    <t>Neil Bluhm</t>
  </si>
  <si>
    <t>Igor Olenicoff</t>
  </si>
  <si>
    <t>Lighthouse Point</t>
  </si>
  <si>
    <t>Ted Lerner &amp; family</t>
  </si>
  <si>
    <t>Rick Caruso</t>
  </si>
  <si>
    <t>Donald Sterling</t>
  </si>
  <si>
    <t>Katharina Otto-Bernstein</t>
  </si>
  <si>
    <t>Richard LeFrak &amp; family</t>
  </si>
  <si>
    <t>Jerry Speyer</t>
  </si>
  <si>
    <t>Charles Cohen</t>
  </si>
  <si>
    <t>Herb Simon</t>
  </si>
  <si>
    <t>Indianapolis</t>
  </si>
  <si>
    <t>Jay Paul</t>
  </si>
  <si>
    <t>H. Ross Perot, Jr.</t>
  </si>
  <si>
    <t>Jeff Sutton</t>
  </si>
  <si>
    <t>Donald Trump</t>
  </si>
  <si>
    <t>Jane Goldman</t>
  </si>
  <si>
    <t>Allan Goldman</t>
  </si>
  <si>
    <t>Amy Goldman Fowler</t>
  </si>
  <si>
    <t>Rhinebeck</t>
  </si>
  <si>
    <t>Diane Kemper</t>
  </si>
  <si>
    <t>Richard Peery</t>
  </si>
  <si>
    <t>Ben Ashkenazy</t>
  </si>
  <si>
    <t>David Walentas</t>
  </si>
  <si>
    <t>David Lichtenstein</t>
  </si>
  <si>
    <t>Monsey</t>
  </si>
  <si>
    <t>George Marcus</t>
  </si>
  <si>
    <t>Jorge Perez</t>
  </si>
  <si>
    <t>Martin Selig</t>
  </si>
  <si>
    <t>Marvy Finger</t>
  </si>
  <si>
    <t>John Goff</t>
  </si>
  <si>
    <t>Axel Stawski</t>
  </si>
  <si>
    <t>Sagaponack</t>
  </si>
  <si>
    <t>Glenn Sanford</t>
  </si>
  <si>
    <t>real estate brokerage</t>
  </si>
  <si>
    <t>Blaine</t>
  </si>
  <si>
    <t>Stephen Winn</t>
  </si>
  <si>
    <t>real estate services</t>
  </si>
  <si>
    <t>Jeff Greene</t>
  </si>
  <si>
    <t>real estate, investments</t>
  </si>
  <si>
    <t>Nicolas Berggruen</t>
  </si>
  <si>
    <t>George Argyros &amp; family</t>
  </si>
  <si>
    <t>Mortimer Zuckerman</t>
  </si>
  <si>
    <t>real estate, media</t>
  </si>
  <si>
    <t>Billy Joe (Red) McCombs</t>
  </si>
  <si>
    <t>real estate, oil, cars, sports</t>
  </si>
  <si>
    <t>Sam Zell</t>
  </si>
  <si>
    <t>real estate, private equity</t>
  </si>
  <si>
    <t>Paul Fireman</t>
  </si>
  <si>
    <t>Reebok</t>
  </si>
  <si>
    <t>David Green &amp; family</t>
  </si>
  <si>
    <t>retail</t>
  </si>
  <si>
    <t>Les Wexner &amp; family</t>
  </si>
  <si>
    <t>New Albany</t>
  </si>
  <si>
    <t>Sidney Kimmel</t>
  </si>
  <si>
    <t>Michael Krasny</t>
  </si>
  <si>
    <t>Anthony Wood</t>
  </si>
  <si>
    <t>Roku</t>
  </si>
  <si>
    <t>Diane Hendricks</t>
  </si>
  <si>
    <t>roofing</t>
  </si>
  <si>
    <t>Afton</t>
  </si>
  <si>
    <t>Christopher Goldsbury</t>
  </si>
  <si>
    <t>salsa</t>
  </si>
  <si>
    <t>Denise York &amp; family</t>
  </si>
  <si>
    <t>San Francisco 49ers</t>
  </si>
  <si>
    <t>Youngstown</t>
  </si>
  <si>
    <t>Jimmy John Liautaud</t>
  </si>
  <si>
    <t>sandwich chain</t>
  </si>
  <si>
    <t>Key Largo</t>
  </si>
  <si>
    <t>Charles Ergen</t>
  </si>
  <si>
    <t>satellite TV</t>
  </si>
  <si>
    <t>Frank Laukien</t>
  </si>
  <si>
    <t>scientific equipment</t>
  </si>
  <si>
    <t>Edward Lampert</t>
  </si>
  <si>
    <t>Sears</t>
  </si>
  <si>
    <t>Jay Chaudhry</t>
  </si>
  <si>
    <t>security software</t>
  </si>
  <si>
    <t>George Kurtz</t>
  </si>
  <si>
    <t>Tamara Gustavson</t>
  </si>
  <si>
    <t>self storage</t>
  </si>
  <si>
    <t>Kentucky</t>
  </si>
  <si>
    <t>Jensen Huang</t>
  </si>
  <si>
    <t>semiconductors</t>
  </si>
  <si>
    <t>Henry Samueli</t>
  </si>
  <si>
    <t>Henry Nicholas, III.</t>
  </si>
  <si>
    <t>Newport Coast</t>
  </si>
  <si>
    <t>Weili Dai</t>
  </si>
  <si>
    <t>John Ocampo</t>
  </si>
  <si>
    <t>Sehat Sutardja</t>
  </si>
  <si>
    <t>John Bicket</t>
  </si>
  <si>
    <t>sensor systems</t>
  </si>
  <si>
    <t>Sanjit Biswas</t>
  </si>
  <si>
    <t>Austin Russell</t>
  </si>
  <si>
    <t>sensors</t>
  </si>
  <si>
    <t>Orlando</t>
  </si>
  <si>
    <t>Bill Alfond</t>
  </si>
  <si>
    <t>shoes</t>
  </si>
  <si>
    <t>Susan Alfond</t>
  </si>
  <si>
    <t>Maine</t>
  </si>
  <si>
    <t>Scarborough</t>
  </si>
  <si>
    <t>Ted Alfond</t>
  </si>
  <si>
    <t>Weston</t>
  </si>
  <si>
    <t>J. Wayne Weaver</t>
  </si>
  <si>
    <t>Shoes</t>
  </si>
  <si>
    <t>Edward DeBartolo, Jr.</t>
  </si>
  <si>
    <t>shopping centers</t>
  </si>
  <si>
    <t>Tampa</t>
  </si>
  <si>
    <t>S. Daniel Abraham</t>
  </si>
  <si>
    <t>Slim-Fast</t>
  </si>
  <si>
    <t>Daniel Lubetzky</t>
  </si>
  <si>
    <t>snack bars</t>
  </si>
  <si>
    <t>Bobby Murphy</t>
  </si>
  <si>
    <t>Snapchat</t>
  </si>
  <si>
    <t>Venice</t>
  </si>
  <si>
    <t>Evan Spiegel</t>
  </si>
  <si>
    <t>Ben Silbermann</t>
  </si>
  <si>
    <t>social media</t>
  </si>
  <si>
    <t>Larry Ellison</t>
  </si>
  <si>
    <t>software</t>
  </si>
  <si>
    <t>Lanai</t>
  </si>
  <si>
    <t>James Goodnight</t>
  </si>
  <si>
    <t>Cary</t>
  </si>
  <si>
    <t>Robert Brockman</t>
  </si>
  <si>
    <t>Scott Cook</t>
  </si>
  <si>
    <t>Romesh T. Wadhwani</t>
  </si>
  <si>
    <t>Max Lytvyn</t>
  </si>
  <si>
    <t>John Sall</t>
  </si>
  <si>
    <t>Peter Gassner</t>
  </si>
  <si>
    <t>Pleasanton</t>
  </si>
  <si>
    <t>Joseph Liemandt</t>
  </si>
  <si>
    <t>Alan Trefler</t>
  </si>
  <si>
    <t>Daniel Dines</t>
  </si>
  <si>
    <t>William Stone</t>
  </si>
  <si>
    <t>Orion Hindawi</t>
  </si>
  <si>
    <t>David Hindawi</t>
  </si>
  <si>
    <t>Frank Slootman</t>
  </si>
  <si>
    <t>Patrick Hanrahan</t>
  </si>
  <si>
    <t>Portola Valley</t>
  </si>
  <si>
    <t>Safra Catz</t>
  </si>
  <si>
    <t>Tope Awotona</t>
  </si>
  <si>
    <t>Thierry Cruanes</t>
  </si>
  <si>
    <t>San Mateo</t>
  </si>
  <si>
    <t>Benoit Dageville</t>
  </si>
  <si>
    <t>San Carlos</t>
  </si>
  <si>
    <t>Darwin Deason</t>
  </si>
  <si>
    <t>Anthony Casalena</t>
  </si>
  <si>
    <t>Monkton</t>
  </si>
  <si>
    <t>Frederic Luddy</t>
  </si>
  <si>
    <t>James Scapa</t>
  </si>
  <si>
    <t>Todd McKinnon</t>
  </si>
  <si>
    <t>Bob Muglia</t>
  </si>
  <si>
    <t>Mercer Island</t>
  </si>
  <si>
    <t>Jeff Lawson</t>
  </si>
  <si>
    <t>Mike Speiser</t>
  </si>
  <si>
    <t>Alexander Karp</t>
  </si>
  <si>
    <t>software firm</t>
  </si>
  <si>
    <t>Dean Solon</t>
  </si>
  <si>
    <t>solar systems</t>
  </si>
  <si>
    <t>Gallatin</t>
  </si>
  <si>
    <t>Sara Blakely</t>
  </si>
  <si>
    <t>Spanx</t>
  </si>
  <si>
    <t>John Morris</t>
  </si>
  <si>
    <t>sporting goods retail</t>
  </si>
  <si>
    <t>John Henry</t>
  </si>
  <si>
    <t>sports</t>
  </si>
  <si>
    <t>Mike Repole</t>
  </si>
  <si>
    <t>sports drink</t>
  </si>
  <si>
    <t>Windermere</t>
  </si>
  <si>
    <t>Leslie Alexander</t>
  </si>
  <si>
    <t>sports team</t>
  </si>
  <si>
    <t>Jerry Reinsdorf</t>
  </si>
  <si>
    <t>sports teams</t>
  </si>
  <si>
    <t>Theodore Leonsis</t>
  </si>
  <si>
    <t>Tom Werner</t>
  </si>
  <si>
    <t>Stanley Kroenke</t>
  </si>
  <si>
    <t>sports, real estate</t>
  </si>
  <si>
    <t>Electra</t>
  </si>
  <si>
    <t>Jim Davis</t>
  </si>
  <si>
    <t>staffing &amp; recruiting</t>
  </si>
  <si>
    <t>Cockeysville</t>
  </si>
  <si>
    <t>Stephen Bisciotti</t>
  </si>
  <si>
    <t>staffing, Baltimore Ravens</t>
  </si>
  <si>
    <t>Millersville</t>
  </si>
  <si>
    <t>George Lucas</t>
  </si>
  <si>
    <t>Star Wars</t>
  </si>
  <si>
    <t>San Anselmo</t>
  </si>
  <si>
    <t>Howard Schultz</t>
  </si>
  <si>
    <t>Starbucks</t>
  </si>
  <si>
    <t>Alan Zekelman</t>
  </si>
  <si>
    <t>Jeff Sprecher</t>
  </si>
  <si>
    <t>stock exchanges</t>
  </si>
  <si>
    <t>Jonathan Oringer</t>
  </si>
  <si>
    <t>stock photos</t>
  </si>
  <si>
    <t>B. Wayne Hughes, Jr.</t>
  </si>
  <si>
    <t>storage facilities</t>
  </si>
  <si>
    <t>James Jannard</t>
  </si>
  <si>
    <t>sunglasses</t>
  </si>
  <si>
    <t>San Juan Islands</t>
  </si>
  <si>
    <t>J. Joe Ricketts &amp; family</t>
  </si>
  <si>
    <t>TD Ameritrade</t>
  </si>
  <si>
    <t>Little Jackson Hole</t>
  </si>
  <si>
    <t>Yuri Milner</t>
  </si>
  <si>
    <t>tech investments</t>
  </si>
  <si>
    <t>Chetan Dube</t>
  </si>
  <si>
    <t>technology</t>
  </si>
  <si>
    <t>Rocco Commisso</t>
  </si>
  <si>
    <t>Telecom</t>
  </si>
  <si>
    <t>telecom</t>
  </si>
  <si>
    <t>Saddle River</t>
  </si>
  <si>
    <t>Robert Hale, Jr.</t>
  </si>
  <si>
    <t>Craig McCaw</t>
  </si>
  <si>
    <t>Kenny Troutt</t>
  </si>
  <si>
    <t>Elon Musk</t>
  </si>
  <si>
    <t>Tesla, SpaceX</t>
  </si>
  <si>
    <t>Archie Aldis Emmerson &amp; family</t>
  </si>
  <si>
    <t>timberland, lumber mills</t>
  </si>
  <si>
    <t>Redding</t>
  </si>
  <si>
    <t>James Duff</t>
  </si>
  <si>
    <t>tires, diversified</t>
  </si>
  <si>
    <t>Mississippi</t>
  </si>
  <si>
    <t>Hattiesburg</t>
  </si>
  <si>
    <t>Thomas Duff</t>
  </si>
  <si>
    <t>John Middleton</t>
  </si>
  <si>
    <t>tobacco</t>
  </si>
  <si>
    <t>Brad Kelley</t>
  </si>
  <si>
    <t>Dan Friedkin</t>
  </si>
  <si>
    <t>Toyota dealerships</t>
  </si>
  <si>
    <t>Jeff Yass</t>
  </si>
  <si>
    <t>trading, investments</t>
  </si>
  <si>
    <t>Haverford</t>
  </si>
  <si>
    <t>Jerry Moyes &amp; family</t>
  </si>
  <si>
    <t>transportation</t>
  </si>
  <si>
    <t>Tolleson</t>
  </si>
  <si>
    <t>Johnelle Hunt</t>
  </si>
  <si>
    <t>trucking</t>
  </si>
  <si>
    <t>Fayetteville</t>
  </si>
  <si>
    <t>Haim Saban</t>
  </si>
  <si>
    <t>TV network, investments</t>
  </si>
  <si>
    <t>Oprah Winfrey</t>
  </si>
  <si>
    <t>TV shows</t>
  </si>
  <si>
    <t>Montecito</t>
  </si>
  <si>
    <t>Evan Williams</t>
  </si>
  <si>
    <t>Twitter</t>
  </si>
  <si>
    <t>Jack Dorsey</t>
  </si>
  <si>
    <t>Twitter, Square</t>
  </si>
  <si>
    <t>Garrett Camp</t>
  </si>
  <si>
    <t>Uber</t>
  </si>
  <si>
    <t>Travis Kalanick</t>
  </si>
  <si>
    <t>Mark Shoen</t>
  </si>
  <si>
    <t>U-Haul</t>
  </si>
  <si>
    <t>E. Joe Shoen</t>
  </si>
  <si>
    <t>Kevin Plank</t>
  </si>
  <si>
    <t>Under Armour</t>
  </si>
  <si>
    <t>Lutherville-Timonium</t>
  </si>
  <si>
    <t>Richard Hayne</t>
  </si>
  <si>
    <t>Urban Outfitters</t>
  </si>
  <si>
    <t>Ernest Garcia, II.</t>
  </si>
  <si>
    <t>used cars</t>
  </si>
  <si>
    <t>Tempe</t>
  </si>
  <si>
    <t>Ernest Garcia, III.</t>
  </si>
  <si>
    <t>Catherine Lozick</t>
  </si>
  <si>
    <t>valve manufacturing</t>
  </si>
  <si>
    <t>Fort Lauderdale</t>
  </si>
  <si>
    <t>John Doerr</t>
  </si>
  <si>
    <t>venture capital</t>
  </si>
  <si>
    <t>Vinod Khosla</t>
  </si>
  <si>
    <t>Douglas Leone</t>
  </si>
  <si>
    <t>Michael Moritz</t>
  </si>
  <si>
    <t>Mark Stevens</t>
  </si>
  <si>
    <t>Steamboat Springs</t>
  </si>
  <si>
    <t>Jim Breyer</t>
  </si>
  <si>
    <t>Josh Kushner</t>
  </si>
  <si>
    <t>New York City</t>
  </si>
  <si>
    <t>Tench Coxe</t>
  </si>
  <si>
    <t>Marc Andreessen</t>
  </si>
  <si>
    <t>venture capital investing</t>
  </si>
  <si>
    <t>Kavitark Ram Shriram</t>
  </si>
  <si>
    <t>venture capital, Google</t>
  </si>
  <si>
    <t>Tim Sweeney</t>
  </si>
  <si>
    <t>video games</t>
  </si>
  <si>
    <t>Jon Yarbrough</t>
  </si>
  <si>
    <t>Mark Rein</t>
  </si>
  <si>
    <t>Raleigh</t>
  </si>
  <si>
    <t>Gabe Newell</t>
  </si>
  <si>
    <t>videogames</t>
  </si>
  <si>
    <t>Bert Beveridge</t>
  </si>
  <si>
    <t>vodka</t>
  </si>
  <si>
    <t>Joe Rogers, Jr.</t>
  </si>
  <si>
    <t>Waffle House</t>
  </si>
  <si>
    <t>Jim Walton</t>
  </si>
  <si>
    <t>Walmart</t>
  </si>
  <si>
    <t>Bentonville</t>
  </si>
  <si>
    <t>Alice Walton</t>
  </si>
  <si>
    <t>Rob Walton</t>
  </si>
  <si>
    <t>Lukas Walton</t>
  </si>
  <si>
    <t>Ann Walton Kroenke</t>
  </si>
  <si>
    <t>Nancy Walton Laurie</t>
  </si>
  <si>
    <t>Henderson</t>
  </si>
  <si>
    <t>Christy Walton</t>
  </si>
  <si>
    <t>Drayton McLane, Jr.</t>
  </si>
  <si>
    <t>Walmart, logistics</t>
  </si>
  <si>
    <t>Temple</t>
  </si>
  <si>
    <t>Dan Snyder</t>
  </si>
  <si>
    <t>Washington Football Team</t>
  </si>
  <si>
    <t>Bob Parsons</t>
  </si>
  <si>
    <t>web hosting</t>
  </si>
  <si>
    <t>Scottsdale</t>
  </si>
  <si>
    <t>Adam Neumann</t>
  </si>
  <si>
    <t>WeWork</t>
  </si>
  <si>
    <t>Jan Koum</t>
  </si>
  <si>
    <t>WhatsApp</t>
  </si>
  <si>
    <t>Brian Acton</t>
  </si>
  <si>
    <t>Robert Pera</t>
  </si>
  <si>
    <t>wireless networking gear</t>
  </si>
  <si>
    <t>San Jose</t>
  </si>
  <si>
    <t>David Filo</t>
  </si>
  <si>
    <t>Yahoo</t>
  </si>
  <si>
    <t>Jerry Yang</t>
  </si>
  <si>
    <t>Eric Yuan &amp; family</t>
  </si>
  <si>
    <t>Zoom Video Communications</t>
  </si>
  <si>
    <t>Santa Clara</t>
  </si>
  <si>
    <t>United Kingdom</t>
  </si>
  <si>
    <t>United Arab Emirates</t>
  </si>
  <si>
    <t>Turkey</t>
  </si>
  <si>
    <t>Thailand</t>
  </si>
  <si>
    <t>Taiwan</t>
  </si>
  <si>
    <t>Switzerland</t>
  </si>
  <si>
    <t>Sweden</t>
  </si>
  <si>
    <t>Spain</t>
  </si>
  <si>
    <t>South Korea</t>
  </si>
  <si>
    <t>South Africa</t>
  </si>
  <si>
    <t>Slovakia</t>
  </si>
  <si>
    <t>Singapore</t>
  </si>
  <si>
    <t>Russia</t>
  </si>
  <si>
    <t>Romania</t>
  </si>
  <si>
    <t>Poland</t>
  </si>
  <si>
    <t>Philippines</t>
  </si>
  <si>
    <t>Norway</t>
  </si>
  <si>
    <t>Netherlands</t>
  </si>
  <si>
    <t>Monaco</t>
  </si>
  <si>
    <t>Mexico</t>
  </si>
  <si>
    <t>Malaysia</t>
  </si>
  <si>
    <t>Japan</t>
  </si>
  <si>
    <t>Italy</t>
  </si>
  <si>
    <t>Israel</t>
  </si>
  <si>
    <t>Indonesia</t>
  </si>
  <si>
    <t>India</t>
  </si>
  <si>
    <t>Mukesh Ambani</t>
  </si>
  <si>
    <t>Hong Kong</t>
  </si>
  <si>
    <t>Greece</t>
  </si>
  <si>
    <t>Germany</t>
  </si>
  <si>
    <t>France</t>
  </si>
  <si>
    <t>Bernard Arnault &amp; family</t>
  </si>
  <si>
    <t>Finland</t>
  </si>
  <si>
    <t>Eswatini (Swaziland)</t>
  </si>
  <si>
    <t>Denmark</t>
  </si>
  <si>
    <t>Czechia</t>
  </si>
  <si>
    <t>China</t>
  </si>
  <si>
    <t>Chile</t>
  </si>
  <si>
    <t>Cayman Islands</t>
  </si>
  <si>
    <t>Canada</t>
  </si>
  <si>
    <t>Brazil</t>
  </si>
  <si>
    <t>Bahamas</t>
  </si>
  <si>
    <t>Austria</t>
  </si>
  <si>
    <t>Australia</t>
  </si>
  <si>
    <t>Argentina</t>
  </si>
  <si>
    <t>Final worth</t>
  </si>
  <si>
    <t>&gt;10000</t>
  </si>
  <si>
    <t>&lt;60</t>
  </si>
  <si>
    <t>DSUM</t>
  </si>
  <si>
    <t>DAVERAGE</t>
  </si>
  <si>
    <t>DCOUNT</t>
  </si>
  <si>
    <t>Row Labels</t>
  </si>
  <si>
    <t>Grand Total</t>
  </si>
  <si>
    <t>Sum of Final Worth</t>
  </si>
  <si>
    <t>(blank)</t>
  </si>
  <si>
    <t>(Multiple Items)</t>
  </si>
  <si>
    <t>FALSE</t>
  </si>
  <si>
    <t>TRUE</t>
  </si>
  <si>
    <t>10-19</t>
  </si>
  <si>
    <t>20-29</t>
  </si>
  <si>
    <t>30-39</t>
  </si>
  <si>
    <t>40-49</t>
  </si>
  <si>
    <t>50-59</t>
  </si>
  <si>
    <t>60-69</t>
  </si>
  <si>
    <t>70-79</t>
  </si>
  <si>
    <t>80-89</t>
  </si>
  <si>
    <t>90-100</t>
  </si>
  <si>
    <t>category</t>
  </si>
  <si>
    <t>selfmade</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</si>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</sst>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_([$$-409]* #,##0_);_([$$-409]* \(#,##0\);_([$$-409]* &quot;-&quot;??_);_(@_)"/>
    <numFmt numFmtId="165" formatCode="_(&quot;$&quot;* #,##0_);_(&quot;$&quot;* \(#,##0\);_(&quot;$&quot;*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44" fontId="0" fillId="0" borderId="0" xfId="1" applyFont="1"/>
    <xf numFmtId="164" fontId="0" fillId="0" borderId="0" xfId="0" applyNumberFormat="1"/>
    <xf numFmtId="164" fontId="0" fillId="0" borderId="0" xfId="1" applyNumberFormat="1" applyFont="1"/>
    <xf numFmtId="165" fontId="0" fillId="0" borderId="0" xfId="1" applyNumberFormat="1" applyFont="1"/>
    <xf numFmtId="165" fontId="0" fillId="0" borderId="0" xfId="0" applyNumberFormat="1"/>
    <xf numFmtId="0" fontId="18" fillId="33" borderId="0" xfId="0" applyFont="1"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45">
    <dxf>
      <numFmt numFmtId="164" formatCode="_([$$-409]* #,##0_);_([$$-409]* \(#,##0\);_([$$-409]* &quot;-&quot;??_);_(@_)"/>
    </dxf>
    <dxf>
      <numFmt numFmtId="164" formatCode="_([$$-409]* #,##0_);_([$$-409]* \(#,##0\);_([$$-409]* &quot;-&quot;??_);_(@_)"/>
    </dxf>
    <dxf>
      <numFmt numFmtId="164" formatCode="_([$$-409]* #,##0_);_([$$-409]* \(#,##0\);_([$$-409]* &quot;-&quot;??_);_(@_)"/>
    </dxf>
    <dxf>
      <numFmt numFmtId="166" formatCode="_([$$-409]* #,##0.0_);_([$$-409]* \(#,##0.0\);_([$$-409]* &quot;-&quot;??_);_(@_)"/>
    </dxf>
    <dxf>
      <numFmt numFmtId="166" formatCode="_([$$-409]* #,##0.0_);_([$$-409]* \(#,##0.0\);_([$$-409]* &quot;-&quot;??_);_(@_)"/>
    </dxf>
    <dxf>
      <numFmt numFmtId="166" formatCode="_([$$-409]* #,##0.0_);_([$$-409]* \(#,##0.0\);_([$$-409]* &quot;-&quot;??_);_(@_)"/>
    </dxf>
    <dxf>
      <numFmt numFmtId="167" formatCode="_([$$-409]* #,##0.00_);_([$$-409]* \(#,##0.00\);_([$$-409]* &quot;-&quot;??_);_(@_)"/>
    </dxf>
    <dxf>
      <numFmt numFmtId="167" formatCode="_([$$-409]* #,##0.00_);_([$$-409]* \(#,##0.00\);_([$$-409]* &quot;-&quot;??_);_(@_)"/>
    </dxf>
    <dxf>
      <numFmt numFmtId="167" formatCode="_([$$-409]* #,##0.00_);_([$$-409]* \(#,##0.00\);_([$$-409]* &quot;-&quot;??_);_(@_)"/>
    </dxf>
    <dxf>
      <numFmt numFmtId="164" formatCode="_([$$-409]* #,##0_);_([$$-409]* \(#,##0\);_([$$-409]* &quot;-&quot;??_);_(@_)"/>
    </dxf>
    <dxf>
      <numFmt numFmtId="164" formatCode="_([$$-409]* #,##0_);_([$$-409]* \(#,##0\);_([$$-409]* &quot;-&quot;??_);_(@_)"/>
    </dxf>
    <dxf>
      <numFmt numFmtId="164" formatCode="_([$$-409]* #,##0_);_([$$-409]* \(#,##0\);_([$$-409]* &quot;-&quot;??_);_(@_)"/>
    </dxf>
    <dxf>
      <numFmt numFmtId="166" formatCode="_([$$-409]* #,##0.0_);_([$$-409]* \(#,##0.0\);_([$$-409]* &quot;-&quot;??_);_(@_)"/>
    </dxf>
    <dxf>
      <numFmt numFmtId="166" formatCode="_([$$-409]* #,##0.0_);_([$$-409]* \(#,##0.0\);_([$$-409]* &quot;-&quot;??_);_(@_)"/>
    </dxf>
    <dxf>
      <numFmt numFmtId="166" formatCode="_([$$-409]* #,##0.0_);_([$$-409]* \(#,##0.0\);_([$$-409]* &quot;-&quot;??_);_(@_)"/>
    </dxf>
    <dxf>
      <numFmt numFmtId="167" formatCode="_([$$-409]* #,##0.00_);_([$$-409]* \(#,##0.00\);_([$$-409]* &quot;-&quot;??_);_(@_)"/>
    </dxf>
    <dxf>
      <numFmt numFmtId="167" formatCode="_([$$-409]* #,##0.00_);_([$$-409]* \(#,##0.00\);_([$$-409]* &quot;-&quot;??_);_(@_)"/>
    </dxf>
    <dxf>
      <numFmt numFmtId="167" formatCode="_([$$-409]* #,##0.00_);_([$$-409]* \(#,##0.00\);_([$$-409]* &quot;-&quot;??_);_(@_)"/>
    </dxf>
    <dxf>
      <numFmt numFmtId="167" formatCode="_([$$-409]* #,##0.00_);_([$$-409]* \(#,##0.00\);_([$$-409]* &quot;-&quot;??_);_(@_)"/>
    </dxf>
    <dxf>
      <numFmt numFmtId="167" formatCode="_([$$-409]* #,##0.00_);_([$$-409]* \(#,##0.00\);_([$$-409]* &quot;-&quot;??_);_(@_)"/>
    </dxf>
    <dxf>
      <numFmt numFmtId="167" formatCode="_([$$-409]* #,##0.00_);_([$$-409]* \(#,##0.00\);_([$$-409]*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8" formatCode="_(&quot;$&quot;* #,##0.0_);_(&quot;$&quot;* \(#,##0.0\);_(&quot;$&quot;* &quot;-&quot;??_);_(@_)"/>
    </dxf>
    <dxf>
      <numFmt numFmtId="168" formatCode="_(&quot;$&quot;* #,##0.0_);_(&quot;$&quot;* \(#,##0.0\);_(&quot;$&quot;* &quot;-&quot;??_);_(@_)"/>
    </dxf>
    <dxf>
      <numFmt numFmtId="168" formatCode="_(&quot;$&quot;* #,##0.0_);_(&quot;$&quot;* \(#,##0.0\);_(&quot;$&quot;* &quot;-&quot;??_);_(@_)"/>
    </dxf>
    <dxf>
      <numFmt numFmtId="164" formatCode="_([$$-409]* #,##0_);_([$$-409]* \(#,##0\);_([$$-409]* &quot;-&quot;??_);_(@_)"/>
    </dxf>
    <dxf>
      <numFmt numFmtId="164" formatCode="_([$$-409]* #,##0_);_([$$-409]* \(#,##0\);_([$$-409]* &quot;-&quot;??_);_(@_)"/>
    </dxf>
    <dxf>
      <numFmt numFmtId="164" formatCode="_([$$-409]* #,##0_);_([$$-409]* \(#,##0\);_([$$-409]* &quot;-&quot;??_);_(@_)"/>
    </dxf>
    <dxf>
      <numFmt numFmtId="166" formatCode="_([$$-409]* #,##0.0_);_([$$-409]* \(#,##0.0\);_([$$-409]* &quot;-&quot;??_);_(@_)"/>
    </dxf>
    <dxf>
      <numFmt numFmtId="166" formatCode="_([$$-409]* #,##0.0_);_([$$-409]* \(#,##0.0\);_([$$-409]* &quot;-&quot;??_);_(@_)"/>
    </dxf>
    <dxf>
      <numFmt numFmtId="166" formatCode="_([$$-409]* #,##0.0_);_([$$-409]* \(#,##0.0\);_([$$-409]* &quot;-&quot;??_);_(@_)"/>
    </dxf>
    <dxf>
      <numFmt numFmtId="164" formatCode="_([$$-409]* #,##0_);_([$$-409]* \(#,##0\);_([$$-409]* &quot;-&quot;??_);_(@_)"/>
    </dxf>
    <dxf>
      <numFmt numFmtId="164" formatCode="_([$$-409]* #,##0_);_([$$-409]* \(#,##0\);_([$$-409]* &quot;-&quot;??_);_(@_)"/>
    </dxf>
    <dxf>
      <numFmt numFmtId="166" formatCode="_([$$-409]* #,##0.0_);_([$$-409]* \(#,##0.0\);_([$$-409]* &quot;-&quot;??_);_(@_)"/>
    </dxf>
    <dxf>
      <numFmt numFmtId="166" formatCode="_([$$-409]* #,##0.0_);_([$$-409]* \(#,##0.0\);_([$$-409]* &quot;-&quot;??_);_(@_)"/>
    </dxf>
    <dxf>
      <numFmt numFmtId="167" formatCode="_([$$-409]* #,##0.00_);_([$$-409]* \(#,##0.00\);_([$$-409]* &quot;-&quot;??_);_(@_)"/>
    </dxf>
    <dxf>
      <numFmt numFmtId="167" formatCode="_([$$-409]* #,##0.00_);_([$$-409]* \(#,##0.00\);_([$$-409]* &quot;-&quot;??_);_(@_)"/>
    </dxf>
    <dxf>
      <numFmt numFmtId="167" formatCode="_([$$-409]* #,##0.00_);_([$$-409]* \(#,##0.00\);_([$$-409]* &quot;-&quot;??_);_(@_)"/>
    </dxf>
    <dxf>
      <numFmt numFmtId="167" formatCode="_([$$-409]* #,##0.00_);_([$$-409]* \(#,##0.00\);_([$$-409]* &quot;-&quot;??_);_(@_)"/>
    </dxf>
    <dxf>
      <numFmt numFmtId="167" formatCode="_([$$-409]* #,##0.00_);_([$$-409]* \(#,##0.00\);_([$$-409]* &quot;-&quot;??_);_(@_)"/>
    </dxf>
    <dxf>
      <numFmt numFmtId="169" formatCode="m/d/yyyy"/>
    </dxf>
    <dxf>
      <numFmt numFmtId="169" formatCode="m/d/yyyy"/>
    </dxf>
    <dxf>
      <fill>
        <patternFill>
          <bgColor rgb="FF023047"/>
        </patternFill>
      </fill>
      <border diagonalUp="1" diagonalDown="0">
        <left style="thin">
          <color auto="1"/>
        </left>
        <right/>
        <top/>
        <bottom/>
        <diagonal style="thin">
          <color auto="1"/>
        </diagonal>
        <vertical style="thin">
          <color auto="1"/>
        </vertical>
        <horizontal/>
      </border>
    </dxf>
  </dxfs>
  <tableStyles count="1" defaultTableStyle="TableStyleMedium2" defaultPivotStyle="PivotStyleLight16">
    <tableStyle name="Slicer Style 1" pivot="0" table="0" count="3">
      <tableStyleElement type="wholeTable" dxfId="44"/>
    </tableStyle>
  </tableStyles>
  <colors>
    <mruColors>
      <color rgb="FF023047"/>
      <color rgb="FF84A98C"/>
      <color rgb="FF354F52"/>
      <color rgb="FF52796F"/>
      <color rgb="FF00003E"/>
      <color rgb="FF457B9D"/>
      <color rgb="FFFFCC29"/>
      <color rgb="FF8AD8EA"/>
      <color rgb="FFFBE903"/>
      <color rgb="FFEBEB4B"/>
    </mruColors>
  </colors>
  <extLst>
    <ext xmlns:x14="http://schemas.microsoft.com/office/spreadsheetml/2009/9/main" uri="{46F421CA-312F-682f-3DD2-61675219B42D}">
      <x14:dxfs count="2">
        <dxf>
          <fill>
            <patternFill>
              <bgColor rgb="FF84A98C"/>
            </patternFill>
          </fill>
        </dxf>
        <dxf>
          <font>
            <color auto="1"/>
          </font>
          <fill>
            <patternFill>
              <bgColor rgb="FF52796F"/>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World's Billionaires assignment.xlsx]Pivot table 3!PivotTable3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Country/Final</a:t>
            </a:r>
            <a:r>
              <a:rPr lang="en-US" baseline="0"/>
              <a:t> w</a:t>
            </a:r>
            <a:r>
              <a:rPr lang="en-US"/>
              <a:t>orth</a:t>
            </a:r>
          </a:p>
        </c:rich>
      </c:tx>
      <c:layout>
        <c:manualLayout>
          <c:xMode val="edge"/>
          <c:yMode val="edge"/>
          <c:x val="0.16687402167851245"/>
          <c:y val="2.867383974968286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6350">
            <a:solidFill>
              <a:schemeClr val="accent1"/>
            </a:solidFill>
          </a:ln>
          <a:effectLst/>
        </c:spPr>
        <c:marker>
          <c:symbol val="none"/>
        </c:marker>
      </c:pivotFmt>
    </c:pivotFmts>
    <c:plotArea>
      <c:layout/>
      <c:barChart>
        <c:barDir val="col"/>
        <c:grouping val="clustered"/>
        <c:varyColors val="0"/>
        <c:ser>
          <c:idx val="0"/>
          <c:order val="0"/>
          <c:tx>
            <c:strRef>
              <c:f>'Pivot table 3'!$B$3</c:f>
              <c:strCache>
                <c:ptCount val="1"/>
                <c:pt idx="0">
                  <c:v>Total</c:v>
                </c:pt>
              </c:strCache>
            </c:strRef>
          </c:tx>
          <c:spPr>
            <a:solidFill>
              <a:schemeClr val="accent1"/>
            </a:solidFill>
            <a:ln w="6350">
              <a:solidFill>
                <a:schemeClr val="accent1"/>
              </a:solidFill>
            </a:ln>
            <a:effectLst/>
          </c:spPr>
          <c:invertIfNegative val="0"/>
          <c:cat>
            <c:strRef>
              <c:f>'Pivot table 3'!$A$4:$A$51</c:f>
              <c:strCache>
                <c:ptCount val="47"/>
                <c:pt idx="0">
                  <c:v>Argentina</c:v>
                </c:pt>
                <c:pt idx="1">
                  <c:v>Australia</c:v>
                </c:pt>
                <c:pt idx="2">
                  <c:v>Austria</c:v>
                </c:pt>
                <c:pt idx="3">
                  <c:v>Bahamas</c:v>
                </c:pt>
                <c:pt idx="4">
                  <c:v>Brazil</c:v>
                </c:pt>
                <c:pt idx="5">
                  <c:v>Canada</c:v>
                </c:pt>
                <c:pt idx="6">
                  <c:v>Cayman Islands</c:v>
                </c:pt>
                <c:pt idx="7">
                  <c:v>Chile</c:v>
                </c:pt>
                <c:pt idx="8">
                  <c:v>China</c:v>
                </c:pt>
                <c:pt idx="9">
                  <c:v>Czechia</c:v>
                </c:pt>
                <c:pt idx="10">
                  <c:v>Denmark</c:v>
                </c:pt>
                <c:pt idx="11">
                  <c:v>Eswatini (Swaziland)</c:v>
                </c:pt>
                <c:pt idx="12">
                  <c:v>Finland</c:v>
                </c:pt>
                <c:pt idx="13">
                  <c:v>France</c:v>
                </c:pt>
                <c:pt idx="14">
                  <c:v>Germany</c:v>
                </c:pt>
                <c:pt idx="15">
                  <c:v>Greece</c:v>
                </c:pt>
                <c:pt idx="16">
                  <c:v>Hong Kong</c:v>
                </c:pt>
                <c:pt idx="17">
                  <c:v>India</c:v>
                </c:pt>
                <c:pt idx="18">
                  <c:v>Indonesia</c:v>
                </c:pt>
                <c:pt idx="19">
                  <c:v>Israel</c:v>
                </c:pt>
                <c:pt idx="20">
                  <c:v>Italy</c:v>
                </c:pt>
                <c:pt idx="21">
                  <c:v>Japan</c:v>
                </c:pt>
                <c:pt idx="22">
                  <c:v>Malaysia</c:v>
                </c:pt>
                <c:pt idx="23">
                  <c:v>Mexico</c:v>
                </c:pt>
                <c:pt idx="24">
                  <c:v>Monaco</c:v>
                </c:pt>
                <c:pt idx="25">
                  <c:v>Netherlands</c:v>
                </c:pt>
                <c:pt idx="26">
                  <c:v>Norway</c:v>
                </c:pt>
                <c:pt idx="27">
                  <c:v>Philippines</c:v>
                </c:pt>
                <c:pt idx="28">
                  <c:v>Poland</c:v>
                </c:pt>
                <c:pt idx="29">
                  <c:v>Romania</c:v>
                </c:pt>
                <c:pt idx="30">
                  <c:v>Russia</c:v>
                </c:pt>
                <c:pt idx="31">
                  <c:v>Singapore</c:v>
                </c:pt>
                <c:pt idx="32">
                  <c:v>Slovakia</c:v>
                </c:pt>
                <c:pt idx="33">
                  <c:v>South Africa</c:v>
                </c:pt>
                <c:pt idx="34">
                  <c:v>South Korea</c:v>
                </c:pt>
                <c:pt idx="35">
                  <c:v>Spain</c:v>
                </c:pt>
                <c:pt idx="36">
                  <c:v>Sweden</c:v>
                </c:pt>
                <c:pt idx="37">
                  <c:v>Switzerland</c:v>
                </c:pt>
                <c:pt idx="38">
                  <c:v>Taiwan</c:v>
                </c:pt>
                <c:pt idx="39">
                  <c:v>Thailand</c:v>
                </c:pt>
                <c:pt idx="40">
                  <c:v>Turkey</c:v>
                </c:pt>
                <c:pt idx="41">
                  <c:v>United Arab Emirates</c:v>
                </c:pt>
                <c:pt idx="42">
                  <c:v>United Kingdom</c:v>
                </c:pt>
                <c:pt idx="43">
                  <c:v>United States</c:v>
                </c:pt>
                <c:pt idx="44">
                  <c:v>Uruguay</c:v>
                </c:pt>
                <c:pt idx="45">
                  <c:v>Vietnam</c:v>
                </c:pt>
                <c:pt idx="46">
                  <c:v>(blank)</c:v>
                </c:pt>
              </c:strCache>
            </c:strRef>
          </c:cat>
          <c:val>
            <c:numRef>
              <c:f>'Pivot table 3'!$B$4:$B$51</c:f>
              <c:numCache>
                <c:formatCode>General</c:formatCode>
                <c:ptCount val="47"/>
                <c:pt idx="0">
                  <c:v>8200</c:v>
                </c:pt>
                <c:pt idx="1">
                  <c:v>89700</c:v>
                </c:pt>
                <c:pt idx="2">
                  <c:v>22900</c:v>
                </c:pt>
                <c:pt idx="3">
                  <c:v>2200</c:v>
                </c:pt>
                <c:pt idx="4">
                  <c:v>22700</c:v>
                </c:pt>
                <c:pt idx="5">
                  <c:v>53500</c:v>
                </c:pt>
                <c:pt idx="6">
                  <c:v>1500</c:v>
                </c:pt>
                <c:pt idx="7">
                  <c:v>3300</c:v>
                </c:pt>
                <c:pt idx="8">
                  <c:v>875300</c:v>
                </c:pt>
                <c:pt idx="9">
                  <c:v>18300</c:v>
                </c:pt>
                <c:pt idx="10">
                  <c:v>16200</c:v>
                </c:pt>
                <c:pt idx="11">
                  <c:v>5300</c:v>
                </c:pt>
                <c:pt idx="12">
                  <c:v>1200</c:v>
                </c:pt>
                <c:pt idx="13">
                  <c:v>282400</c:v>
                </c:pt>
                <c:pt idx="14">
                  <c:v>284200</c:v>
                </c:pt>
                <c:pt idx="15">
                  <c:v>1400</c:v>
                </c:pt>
                <c:pt idx="16">
                  <c:v>188100</c:v>
                </c:pt>
                <c:pt idx="17">
                  <c:v>184700</c:v>
                </c:pt>
                <c:pt idx="18">
                  <c:v>16200</c:v>
                </c:pt>
                <c:pt idx="19">
                  <c:v>28300</c:v>
                </c:pt>
                <c:pt idx="20">
                  <c:v>86100</c:v>
                </c:pt>
                <c:pt idx="21">
                  <c:v>80500</c:v>
                </c:pt>
                <c:pt idx="22">
                  <c:v>2900</c:v>
                </c:pt>
                <c:pt idx="23">
                  <c:v>12400</c:v>
                </c:pt>
                <c:pt idx="24">
                  <c:v>11700</c:v>
                </c:pt>
                <c:pt idx="25">
                  <c:v>7700</c:v>
                </c:pt>
                <c:pt idx="26">
                  <c:v>15600</c:v>
                </c:pt>
                <c:pt idx="27">
                  <c:v>10300</c:v>
                </c:pt>
                <c:pt idx="28">
                  <c:v>3300</c:v>
                </c:pt>
                <c:pt idx="29">
                  <c:v>2500</c:v>
                </c:pt>
                <c:pt idx="30">
                  <c:v>75900</c:v>
                </c:pt>
                <c:pt idx="31">
                  <c:v>55100</c:v>
                </c:pt>
                <c:pt idx="32">
                  <c:v>1700</c:v>
                </c:pt>
                <c:pt idx="33">
                  <c:v>8900</c:v>
                </c:pt>
                <c:pt idx="34">
                  <c:v>48300</c:v>
                </c:pt>
                <c:pt idx="35">
                  <c:v>79000</c:v>
                </c:pt>
                <c:pt idx="36">
                  <c:v>46400</c:v>
                </c:pt>
                <c:pt idx="37">
                  <c:v>45100</c:v>
                </c:pt>
                <c:pt idx="38">
                  <c:v>51600</c:v>
                </c:pt>
                <c:pt idx="39">
                  <c:v>21900</c:v>
                </c:pt>
                <c:pt idx="40">
                  <c:v>2400</c:v>
                </c:pt>
                <c:pt idx="41">
                  <c:v>29000</c:v>
                </c:pt>
                <c:pt idx="42">
                  <c:v>82800</c:v>
                </c:pt>
                <c:pt idx="43">
                  <c:v>2678500</c:v>
                </c:pt>
                <c:pt idx="44">
                  <c:v>1900</c:v>
                </c:pt>
                <c:pt idx="45">
                  <c:v>4500</c:v>
                </c:pt>
                <c:pt idx="46">
                  <c:v>20100</c:v>
                </c:pt>
              </c:numCache>
            </c:numRef>
          </c:val>
          <c:extLst>
            <c:ext xmlns:c16="http://schemas.microsoft.com/office/drawing/2014/chart" uri="{C3380CC4-5D6E-409C-BE32-E72D297353CC}">
              <c16:uniqueId val="{00000000-D2E6-49F5-9ACE-A65F35A55913}"/>
            </c:ext>
          </c:extLst>
        </c:ser>
        <c:dLbls>
          <c:showLegendKey val="0"/>
          <c:showVal val="0"/>
          <c:showCatName val="0"/>
          <c:showSerName val="0"/>
          <c:showPercent val="0"/>
          <c:showBubbleSize val="0"/>
        </c:dLbls>
        <c:gapWidth val="294"/>
        <c:overlap val="-27"/>
        <c:axId val="242335632"/>
        <c:axId val="253263008"/>
      </c:barChart>
      <c:catAx>
        <c:axId val="24233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263008"/>
        <c:crosses val="autoZero"/>
        <c:auto val="1"/>
        <c:lblAlgn val="ctr"/>
        <c:lblOffset val="100"/>
        <c:noMultiLvlLbl val="0"/>
      </c:catAx>
      <c:valAx>
        <c:axId val="253263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3356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World's Billionaires assignment.xlsx]Richest!name</c:name>
    <c:fmtId val="4"/>
  </c:pivotSource>
  <c:chart>
    <c:autoTitleDeleted val="1"/>
    <c:pivotFmts>
      <c:pivotFmt>
        <c:idx val="0"/>
        <c:spPr>
          <a:solidFill>
            <a:schemeClr val="accent1"/>
          </a:solidFill>
          <a:ln>
            <a:noFill/>
          </a:ln>
          <a:effectLst/>
        </c:spPr>
        <c:marker>
          <c:symbol val="none"/>
        </c:marker>
      </c:pivotFmt>
    </c:pivotFmts>
    <c:plotArea>
      <c:layout>
        <c:manualLayout>
          <c:layoutTarget val="inner"/>
          <c:xMode val="edge"/>
          <c:yMode val="edge"/>
          <c:x val="0.36215157480314963"/>
          <c:y val="0.12037037037037036"/>
          <c:w val="0.61562620297462822"/>
          <c:h val="0.82775444736074655"/>
        </c:manualLayout>
      </c:layout>
      <c:barChart>
        <c:barDir val="bar"/>
        <c:grouping val="clustered"/>
        <c:varyColors val="0"/>
        <c:ser>
          <c:idx val="0"/>
          <c:order val="0"/>
          <c:tx>
            <c:strRef>
              <c:f>Richest!$B$3</c:f>
              <c:strCache>
                <c:ptCount val="1"/>
                <c:pt idx="0">
                  <c:v>Total</c:v>
                </c:pt>
              </c:strCache>
            </c:strRef>
          </c:tx>
          <c:spPr>
            <a:solidFill>
              <a:schemeClr val="accent1"/>
            </a:solidFill>
            <a:ln>
              <a:noFill/>
            </a:ln>
            <a:effectLst/>
          </c:spPr>
          <c:invertIfNegative val="0"/>
          <c:cat>
            <c:strRef>
              <c:f>Richest!$A$4:$A$14</c:f>
              <c:strCache>
                <c:ptCount val="10"/>
                <c:pt idx="0">
                  <c:v>Elon Musk</c:v>
                </c:pt>
                <c:pt idx="1">
                  <c:v>Jeff Bezos</c:v>
                </c:pt>
                <c:pt idx="2">
                  <c:v>Bernard Arnault &amp; family</c:v>
                </c:pt>
                <c:pt idx="3">
                  <c:v>Bill Gates</c:v>
                </c:pt>
                <c:pt idx="4">
                  <c:v>Warren Buffett</c:v>
                </c:pt>
                <c:pt idx="5">
                  <c:v>Larry Page</c:v>
                </c:pt>
                <c:pt idx="6">
                  <c:v>Sergey Brin</c:v>
                </c:pt>
                <c:pt idx="7">
                  <c:v>Larry Ellison</c:v>
                </c:pt>
                <c:pt idx="8">
                  <c:v>Steve Ballmer</c:v>
                </c:pt>
                <c:pt idx="9">
                  <c:v>Mukesh Ambani</c:v>
                </c:pt>
              </c:strCache>
            </c:strRef>
          </c:cat>
          <c:val>
            <c:numRef>
              <c:f>Richest!$B$4:$B$14</c:f>
              <c:numCache>
                <c:formatCode>_([$$-409]* #,##0_);_([$$-409]* \(#,##0\);_([$$-409]* "-"??_);_(@_)</c:formatCode>
                <c:ptCount val="10"/>
                <c:pt idx="0">
                  <c:v>219000</c:v>
                </c:pt>
                <c:pt idx="1">
                  <c:v>171000</c:v>
                </c:pt>
                <c:pt idx="2">
                  <c:v>158000</c:v>
                </c:pt>
                <c:pt idx="3">
                  <c:v>129000</c:v>
                </c:pt>
                <c:pt idx="4">
                  <c:v>118000</c:v>
                </c:pt>
                <c:pt idx="5">
                  <c:v>111000</c:v>
                </c:pt>
                <c:pt idx="6">
                  <c:v>107000</c:v>
                </c:pt>
                <c:pt idx="7">
                  <c:v>106000</c:v>
                </c:pt>
                <c:pt idx="8">
                  <c:v>91400</c:v>
                </c:pt>
                <c:pt idx="9">
                  <c:v>90700</c:v>
                </c:pt>
              </c:numCache>
            </c:numRef>
          </c:val>
          <c:extLst>
            <c:ext xmlns:c16="http://schemas.microsoft.com/office/drawing/2014/chart" uri="{C3380CC4-5D6E-409C-BE32-E72D297353CC}">
              <c16:uniqueId val="{00000000-0C96-4AA7-8713-86BD16C3CFD0}"/>
            </c:ext>
          </c:extLst>
        </c:ser>
        <c:dLbls>
          <c:showLegendKey val="0"/>
          <c:showVal val="0"/>
          <c:showCatName val="0"/>
          <c:showSerName val="0"/>
          <c:showPercent val="0"/>
          <c:showBubbleSize val="0"/>
        </c:dLbls>
        <c:gapWidth val="102"/>
        <c:axId val="244813232"/>
        <c:axId val="244811984"/>
      </c:barChart>
      <c:catAx>
        <c:axId val="2448132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811984"/>
        <c:crosses val="autoZero"/>
        <c:auto val="1"/>
        <c:lblAlgn val="ctr"/>
        <c:lblOffset val="100"/>
        <c:noMultiLvlLbl val="0"/>
      </c:catAx>
      <c:valAx>
        <c:axId val="244811984"/>
        <c:scaling>
          <c:orientation val="minMax"/>
        </c:scaling>
        <c:delete val="1"/>
        <c:axPos val="b"/>
        <c:numFmt formatCode="_([$$-409]* #,##0_);_([$$-409]* \(#,##0\);_([$$-409]* &quot;-&quot;??_);_(@_)" sourceLinked="1"/>
        <c:majorTickMark val="none"/>
        <c:minorTickMark val="none"/>
        <c:tickLblPos val="nextTo"/>
        <c:crossAx val="2448132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World's Billionaires assignment.xlsx]Richest!name</c:name>
    <c:fmtId val="8"/>
  </c:pivotSource>
  <c:chart>
    <c:autoTitleDeleted val="1"/>
    <c:pivotFmts>
      <c:pivotFmt>
        <c:idx val="0"/>
        <c:spPr>
          <a:solidFill>
            <a:schemeClr val="accent1"/>
          </a:solidFill>
          <a:ln>
            <a:noFill/>
          </a:ln>
          <a:effectLst/>
        </c:spPr>
      </c:pivotFmt>
      <c:pivotFmt>
        <c:idx val="1"/>
        <c:spPr>
          <a:solidFill>
            <a:schemeClr val="accent1"/>
          </a:solidFill>
          <a:ln>
            <a:noFill/>
          </a:ln>
          <a:effectLst/>
        </c:spPr>
      </c:pivotFmt>
      <c:pivotFmt>
        <c:idx val="2"/>
        <c:spPr>
          <a:solidFill>
            <a:schemeClr val="accent1"/>
          </a:solidFill>
          <a:ln>
            <a:noFill/>
          </a:ln>
          <a:effectLst/>
        </c:spPr>
        <c:marker>
          <c:spPr>
            <a:solidFill>
              <a:schemeClr val="accent1"/>
            </a:solidFill>
            <a:ln w="9525">
              <a:solidFill>
                <a:schemeClr val="accent1"/>
              </a:solidFill>
            </a:ln>
            <a:effectLst/>
          </c:spPr>
        </c:marker>
      </c:pivotFmt>
      <c:pivotFmt>
        <c:idx val="3"/>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00003E"/>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38758098916453232"/>
          <c:y val="1.4722817031982706E-2"/>
          <c:w val="0.61241900755763068"/>
          <c:h val="0.94776153125168527"/>
        </c:manualLayout>
      </c:layout>
      <c:barChart>
        <c:barDir val="bar"/>
        <c:grouping val="clustered"/>
        <c:varyColors val="0"/>
        <c:ser>
          <c:idx val="0"/>
          <c:order val="0"/>
          <c:tx>
            <c:strRef>
              <c:f>Richest!$B$3</c:f>
              <c:strCache>
                <c:ptCount val="1"/>
                <c:pt idx="0">
                  <c:v>Total</c:v>
                </c:pt>
              </c:strCache>
            </c:strRef>
          </c:tx>
          <c:spPr>
            <a:solidFill>
              <a:srgbClr val="00003E"/>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Richest!$A$4:$A$14</c:f>
              <c:strCache>
                <c:ptCount val="10"/>
                <c:pt idx="0">
                  <c:v>Elon Musk</c:v>
                </c:pt>
                <c:pt idx="1">
                  <c:v>Jeff Bezos</c:v>
                </c:pt>
                <c:pt idx="2">
                  <c:v>Bernard Arnault &amp; family</c:v>
                </c:pt>
                <c:pt idx="3">
                  <c:v>Bill Gates</c:v>
                </c:pt>
                <c:pt idx="4">
                  <c:v>Warren Buffett</c:v>
                </c:pt>
                <c:pt idx="5">
                  <c:v>Larry Page</c:v>
                </c:pt>
                <c:pt idx="6">
                  <c:v>Sergey Brin</c:v>
                </c:pt>
                <c:pt idx="7">
                  <c:v>Larry Ellison</c:v>
                </c:pt>
                <c:pt idx="8">
                  <c:v>Steve Ballmer</c:v>
                </c:pt>
                <c:pt idx="9">
                  <c:v>Mukesh Ambani</c:v>
                </c:pt>
              </c:strCache>
            </c:strRef>
          </c:cat>
          <c:val>
            <c:numRef>
              <c:f>Richest!$B$4:$B$14</c:f>
              <c:numCache>
                <c:formatCode>_([$$-409]* #,##0_);_([$$-409]* \(#,##0\);_([$$-409]* "-"??_);_(@_)</c:formatCode>
                <c:ptCount val="10"/>
                <c:pt idx="0">
                  <c:v>219000</c:v>
                </c:pt>
                <c:pt idx="1">
                  <c:v>171000</c:v>
                </c:pt>
                <c:pt idx="2">
                  <c:v>158000</c:v>
                </c:pt>
                <c:pt idx="3">
                  <c:v>129000</c:v>
                </c:pt>
                <c:pt idx="4">
                  <c:v>118000</c:v>
                </c:pt>
                <c:pt idx="5">
                  <c:v>111000</c:v>
                </c:pt>
                <c:pt idx="6">
                  <c:v>107000</c:v>
                </c:pt>
                <c:pt idx="7">
                  <c:v>106000</c:v>
                </c:pt>
                <c:pt idx="8">
                  <c:v>91400</c:v>
                </c:pt>
                <c:pt idx="9">
                  <c:v>90700</c:v>
                </c:pt>
              </c:numCache>
            </c:numRef>
          </c:val>
          <c:extLst>
            <c:ext xmlns:c16="http://schemas.microsoft.com/office/drawing/2014/chart" uri="{C3380CC4-5D6E-409C-BE32-E72D297353CC}">
              <c16:uniqueId val="{00000000-9FED-4E2B-882F-078AF97A8FB7}"/>
            </c:ext>
          </c:extLst>
        </c:ser>
        <c:dLbls>
          <c:dLblPos val="inEnd"/>
          <c:showLegendKey val="0"/>
          <c:showVal val="1"/>
          <c:showCatName val="0"/>
          <c:showSerName val="0"/>
          <c:showPercent val="0"/>
          <c:showBubbleSize val="0"/>
        </c:dLbls>
        <c:gapWidth val="92"/>
        <c:axId val="244813232"/>
        <c:axId val="244811984"/>
      </c:barChart>
      <c:catAx>
        <c:axId val="2448132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244811984"/>
        <c:crosses val="autoZero"/>
        <c:auto val="1"/>
        <c:lblAlgn val="ctr"/>
        <c:lblOffset val="100"/>
        <c:noMultiLvlLbl val="0"/>
      </c:catAx>
      <c:valAx>
        <c:axId val="244811984"/>
        <c:scaling>
          <c:orientation val="minMax"/>
        </c:scaling>
        <c:delete val="1"/>
        <c:axPos val="b"/>
        <c:numFmt formatCode="_([$$-409]* #,##0_);_([$$-409]* \(#,##0\);_([$$-409]* &quot;-&quot;??_);_(@_)" sourceLinked="1"/>
        <c:majorTickMark val="none"/>
        <c:minorTickMark val="none"/>
        <c:tickLblPos val="nextTo"/>
        <c:crossAx val="24481323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World's Billionaires assignment.xlsx]Age!age</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rgbClr val="00B0F0"/>
          </a:solidFill>
          <a:ln>
            <a:noFill/>
          </a:ln>
          <a:effectLst/>
        </c:spPr>
        <c:marker>
          <c:symbol val="none"/>
        </c:marker>
      </c:pivotFmt>
      <c:pivotFmt>
        <c:idx val="5"/>
        <c:spPr>
          <a:solidFill>
            <a:srgbClr val="00003E"/>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3.4391266427894799E-3"/>
          <c:y val="4.4802423771127635E-2"/>
          <c:w val="0.99484481915516343"/>
          <c:h val="0.84858901229476813"/>
        </c:manualLayout>
      </c:layout>
      <c:barChart>
        <c:barDir val="col"/>
        <c:grouping val="clustered"/>
        <c:varyColors val="0"/>
        <c:ser>
          <c:idx val="0"/>
          <c:order val="0"/>
          <c:tx>
            <c:strRef>
              <c:f>Age!$B$3</c:f>
              <c:strCache>
                <c:ptCount val="1"/>
                <c:pt idx="0">
                  <c:v>Total</c:v>
                </c:pt>
              </c:strCache>
            </c:strRef>
          </c:tx>
          <c:spPr>
            <a:solidFill>
              <a:srgbClr val="00003E"/>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Age!$A$4:$A$13</c:f>
              <c:strCache>
                <c:ptCount val="9"/>
                <c:pt idx="0">
                  <c:v>50-59</c:v>
                </c:pt>
                <c:pt idx="1">
                  <c:v>60-69</c:v>
                </c:pt>
                <c:pt idx="2">
                  <c:v>70-79</c:v>
                </c:pt>
                <c:pt idx="3">
                  <c:v>80-89</c:v>
                </c:pt>
                <c:pt idx="4">
                  <c:v>40-49</c:v>
                </c:pt>
                <c:pt idx="5">
                  <c:v>90-100</c:v>
                </c:pt>
                <c:pt idx="6">
                  <c:v>30-39</c:v>
                </c:pt>
                <c:pt idx="7">
                  <c:v>20-29</c:v>
                </c:pt>
                <c:pt idx="8">
                  <c:v>10-19</c:v>
                </c:pt>
              </c:strCache>
            </c:strRef>
          </c:cat>
          <c:val>
            <c:numRef>
              <c:f>Age!$B$4:$B$13</c:f>
              <c:numCache>
                <c:formatCode>_([$$-409]* #,##0_);_([$$-409]* \(#,##0\);_([$$-409]* "-"??_);_(@_)</c:formatCode>
                <c:ptCount val="9"/>
                <c:pt idx="0">
                  <c:v>3189650</c:v>
                </c:pt>
                <c:pt idx="1">
                  <c:v>2876700</c:v>
                </c:pt>
                <c:pt idx="2">
                  <c:v>2734300</c:v>
                </c:pt>
                <c:pt idx="3">
                  <c:v>1659900</c:v>
                </c:pt>
                <c:pt idx="4">
                  <c:v>1034500</c:v>
                </c:pt>
                <c:pt idx="5">
                  <c:v>507200</c:v>
                </c:pt>
                <c:pt idx="6">
                  <c:v>385600</c:v>
                </c:pt>
                <c:pt idx="7">
                  <c:v>23400</c:v>
                </c:pt>
                <c:pt idx="8">
                  <c:v>2400</c:v>
                </c:pt>
              </c:numCache>
            </c:numRef>
          </c:val>
          <c:extLst>
            <c:ext xmlns:c16="http://schemas.microsoft.com/office/drawing/2014/chart" uri="{C3380CC4-5D6E-409C-BE32-E72D297353CC}">
              <c16:uniqueId val="{00000000-3E02-49FB-9943-352B60786135}"/>
            </c:ext>
          </c:extLst>
        </c:ser>
        <c:dLbls>
          <c:dLblPos val="outEnd"/>
          <c:showLegendKey val="0"/>
          <c:showVal val="1"/>
          <c:showCatName val="0"/>
          <c:showSerName val="0"/>
          <c:showPercent val="0"/>
          <c:showBubbleSize val="0"/>
        </c:dLbls>
        <c:gapWidth val="109"/>
        <c:axId val="309660112"/>
        <c:axId val="309660528"/>
      </c:barChart>
      <c:catAx>
        <c:axId val="3096601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09660528"/>
        <c:crosses val="autoZero"/>
        <c:auto val="1"/>
        <c:lblAlgn val="ctr"/>
        <c:lblOffset val="100"/>
        <c:noMultiLvlLbl val="0"/>
      </c:catAx>
      <c:valAx>
        <c:axId val="309660528"/>
        <c:scaling>
          <c:orientation val="minMax"/>
        </c:scaling>
        <c:delete val="1"/>
        <c:axPos val="l"/>
        <c:numFmt formatCode="_([$$-409]* #,##0_);_([$$-409]* \(#,##0\);_([$$-409]* &quot;-&quot;??_);_(@_)" sourceLinked="1"/>
        <c:majorTickMark val="out"/>
        <c:minorTickMark val="none"/>
        <c:tickLblPos val="nextTo"/>
        <c:crossAx val="30966011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World's Billionaires assignment.xlsx]Selfmade!selfmade</c:name>
    <c:fmtId val="1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7983142-B29B-4674-B2D3-56EE83F32A5D}"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2"/>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6AF9ABD-4DA0-47C5-B86F-66BF6407819C}"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aseline="0"/>
                  <a:t> </a:t>
                </a:r>
                <a:fld id="{2321BEF1-3F4F-4A84-BEC8-4FB06B52F5D9}"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2"/>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aseline="0"/>
                  <a:t> </a:t>
                </a:r>
                <a:fld id="{48A61B73-9E4A-41AB-AC7E-6FBE2C3C7386}"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aseline="0"/>
                  <a:t> </a:t>
                </a:r>
                <a:fld id="{2321BEF1-3F4F-4A84-BEC8-4FB06B52F5D9}"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aseline="0"/>
                  <a:t> </a:t>
                </a:r>
                <a:fld id="{48A61B73-9E4A-41AB-AC7E-6FBE2C3C7386}"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aseline="0"/>
                  <a:t> </a:t>
                </a:r>
                <a:fld id="{2321BEF1-3F4F-4A84-BEC8-4FB06B52F5D9}"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0"/>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aseline="0"/>
                  <a:t> </a:t>
                </a:r>
                <a:fld id="{48A61B73-9E4A-41AB-AC7E-6FBE2C3C7386}"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aseline="0"/>
                  <a:t> </a:t>
                </a:r>
                <a:fld id="{2321BEF1-3F4F-4A84-BEC8-4FB06B52F5D9}"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3"/>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aseline="0"/>
                  <a:t> </a:t>
                </a:r>
                <a:fld id="{48A61B73-9E4A-41AB-AC7E-6FBE2C3C7386}"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4"/>
        <c:spPr>
          <a:solidFill>
            <a:srgbClr val="84A98C"/>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5"/>
        <c:spPr>
          <a:solidFill>
            <a:srgbClr val="84A98C"/>
          </a:solidFill>
          <a:ln w="19050">
            <a:noFill/>
          </a:ln>
          <a:effectLst/>
        </c:spPr>
        <c:dLbl>
          <c:idx val="0"/>
          <c:layout/>
          <c:tx>
            <c:rich>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r>
                  <a:rPr lang="en-US" sz="1600" baseline="0"/>
                  <a:t> </a:t>
                </a:r>
                <a:fld id="{2321BEF1-3F4F-4A84-BEC8-4FB06B52F5D9}" type="PERCENTAGE">
                  <a:rPr lang="en-US" sz="1600" baseline="0"/>
                  <a:pPr>
                    <a:defRPr sz="1600">
                      <a:solidFill>
                        <a:schemeClr val="bg1"/>
                      </a:solidFill>
                    </a:defRPr>
                  </a:pPr>
                  <a:t>[PERCENTAGE]</a:t>
                </a:fld>
                <a:endParaRPr lang="en-US" sz="1600" baseline="0"/>
              </a:p>
            </c:rich>
          </c:tx>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pivotFmt>
      <c:pivotFmt>
        <c:idx val="16"/>
        <c:spPr>
          <a:solidFill>
            <a:srgbClr val="52796F"/>
          </a:solidFill>
          <a:ln w="19050">
            <a:noFill/>
          </a:ln>
          <a:effectLst/>
        </c:spPr>
        <c:dLbl>
          <c:idx val="0"/>
          <c:layout/>
          <c:tx>
            <c:rich>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r>
                  <a:rPr lang="en-US" sz="1600" baseline="0"/>
                  <a:t> </a:t>
                </a:r>
                <a:fld id="{48A61B73-9E4A-41AB-AC7E-6FBE2C3C7386}" type="PERCENTAGE">
                  <a:rPr lang="en-US" sz="1600" baseline="0"/>
                  <a:pPr>
                    <a:defRPr sz="1600">
                      <a:solidFill>
                        <a:schemeClr val="bg1"/>
                      </a:solidFill>
                    </a:defRPr>
                  </a:pPr>
                  <a:t>[PERCENTAGE]</a:t>
                </a:fld>
                <a:endParaRPr lang="en-US" sz="1600" baseline="0"/>
              </a:p>
            </c:rich>
          </c:tx>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pivotFmt>
    </c:pivotFmts>
    <c:plotArea>
      <c:layout>
        <c:manualLayout>
          <c:layoutTarget val="inner"/>
          <c:xMode val="edge"/>
          <c:yMode val="edge"/>
          <c:x val="0.11036754515731736"/>
          <c:y val="1.2458364165605121E-2"/>
          <c:w val="0.57521711035235445"/>
          <c:h val="0.86302382743126227"/>
        </c:manualLayout>
      </c:layout>
      <c:pieChart>
        <c:varyColors val="1"/>
        <c:ser>
          <c:idx val="0"/>
          <c:order val="0"/>
          <c:tx>
            <c:strRef>
              <c:f>Selfmade!$B$3</c:f>
              <c:strCache>
                <c:ptCount val="1"/>
                <c:pt idx="0">
                  <c:v>Total</c:v>
                </c:pt>
              </c:strCache>
            </c:strRef>
          </c:tx>
          <c:spPr>
            <a:solidFill>
              <a:srgbClr val="84A98C"/>
            </a:solidFill>
            <a:ln>
              <a:noFill/>
            </a:ln>
          </c:spPr>
          <c:dPt>
            <c:idx val="0"/>
            <c:bubble3D val="0"/>
            <c:spPr>
              <a:solidFill>
                <a:srgbClr val="84A98C"/>
              </a:solidFill>
              <a:ln w="19050">
                <a:noFill/>
              </a:ln>
              <a:effectLst/>
            </c:spPr>
            <c:extLst>
              <c:ext xmlns:c16="http://schemas.microsoft.com/office/drawing/2014/chart" uri="{C3380CC4-5D6E-409C-BE32-E72D297353CC}">
                <c16:uniqueId val="{00000001-3AE1-46A8-918C-1FB14725FDFD}"/>
              </c:ext>
            </c:extLst>
          </c:dPt>
          <c:dPt>
            <c:idx val="1"/>
            <c:bubble3D val="0"/>
            <c:spPr>
              <a:solidFill>
                <a:srgbClr val="52796F"/>
              </a:solidFill>
              <a:ln w="19050">
                <a:noFill/>
              </a:ln>
              <a:effectLst/>
            </c:spPr>
            <c:extLst>
              <c:ext xmlns:c16="http://schemas.microsoft.com/office/drawing/2014/chart" uri="{C3380CC4-5D6E-409C-BE32-E72D297353CC}">
                <c16:uniqueId val="{00000003-3AE1-46A8-918C-1FB14725FDFD}"/>
              </c:ext>
            </c:extLst>
          </c:dPt>
          <c:dLbls>
            <c:dLbl>
              <c:idx val="0"/>
              <c:layout/>
              <c:tx>
                <c:rich>
                  <a:bodyPr/>
                  <a:lstStyle/>
                  <a:p>
                    <a:r>
                      <a:rPr lang="en-US" sz="1600" baseline="0"/>
                      <a:t> </a:t>
                    </a:r>
                    <a:fld id="{2321BEF1-3F4F-4A84-BEC8-4FB06B52F5D9}" type="PERCENTAGE">
                      <a:rPr lang="en-US" sz="1600" baseline="0"/>
                      <a:pPr/>
                      <a:t>[PERCENTAGE]</a:t>
                    </a:fld>
                    <a:endParaRPr lang="en-US" sz="1600" baseline="0"/>
                  </a:p>
                </c:rich>
              </c:tx>
              <c:dLblPos val="bestFit"/>
              <c:showLegendKey val="0"/>
              <c:showVal val="1"/>
              <c:showCatName val="0"/>
              <c:showSerName val="0"/>
              <c:showPercent val="1"/>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1-3AE1-46A8-918C-1FB14725FDFD}"/>
                </c:ext>
              </c:extLst>
            </c:dLbl>
            <c:dLbl>
              <c:idx val="1"/>
              <c:layout/>
              <c:tx>
                <c:rich>
                  <a:bodyPr/>
                  <a:lstStyle/>
                  <a:p>
                    <a:r>
                      <a:rPr lang="en-US" sz="1600" baseline="0"/>
                      <a:t> </a:t>
                    </a:r>
                    <a:fld id="{48A61B73-9E4A-41AB-AC7E-6FBE2C3C7386}" type="PERCENTAGE">
                      <a:rPr lang="en-US" sz="1600" baseline="0"/>
                      <a:pPr/>
                      <a:t>[PERCENTAGE]</a:t>
                    </a:fld>
                    <a:endParaRPr lang="en-US" sz="1600" baseline="0"/>
                  </a:p>
                </c:rich>
              </c:tx>
              <c:dLblPos val="bestFit"/>
              <c:showLegendKey val="0"/>
              <c:showVal val="1"/>
              <c:showCatName val="0"/>
              <c:showSerName val="0"/>
              <c:showPercent val="1"/>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3-3AE1-46A8-918C-1FB14725FDFD}"/>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Selfmade!$A$4:$A$6</c:f>
              <c:strCache>
                <c:ptCount val="2"/>
                <c:pt idx="0">
                  <c:v>FALSE</c:v>
                </c:pt>
                <c:pt idx="1">
                  <c:v>TRUE</c:v>
                </c:pt>
              </c:strCache>
            </c:strRef>
          </c:cat>
          <c:val>
            <c:numRef>
              <c:f>Selfmade!$B$4:$B$6</c:f>
              <c:numCache>
                <c:formatCode>General</c:formatCode>
                <c:ptCount val="2"/>
                <c:pt idx="0">
                  <c:v>3947500</c:v>
                </c:pt>
                <c:pt idx="1">
                  <c:v>8691450</c:v>
                </c:pt>
              </c:numCache>
            </c:numRef>
          </c:val>
          <c:extLst>
            <c:ext xmlns:c16="http://schemas.microsoft.com/office/drawing/2014/chart" uri="{C3380CC4-5D6E-409C-BE32-E72D297353CC}">
              <c16:uniqueId val="{00000004-3AE1-46A8-918C-1FB14725FDF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1724852942207518"/>
          <c:y val="0.59122394559540525"/>
          <c:w val="0.15552523911168994"/>
          <c:h val="0.19484676253204239"/>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World's Billionaires assignment.xlsx]Gender!gender</c:name>
    <c:fmtId val="2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aseline="0"/>
                  <a:t> </a:t>
                </a:r>
                <a:fld id="{E43C8B49-D22C-428D-9D2B-B8AFDDBB99E9}"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2"/>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0E14420-5CBF-4CD5-B32F-9DFA1D583518}"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F3A0429-0305-4CA8-9A18-B4B3EC7E541A}"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5"/>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3B06548-EA16-4E6C-88BC-F1F98D387782}"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F3A0429-0305-4CA8-9A18-B4B3EC7E541A}"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3B06548-EA16-4E6C-88BC-F1F98D387782}"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9"/>
        <c:spPr>
          <a:solidFill>
            <a:srgbClr val="354F52"/>
          </a:solidFill>
          <a:ln w="19050">
            <a:noFill/>
          </a:ln>
          <a:effectLst/>
        </c:spPr>
        <c:marker>
          <c:symbol val="none"/>
        </c:marker>
        <c:dLbl>
          <c:idx val="0"/>
          <c:spPr>
            <a:solidFill>
              <a:srgbClr val="FFE575"/>
            </a:solid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0"/>
        <c:spPr>
          <a:solidFill>
            <a:srgbClr val="52796F"/>
          </a:solidFill>
          <a:ln w="19050">
            <a:noFill/>
          </a:ln>
          <a:effectLst/>
        </c:spPr>
        <c:dLbl>
          <c:idx val="0"/>
          <c:layout>
            <c:manualLayout>
              <c:x val="0"/>
              <c:y val="-2.3631889966809038E-17"/>
            </c:manualLayout>
          </c:layout>
          <c:tx>
            <c:rich>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fld id="{BF3A0429-0305-4CA8-9A18-B4B3EC7E541A}" type="PERCENTAGE">
                  <a:rPr lang="en-US" sz="1600" baseline="0">
                    <a:solidFill>
                      <a:schemeClr val="bg1"/>
                    </a:solidFill>
                  </a:rPr>
                  <a:pPr>
                    <a:defRPr sz="1600">
                      <a:solidFill>
                        <a:schemeClr val="bg1"/>
                      </a:solidFill>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pivotFmt>
      <c:pivotFmt>
        <c:idx val="11"/>
        <c:spPr>
          <a:solidFill>
            <a:srgbClr val="023047"/>
          </a:solidFill>
          <a:ln w="19050">
            <a:noFill/>
          </a:ln>
          <a:effectLst/>
        </c:spPr>
        <c:dLbl>
          <c:idx val="0"/>
          <c:layout>
            <c:manualLayout>
              <c:x val="7.7578347699029909E-2"/>
              <c:y val="-6.1942975327499358E-3"/>
            </c:manualLayout>
          </c:layout>
          <c:tx>
            <c:rich>
              <a:bodyPr rot="0" spcFirstLastPara="1" vertOverflow="ellipsis" vert="horz" wrap="square" lIns="38100" tIns="19050" rIns="38100" bIns="19050" anchor="ctr" anchorCtr="1">
                <a:noAutofit/>
              </a:bodyPr>
              <a:lstStyle/>
              <a:p>
                <a:pPr>
                  <a:defRPr sz="1600" b="0" i="0" u="none" strike="noStrike" kern="1200" baseline="0">
                    <a:solidFill>
                      <a:schemeClr val="bg1"/>
                    </a:solidFill>
                    <a:latin typeface="+mn-lt"/>
                    <a:ea typeface="+mn-ea"/>
                    <a:cs typeface="+mn-cs"/>
                  </a:defRPr>
                </a:pPr>
                <a:fld id="{63B06548-EA16-4E6C-88BC-F1F98D387782}" type="PERCENTAGE">
                  <a:rPr lang="en-US" sz="1600" baseline="0"/>
                  <a:pPr>
                    <a:defRPr sz="1600">
                      <a:solidFill>
                        <a:schemeClr val="bg1"/>
                      </a:solidFill>
                    </a:defRPr>
                  </a:pPr>
                  <a:t>[PERCENTAGE]</a:t>
                </a:fld>
                <a:endParaRPr lang="en-US"/>
              </a:p>
            </c:rich>
          </c:tx>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2558712252862378"/>
                  <c:h val="0.12440295768635996"/>
                </c:manualLayout>
              </c15:layout>
              <c15:dlblFieldTable/>
              <c15:showDataLabelsRange val="0"/>
            </c:ext>
          </c:extLst>
        </c:dLbl>
      </c:pivotFmt>
    </c:pivotFmts>
    <c:plotArea>
      <c:layout>
        <c:manualLayout>
          <c:layoutTarget val="inner"/>
          <c:xMode val="edge"/>
          <c:yMode val="edge"/>
          <c:x val="0.13117158468986281"/>
          <c:y val="0.11811732499288906"/>
          <c:w val="0.47315077018966967"/>
          <c:h val="0.85309435515761045"/>
        </c:manualLayout>
      </c:layout>
      <c:doughnutChart>
        <c:varyColors val="1"/>
        <c:ser>
          <c:idx val="0"/>
          <c:order val="0"/>
          <c:tx>
            <c:strRef>
              <c:f>Gender!$B$3</c:f>
              <c:strCache>
                <c:ptCount val="1"/>
                <c:pt idx="0">
                  <c:v>Total</c:v>
                </c:pt>
              </c:strCache>
            </c:strRef>
          </c:tx>
          <c:spPr>
            <a:solidFill>
              <a:srgbClr val="354F52"/>
            </a:solidFill>
            <a:ln>
              <a:noFill/>
            </a:ln>
          </c:spPr>
          <c:dPt>
            <c:idx val="0"/>
            <c:bubble3D val="0"/>
            <c:spPr>
              <a:solidFill>
                <a:srgbClr val="52796F"/>
              </a:solidFill>
              <a:ln w="19050">
                <a:noFill/>
              </a:ln>
              <a:effectLst/>
            </c:spPr>
            <c:extLst>
              <c:ext xmlns:c16="http://schemas.microsoft.com/office/drawing/2014/chart" uri="{C3380CC4-5D6E-409C-BE32-E72D297353CC}">
                <c16:uniqueId val="{00000001-693A-41DA-92F0-C5666073DC58}"/>
              </c:ext>
            </c:extLst>
          </c:dPt>
          <c:dPt>
            <c:idx val="1"/>
            <c:bubble3D val="0"/>
            <c:spPr>
              <a:solidFill>
                <a:srgbClr val="023047"/>
              </a:solidFill>
              <a:ln w="19050">
                <a:noFill/>
              </a:ln>
              <a:effectLst/>
            </c:spPr>
            <c:extLst>
              <c:ext xmlns:c16="http://schemas.microsoft.com/office/drawing/2014/chart" uri="{C3380CC4-5D6E-409C-BE32-E72D297353CC}">
                <c16:uniqueId val="{00000003-693A-41DA-92F0-C5666073DC58}"/>
              </c:ext>
            </c:extLst>
          </c:dPt>
          <c:dLbls>
            <c:dLbl>
              <c:idx val="0"/>
              <c:layout>
                <c:manualLayout>
                  <c:x val="0"/>
                  <c:y val="-2.3631889966809038E-17"/>
                </c:manualLayout>
              </c:layout>
              <c:tx>
                <c:rich>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fld id="{BF3A0429-0305-4CA8-9A18-B4B3EC7E541A}" type="PERCENTAGE">
                      <a:rPr lang="en-US" sz="1600" baseline="0">
                        <a:solidFill>
                          <a:schemeClr val="bg1"/>
                        </a:solidFill>
                      </a:rPr>
                      <a:pPr>
                        <a:defRPr sz="1600">
                          <a:solidFill>
                            <a:schemeClr val="bg1"/>
                          </a:solidFill>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1-693A-41DA-92F0-C5666073DC58}"/>
                </c:ext>
              </c:extLst>
            </c:dLbl>
            <c:dLbl>
              <c:idx val="1"/>
              <c:layout>
                <c:manualLayout>
                  <c:x val="7.7578347699029909E-2"/>
                  <c:y val="-6.1942975327499358E-3"/>
                </c:manualLayout>
              </c:layout>
              <c:tx>
                <c:rich>
                  <a:bodyPr rot="0" spcFirstLastPara="1" vertOverflow="ellipsis" vert="horz" wrap="square" lIns="38100" tIns="19050" rIns="38100" bIns="19050" anchor="ctr" anchorCtr="1">
                    <a:noAutofit/>
                  </a:bodyPr>
                  <a:lstStyle/>
                  <a:p>
                    <a:pPr>
                      <a:defRPr sz="1600" b="0" i="0" u="none" strike="noStrike" kern="1200" baseline="0">
                        <a:solidFill>
                          <a:schemeClr val="bg1"/>
                        </a:solidFill>
                        <a:latin typeface="+mn-lt"/>
                        <a:ea typeface="+mn-ea"/>
                        <a:cs typeface="+mn-cs"/>
                      </a:defRPr>
                    </a:pPr>
                    <a:fld id="{63B06548-EA16-4E6C-88BC-F1F98D387782}" type="PERCENTAGE">
                      <a:rPr lang="en-US" sz="1600" baseline="0"/>
                      <a:pPr>
                        <a:defRPr sz="1600">
                          <a:solidFill>
                            <a:schemeClr val="bg1"/>
                          </a:solidFill>
                        </a:defRPr>
                      </a:pPr>
                      <a:t>[PERCENTAGE]</a:t>
                    </a:fld>
                    <a:endParaRPr lang="en-US"/>
                  </a:p>
                </c:rich>
              </c:tx>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2558712252862378"/>
                      <c:h val="0.12440295768635996"/>
                    </c:manualLayout>
                  </c15:layout>
                  <c15:dlblFieldTable/>
                  <c15:showDataLabelsRange val="0"/>
                </c:ext>
                <c:ext xmlns:c16="http://schemas.microsoft.com/office/drawing/2014/chart" uri="{C3380CC4-5D6E-409C-BE32-E72D297353CC}">
                  <c16:uniqueId val="{00000003-693A-41DA-92F0-C5666073DC58}"/>
                </c:ext>
              </c:extLst>
            </c:dLbl>
            <c:spPr>
              <a:solidFill>
                <a:srgbClr val="FFE575"/>
              </a:solid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Gender!$A$4:$A$6</c:f>
              <c:strCache>
                <c:ptCount val="2"/>
                <c:pt idx="0">
                  <c:v>F</c:v>
                </c:pt>
                <c:pt idx="1">
                  <c:v>M</c:v>
                </c:pt>
              </c:strCache>
            </c:strRef>
          </c:cat>
          <c:val>
            <c:numRef>
              <c:f>Gender!$B$4:$B$6</c:f>
              <c:numCache>
                <c:formatCode>_("$"* #,##0_);_("$"* \(#,##0\);_("$"* "-"??_);_(@_)</c:formatCode>
                <c:ptCount val="2"/>
                <c:pt idx="0">
                  <c:v>1448800</c:v>
                </c:pt>
                <c:pt idx="1">
                  <c:v>11190150</c:v>
                </c:pt>
              </c:numCache>
            </c:numRef>
          </c:val>
          <c:extLst>
            <c:ext xmlns:c16="http://schemas.microsoft.com/office/drawing/2014/chart" uri="{C3380CC4-5D6E-409C-BE32-E72D297353CC}">
              <c16:uniqueId val="{00000004-693A-41DA-92F0-C5666073DC58}"/>
            </c:ext>
          </c:extLst>
        </c:ser>
        <c:dLbls>
          <c:showLegendKey val="0"/>
          <c:showVal val="1"/>
          <c:showCatName val="0"/>
          <c:showSerName val="0"/>
          <c:showPercent val="0"/>
          <c:showBubbleSize val="0"/>
          <c:showLeaderLines val="1"/>
        </c:dLbls>
        <c:firstSliceAng val="0"/>
        <c:holeSize val="46"/>
      </c:doughnutChart>
      <c:spPr>
        <a:noFill/>
        <a:ln>
          <a:noFill/>
        </a:ln>
        <a:effectLst/>
      </c:spPr>
    </c:plotArea>
    <c:legend>
      <c:legendPos val="r"/>
      <c:legendEntry>
        <c:idx val="0"/>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legendEntry>
      <c:layout>
        <c:manualLayout>
          <c:xMode val="edge"/>
          <c:yMode val="edge"/>
          <c:x val="0.58800146597327774"/>
          <c:y val="0.71856681817682577"/>
          <c:w val="0.12821437771448851"/>
          <c:h val="0.15706919094496269"/>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World's Billionaires assignment.xlsx]Category!category</c:name>
    <c:fmtId val="1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84A98C"/>
          </a:solidFill>
          <a:ln>
            <a:noFill/>
          </a:ln>
          <a:effectLst/>
        </c:spPr>
        <c:marker>
          <c:symbol val="none"/>
        </c:marker>
      </c:pivotFmt>
      <c:pivotFmt>
        <c:idx val="5"/>
        <c:spPr>
          <a:solidFill>
            <a:srgbClr val="00003E"/>
          </a:solidFill>
          <a:ln>
            <a:noFill/>
          </a:ln>
          <a:effectLst/>
        </c:spPr>
        <c:marker>
          <c:symbol val="none"/>
        </c:marke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070790074602925"/>
          <c:y val="2.6301857644964229E-2"/>
          <c:w val="0.65929209925397081"/>
          <c:h val="0.94739628471007153"/>
        </c:manualLayout>
      </c:layout>
      <c:barChart>
        <c:barDir val="bar"/>
        <c:grouping val="clustered"/>
        <c:varyColors val="0"/>
        <c:ser>
          <c:idx val="0"/>
          <c:order val="0"/>
          <c:tx>
            <c:strRef>
              <c:f>Category!$B$3:$B$4</c:f>
              <c:strCache>
                <c:ptCount val="1"/>
                <c:pt idx="0">
                  <c:v>F</c:v>
                </c:pt>
              </c:strCache>
            </c:strRef>
          </c:tx>
          <c:spPr>
            <a:solidFill>
              <a:srgbClr val="84A98C"/>
            </a:solidFill>
            <a:ln>
              <a:noFill/>
            </a:ln>
            <a:effectLst/>
          </c:spPr>
          <c:invertIfNegative val="0"/>
          <c:cat>
            <c:strRef>
              <c:f>Category!$A$5:$A$24</c:f>
              <c:strCache>
                <c:ptCount val="19"/>
                <c:pt idx="0">
                  <c:v>Technology</c:v>
                </c:pt>
                <c:pt idx="1">
                  <c:v>Finance &amp; Investments</c:v>
                </c:pt>
                <c:pt idx="2">
                  <c:v>Fashion &amp; Retail</c:v>
                </c:pt>
                <c:pt idx="3">
                  <c:v>Manufacturing</c:v>
                </c:pt>
                <c:pt idx="4">
                  <c:v>Diversified</c:v>
                </c:pt>
                <c:pt idx="5">
                  <c:v>Food &amp; Beverage</c:v>
                </c:pt>
                <c:pt idx="6">
                  <c:v>Healthcare</c:v>
                </c:pt>
                <c:pt idx="7">
                  <c:v>Real Estate</c:v>
                </c:pt>
                <c:pt idx="8">
                  <c:v>Automotive</c:v>
                </c:pt>
                <c:pt idx="9">
                  <c:v>Media &amp; Entertainment</c:v>
                </c:pt>
                <c:pt idx="10">
                  <c:v>Energy</c:v>
                </c:pt>
                <c:pt idx="11">
                  <c:v>Metals &amp; Mining</c:v>
                </c:pt>
                <c:pt idx="12">
                  <c:v>Telecom</c:v>
                </c:pt>
                <c:pt idx="13">
                  <c:v>Service</c:v>
                </c:pt>
                <c:pt idx="14">
                  <c:v>Logistics</c:v>
                </c:pt>
                <c:pt idx="15">
                  <c:v>Construction &amp; Engineering</c:v>
                </c:pt>
                <c:pt idx="16">
                  <c:v>Gambling &amp; Casinos</c:v>
                </c:pt>
                <c:pt idx="17">
                  <c:v>Sports</c:v>
                </c:pt>
                <c:pt idx="18">
                  <c:v>Energy </c:v>
                </c:pt>
              </c:strCache>
            </c:strRef>
          </c:cat>
          <c:val>
            <c:numRef>
              <c:f>Category!$B$5:$B$24</c:f>
              <c:numCache>
                <c:formatCode>_([$$-409]* #,##0_);_([$$-409]* \(#,##0\);_([$$-409]* "-"??_);_(@_)</c:formatCode>
                <c:ptCount val="19"/>
                <c:pt idx="0">
                  <c:v>155300</c:v>
                </c:pt>
                <c:pt idx="1">
                  <c:v>101900</c:v>
                </c:pt>
                <c:pt idx="2">
                  <c:v>239700</c:v>
                </c:pt>
                <c:pt idx="3">
                  <c:v>110700</c:v>
                </c:pt>
                <c:pt idx="4">
                  <c:v>143000</c:v>
                </c:pt>
                <c:pt idx="5">
                  <c:v>188700</c:v>
                </c:pt>
                <c:pt idx="6">
                  <c:v>92400</c:v>
                </c:pt>
                <c:pt idx="7">
                  <c:v>95100</c:v>
                </c:pt>
                <c:pt idx="8">
                  <c:v>32100</c:v>
                </c:pt>
                <c:pt idx="9">
                  <c:v>38500</c:v>
                </c:pt>
                <c:pt idx="10">
                  <c:v>53200</c:v>
                </c:pt>
                <c:pt idx="11">
                  <c:v>89500</c:v>
                </c:pt>
                <c:pt idx="12">
                  <c:v>1200</c:v>
                </c:pt>
                <c:pt idx="13">
                  <c:v>29800</c:v>
                </c:pt>
                <c:pt idx="14">
                  <c:v>8800</c:v>
                </c:pt>
                <c:pt idx="15">
                  <c:v>19100</c:v>
                </c:pt>
                <c:pt idx="16">
                  <c:v>37800</c:v>
                </c:pt>
                <c:pt idx="17">
                  <c:v>12000</c:v>
                </c:pt>
              </c:numCache>
            </c:numRef>
          </c:val>
          <c:extLst>
            <c:ext xmlns:c16="http://schemas.microsoft.com/office/drawing/2014/chart" uri="{C3380CC4-5D6E-409C-BE32-E72D297353CC}">
              <c16:uniqueId val="{00000000-C0A1-42D7-85C9-8D244E14CC00}"/>
            </c:ext>
          </c:extLst>
        </c:ser>
        <c:ser>
          <c:idx val="1"/>
          <c:order val="1"/>
          <c:tx>
            <c:strRef>
              <c:f>Category!$C$3:$C$4</c:f>
              <c:strCache>
                <c:ptCount val="1"/>
                <c:pt idx="0">
                  <c:v>M</c:v>
                </c:pt>
              </c:strCache>
            </c:strRef>
          </c:tx>
          <c:spPr>
            <a:solidFill>
              <a:srgbClr val="00003E"/>
            </a:solidFill>
            <a:ln>
              <a:noFill/>
            </a:ln>
            <a:effectLst/>
          </c:spPr>
          <c:invertIfNegative val="0"/>
          <c:cat>
            <c:strRef>
              <c:f>Category!$A$5:$A$24</c:f>
              <c:strCache>
                <c:ptCount val="19"/>
                <c:pt idx="0">
                  <c:v>Technology</c:v>
                </c:pt>
                <c:pt idx="1">
                  <c:v>Finance &amp; Investments</c:v>
                </c:pt>
                <c:pt idx="2">
                  <c:v>Fashion &amp; Retail</c:v>
                </c:pt>
                <c:pt idx="3">
                  <c:v>Manufacturing</c:v>
                </c:pt>
                <c:pt idx="4">
                  <c:v>Diversified</c:v>
                </c:pt>
                <c:pt idx="5">
                  <c:v>Food &amp; Beverage</c:v>
                </c:pt>
                <c:pt idx="6">
                  <c:v>Healthcare</c:v>
                </c:pt>
                <c:pt idx="7">
                  <c:v>Real Estate</c:v>
                </c:pt>
                <c:pt idx="8">
                  <c:v>Automotive</c:v>
                </c:pt>
                <c:pt idx="9">
                  <c:v>Media &amp; Entertainment</c:v>
                </c:pt>
                <c:pt idx="10">
                  <c:v>Energy</c:v>
                </c:pt>
                <c:pt idx="11">
                  <c:v>Metals &amp; Mining</c:v>
                </c:pt>
                <c:pt idx="12">
                  <c:v>Telecom</c:v>
                </c:pt>
                <c:pt idx="13">
                  <c:v>Service</c:v>
                </c:pt>
                <c:pt idx="14">
                  <c:v>Logistics</c:v>
                </c:pt>
                <c:pt idx="15">
                  <c:v>Construction &amp; Engineering</c:v>
                </c:pt>
                <c:pt idx="16">
                  <c:v>Gambling &amp; Casinos</c:v>
                </c:pt>
                <c:pt idx="17">
                  <c:v>Sports</c:v>
                </c:pt>
                <c:pt idx="18">
                  <c:v>Energy </c:v>
                </c:pt>
              </c:strCache>
            </c:strRef>
          </c:cat>
          <c:val>
            <c:numRef>
              <c:f>Category!$C$5:$C$24</c:f>
              <c:numCache>
                <c:formatCode>_([$$-409]* #,##0_);_([$$-409]* \(#,##0\);_([$$-409]* "-"??_);_(@_)</c:formatCode>
                <c:ptCount val="19"/>
                <c:pt idx="0">
                  <c:v>2031700</c:v>
                </c:pt>
                <c:pt idx="1">
                  <c:v>1634300</c:v>
                </c:pt>
                <c:pt idx="2">
                  <c:v>1330100</c:v>
                </c:pt>
                <c:pt idx="3">
                  <c:v>981300</c:v>
                </c:pt>
                <c:pt idx="4">
                  <c:v>805300</c:v>
                </c:pt>
                <c:pt idx="5">
                  <c:v>741450</c:v>
                </c:pt>
                <c:pt idx="6">
                  <c:v>621500</c:v>
                </c:pt>
                <c:pt idx="7">
                  <c:v>599800</c:v>
                </c:pt>
                <c:pt idx="8">
                  <c:v>546800</c:v>
                </c:pt>
                <c:pt idx="9">
                  <c:v>456600</c:v>
                </c:pt>
                <c:pt idx="10">
                  <c:v>342200</c:v>
                </c:pt>
                <c:pt idx="11">
                  <c:v>301200</c:v>
                </c:pt>
                <c:pt idx="12">
                  <c:v>205900</c:v>
                </c:pt>
                <c:pt idx="13">
                  <c:v>158300</c:v>
                </c:pt>
                <c:pt idx="14">
                  <c:v>170600</c:v>
                </c:pt>
                <c:pt idx="15">
                  <c:v>104800</c:v>
                </c:pt>
                <c:pt idx="16">
                  <c:v>69800</c:v>
                </c:pt>
                <c:pt idx="17">
                  <c:v>86600</c:v>
                </c:pt>
                <c:pt idx="18">
                  <c:v>1900</c:v>
                </c:pt>
              </c:numCache>
            </c:numRef>
          </c:val>
          <c:extLst>
            <c:ext xmlns:c16="http://schemas.microsoft.com/office/drawing/2014/chart" uri="{C3380CC4-5D6E-409C-BE32-E72D297353CC}">
              <c16:uniqueId val="{00000001-C0A1-42D7-85C9-8D244E14CC00}"/>
            </c:ext>
          </c:extLst>
        </c:ser>
        <c:dLbls>
          <c:showLegendKey val="0"/>
          <c:showVal val="0"/>
          <c:showCatName val="0"/>
          <c:showSerName val="0"/>
          <c:showPercent val="0"/>
          <c:showBubbleSize val="0"/>
        </c:dLbls>
        <c:gapWidth val="182"/>
        <c:axId val="1252787903"/>
        <c:axId val="1252788735"/>
      </c:barChart>
      <c:catAx>
        <c:axId val="125278790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lumMod val="95000"/>
                  </a:schemeClr>
                </a:solidFill>
                <a:latin typeface="+mn-lt"/>
                <a:ea typeface="+mn-ea"/>
                <a:cs typeface="+mn-cs"/>
              </a:defRPr>
            </a:pPr>
            <a:endParaRPr lang="en-US"/>
          </a:p>
        </c:txPr>
        <c:crossAx val="1252788735"/>
        <c:crosses val="autoZero"/>
        <c:auto val="1"/>
        <c:lblAlgn val="ctr"/>
        <c:lblOffset val="100"/>
        <c:noMultiLvlLbl val="0"/>
      </c:catAx>
      <c:valAx>
        <c:axId val="1252788735"/>
        <c:scaling>
          <c:orientation val="minMax"/>
        </c:scaling>
        <c:delete val="1"/>
        <c:axPos val="b"/>
        <c:numFmt formatCode="_([$$-409]* #,##0_);_([$$-409]* \(#,##0\);_([$$-409]* &quot;-&quot;??_);_(@_)" sourceLinked="1"/>
        <c:majorTickMark val="out"/>
        <c:minorTickMark val="none"/>
        <c:tickLblPos val="nextTo"/>
        <c:crossAx val="1252787903"/>
        <c:crosses val="autoZero"/>
        <c:crossBetween val="between"/>
      </c:valAx>
      <c:spPr>
        <a:noFill/>
        <a:ln>
          <a:noFill/>
        </a:ln>
        <a:effectLst/>
      </c:spPr>
    </c:plotArea>
    <c:legend>
      <c:legendPos val="r"/>
      <c:layout>
        <c:manualLayout>
          <c:xMode val="edge"/>
          <c:yMode val="edge"/>
          <c:x val="0.75680320125397738"/>
          <c:y val="0.46172929073312402"/>
          <c:w val="9.6228470885430073E-2"/>
          <c:h val="0.112174656516997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World's Billionaires assignment.xlsx]Gender!gender</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aseline="0"/>
                  <a:t> </a:t>
                </a:r>
                <a:fld id="{E43C8B49-D22C-428D-9D2B-B8AFDDBB99E9}"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2"/>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0E14420-5CBF-4CD5-B32F-9DFA1D583518}"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F3A0429-0305-4CA8-9A18-B4B3EC7E541A}" type="PERCENTAGE">
                  <a:rPr lang="en-US" baseline="0"/>
                  <a:pPr>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pivotFmt>
      <c:pivotFmt>
        <c:idx val="5"/>
        <c:spPr>
          <a:solidFill>
            <a:schemeClr val="accent1"/>
          </a:solidFill>
          <a:ln w="19050">
            <a:solidFill>
              <a:schemeClr val="lt1"/>
            </a:solidFill>
          </a:ln>
          <a:effectLst/>
        </c:spPr>
        <c:dLbl>
          <c:idx val="0"/>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3B06548-EA16-4E6C-88BC-F1F98D387782}" type="PERCENTAGE">
                  <a:rPr lang="en-US" baseline="0"/>
                  <a:pPr>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pivotFmt>
    </c:pivotFmts>
    <c:plotArea>
      <c:layout/>
      <c:doughnutChart>
        <c:varyColors val="1"/>
        <c:ser>
          <c:idx val="0"/>
          <c:order val="0"/>
          <c:tx>
            <c:strRef>
              <c:f>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2CF-42CB-A379-4DD01D9CAE0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02CF-42CB-A379-4DD01D9CAE02}"/>
              </c:ext>
            </c:extLst>
          </c:dPt>
          <c:dLbls>
            <c:dLbl>
              <c:idx val="0"/>
              <c:layout/>
              <c:tx>
                <c:rich>
                  <a:bodyPr/>
                  <a:lstStyle/>
                  <a:p>
                    <a:fld id="{BF3A0429-0305-4CA8-9A18-B4B3EC7E541A}" type="PERCENTAGE">
                      <a:rPr lang="en-US" baseline="0"/>
                      <a:pPr/>
                      <a:t>[PERCENTAGE]</a:t>
                    </a:fld>
                    <a:endParaRPr lang="en-US"/>
                  </a:p>
                </c:rich>
              </c:tx>
              <c:showLegendKey val="0"/>
              <c:showVal val="1"/>
              <c:showCatName val="0"/>
              <c:showSerName val="0"/>
              <c:showPercent val="1"/>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1-02CF-42CB-A379-4DD01D9CAE02}"/>
                </c:ext>
              </c:extLst>
            </c:dLbl>
            <c:dLbl>
              <c:idx val="1"/>
              <c:layout/>
              <c:tx>
                <c:rich>
                  <a:bodyPr/>
                  <a:lstStyle/>
                  <a:p>
                    <a:fld id="{63B06548-EA16-4E6C-88BC-F1F98D387782}" type="PERCENTAGE">
                      <a:rPr lang="en-US" baseline="0"/>
                      <a:pPr/>
                      <a:t>[PERCENTAGE]</a:t>
                    </a:fld>
                    <a:endParaRPr lang="en-US"/>
                  </a:p>
                </c:rich>
              </c:tx>
              <c:showLegendKey val="0"/>
              <c:showVal val="1"/>
              <c:showCatName val="0"/>
              <c:showSerName val="0"/>
              <c:showPercent val="1"/>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2-02CF-42CB-A379-4DD01D9CAE0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Gender!$A$4:$A$6</c:f>
              <c:strCache>
                <c:ptCount val="2"/>
                <c:pt idx="0">
                  <c:v>F</c:v>
                </c:pt>
                <c:pt idx="1">
                  <c:v>M</c:v>
                </c:pt>
              </c:strCache>
            </c:strRef>
          </c:cat>
          <c:val>
            <c:numRef>
              <c:f>Gender!$B$4:$B$6</c:f>
              <c:numCache>
                <c:formatCode>_("$"* #,##0_);_("$"* \(#,##0\);_("$"* "-"??_);_(@_)</c:formatCode>
                <c:ptCount val="2"/>
                <c:pt idx="0">
                  <c:v>1448800</c:v>
                </c:pt>
                <c:pt idx="1">
                  <c:v>11190150</c:v>
                </c:pt>
              </c:numCache>
            </c:numRef>
          </c:val>
          <c:extLst>
            <c:ext xmlns:c16="http://schemas.microsoft.com/office/drawing/2014/chart" uri="{C3380CC4-5D6E-409C-BE32-E72D297353CC}">
              <c16:uniqueId val="{00000000-02CF-42CB-A379-4DD01D9CAE02}"/>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World's Billionaires assignment.xlsx]Age!age</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Age!$A$4:$A$13</c:f>
              <c:strCache>
                <c:ptCount val="9"/>
                <c:pt idx="0">
                  <c:v>50-59</c:v>
                </c:pt>
                <c:pt idx="1">
                  <c:v>60-69</c:v>
                </c:pt>
                <c:pt idx="2">
                  <c:v>70-79</c:v>
                </c:pt>
                <c:pt idx="3">
                  <c:v>80-89</c:v>
                </c:pt>
                <c:pt idx="4">
                  <c:v>40-49</c:v>
                </c:pt>
                <c:pt idx="5">
                  <c:v>90-100</c:v>
                </c:pt>
                <c:pt idx="6">
                  <c:v>30-39</c:v>
                </c:pt>
                <c:pt idx="7">
                  <c:v>20-29</c:v>
                </c:pt>
                <c:pt idx="8">
                  <c:v>10-19</c:v>
                </c:pt>
              </c:strCache>
            </c:strRef>
          </c:cat>
          <c:val>
            <c:numRef>
              <c:f>Age!$B$4:$B$13</c:f>
              <c:numCache>
                <c:formatCode>_([$$-409]* #,##0_);_([$$-409]* \(#,##0\);_([$$-409]* "-"??_);_(@_)</c:formatCode>
                <c:ptCount val="9"/>
                <c:pt idx="0">
                  <c:v>3189650</c:v>
                </c:pt>
                <c:pt idx="1">
                  <c:v>2876700</c:v>
                </c:pt>
                <c:pt idx="2">
                  <c:v>2734300</c:v>
                </c:pt>
                <c:pt idx="3">
                  <c:v>1659900</c:v>
                </c:pt>
                <c:pt idx="4">
                  <c:v>1034500</c:v>
                </c:pt>
                <c:pt idx="5">
                  <c:v>507200</c:v>
                </c:pt>
                <c:pt idx="6">
                  <c:v>385600</c:v>
                </c:pt>
                <c:pt idx="7">
                  <c:v>23400</c:v>
                </c:pt>
                <c:pt idx="8">
                  <c:v>2400</c:v>
                </c:pt>
              </c:numCache>
            </c:numRef>
          </c:val>
          <c:extLst>
            <c:ext xmlns:c16="http://schemas.microsoft.com/office/drawing/2014/chart" uri="{C3380CC4-5D6E-409C-BE32-E72D297353CC}">
              <c16:uniqueId val="{00000000-88C3-4B99-BE31-9D72F0C7450A}"/>
            </c:ext>
          </c:extLst>
        </c:ser>
        <c:dLbls>
          <c:dLblPos val="inEnd"/>
          <c:showLegendKey val="0"/>
          <c:showVal val="1"/>
          <c:showCatName val="0"/>
          <c:showSerName val="0"/>
          <c:showPercent val="0"/>
          <c:showBubbleSize val="0"/>
        </c:dLbls>
        <c:gapWidth val="109"/>
        <c:axId val="309660112"/>
        <c:axId val="309660528"/>
      </c:barChart>
      <c:catAx>
        <c:axId val="3096601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660528"/>
        <c:crosses val="autoZero"/>
        <c:auto val="1"/>
        <c:lblAlgn val="ctr"/>
        <c:lblOffset val="100"/>
        <c:noMultiLvlLbl val="0"/>
      </c:catAx>
      <c:valAx>
        <c:axId val="309660528"/>
        <c:scaling>
          <c:orientation val="minMax"/>
        </c:scaling>
        <c:delete val="1"/>
        <c:axPos val="l"/>
        <c:numFmt formatCode="_([$$-409]* #,##0_);_([$$-409]* \(#,##0\);_([$$-409]* &quot;-&quot;??_);_(@_)" sourceLinked="1"/>
        <c:majorTickMark val="out"/>
        <c:minorTickMark val="none"/>
        <c:tickLblPos val="nextTo"/>
        <c:crossAx val="3096601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World's Billionaires assignment.xlsx]Selfmade!selfmade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7983142-B29B-4674-B2D3-56EE83F32A5D}"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2"/>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6AF9ABD-4DA0-47C5-B86F-66BF6407819C}"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3"/>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aseline="0"/>
                  <a:t> </a:t>
                </a:r>
                <a:fld id="{2321BEF1-3F4F-4A84-BEC8-4FB06B52F5D9}"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4"/>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aseline="0"/>
                  <a:t> </a:t>
                </a:r>
                <a:fld id="{48A61B73-9E4A-41AB-AC7E-6FBE2C3C7386}"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tx>
            <c:rich>
              <a:bodyPr/>
              <a:lstStyle/>
              <a:p>
                <a:fld id="{C60DAF16-9375-43A0-97A5-D94351653B9A}" type="PERCENTAGE">
                  <a:rPr lang="en-US" baseline="0"/>
                  <a:pPr/>
                  <a:t>[PERCENTAGE]</a:t>
                </a:fld>
                <a:endParaRPr lang="en-US"/>
              </a:p>
            </c:rich>
          </c:tx>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1"/>
          </a:solidFill>
          <a:ln w="19050">
            <a:solidFill>
              <a:schemeClr val="lt1"/>
            </a:solidFill>
          </a:ln>
          <a:effectLst/>
        </c:spPr>
        <c:dLbl>
          <c:idx val="0"/>
          <c:dLblPos val="bestFit"/>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aseline="0"/>
                  <a:t> </a:t>
                </a:r>
                <a:fld id="{22D4FEA6-F59F-4D86-8359-A364F80543EF}"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Selfmade!$B$3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FF5-4FAD-9042-A17BF48B0CC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9FF5-4FAD-9042-A17BF48B0CC1}"/>
              </c:ext>
            </c:extLst>
          </c:dPt>
          <c:dLbls>
            <c:dLbl>
              <c:idx val="1"/>
              <c:layout/>
              <c:tx>
                <c:rich>
                  <a:bodyPr/>
                  <a:lstStyle/>
                  <a:p>
                    <a:r>
                      <a:rPr lang="en-US" baseline="0"/>
                      <a:t> </a:t>
                    </a:r>
                    <a:fld id="{22D4FEA6-F59F-4D86-8359-A364F80543EF}" type="PERCENTAGE">
                      <a:rPr lang="en-US" baseline="0"/>
                      <a:pPr/>
                      <a:t>[PERCENTAGE]</a:t>
                    </a:fld>
                    <a:endParaRPr lang="en-US" baseline="0"/>
                  </a:p>
                </c:rich>
              </c:tx>
              <c:dLblPos val="bestFit"/>
              <c:showLegendKey val="0"/>
              <c:showVal val="1"/>
              <c:showCatName val="0"/>
              <c:showSerName val="0"/>
              <c:showPercent val="1"/>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2-9FF5-4FAD-9042-A17BF48B0CC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Selfmade!$A$4:$A$6</c:f>
              <c:strCache>
                <c:ptCount val="2"/>
                <c:pt idx="0">
                  <c:v>FALSE</c:v>
                </c:pt>
                <c:pt idx="1">
                  <c:v>TRUE</c:v>
                </c:pt>
              </c:strCache>
            </c:strRef>
          </c:cat>
          <c:val>
            <c:numRef>
              <c:f>Selfmade!$B$4:$B$6</c:f>
              <c:numCache>
                <c:formatCode>General</c:formatCode>
                <c:ptCount val="2"/>
                <c:pt idx="0">
                  <c:v>3947500</c:v>
                </c:pt>
                <c:pt idx="1">
                  <c:v>8691450</c:v>
                </c:pt>
              </c:numCache>
            </c:numRef>
          </c:val>
          <c:extLst>
            <c:ext xmlns:c16="http://schemas.microsoft.com/office/drawing/2014/chart" uri="{C3380CC4-5D6E-409C-BE32-E72D297353CC}">
              <c16:uniqueId val="{00000000-9FF5-4FAD-9042-A17BF48B0CC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World's Billionaires assignment.xlsx]Selfmade!selfmade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7983142-B29B-4674-B2D3-56EE83F32A5D}"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2"/>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6AF9ABD-4DA0-47C5-B86F-66BF6407819C}"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aseline="0"/>
                  <a:t> </a:t>
                </a:r>
                <a:fld id="{2321BEF1-3F4F-4A84-BEC8-4FB06B52F5D9}"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2"/>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aseline="0"/>
                  <a:t> </a:t>
                </a:r>
                <a:fld id="{48A61B73-9E4A-41AB-AC7E-6FBE2C3C7386}"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aseline="0"/>
                  <a:t> </a:t>
                </a:r>
                <a:fld id="{2321BEF1-3F4F-4A84-BEC8-4FB06B52F5D9}"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aseline="0"/>
                  <a:t> </a:t>
                </a:r>
                <a:fld id="{48A61B73-9E4A-41AB-AC7E-6FBE2C3C7386}"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aseline="0"/>
                  <a:t> </a:t>
                </a:r>
                <a:fld id="{2321BEF1-3F4F-4A84-BEC8-4FB06B52F5D9}"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pivotFmt>
      <c:pivotFmt>
        <c:idx val="10"/>
        <c:spPr>
          <a:solidFill>
            <a:schemeClr val="accent1"/>
          </a:solidFill>
          <a:ln w="19050">
            <a:solidFill>
              <a:schemeClr val="lt1"/>
            </a:solidFill>
          </a:ln>
          <a:effectLst/>
        </c:spPr>
        <c:dLbl>
          <c:idx val="0"/>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baseline="0"/>
                  <a:t> </a:t>
                </a:r>
                <a:fld id="{48A61B73-9E4A-41AB-AC7E-6FBE2C3C7386}"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pivotFmt>
    </c:pivotFmts>
    <c:plotArea>
      <c:layout>
        <c:manualLayout>
          <c:layoutTarget val="inner"/>
          <c:xMode val="edge"/>
          <c:yMode val="edge"/>
          <c:x val="0.26590726159230094"/>
          <c:y val="0.21064814814814814"/>
          <c:w val="0.40555555555555556"/>
          <c:h val="0.67592592592592593"/>
        </c:manualLayout>
      </c:layout>
      <c:pieChart>
        <c:varyColors val="1"/>
        <c:ser>
          <c:idx val="0"/>
          <c:order val="0"/>
          <c:tx>
            <c:strRef>
              <c:f>Selfmade!$B$3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1F0-4ED2-970B-C0D03DBDA5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1F0-4ED2-970B-C0D03DBDA5CD}"/>
              </c:ext>
            </c:extLst>
          </c:dPt>
          <c:dLbls>
            <c:dLbl>
              <c:idx val="0"/>
              <c:layout/>
              <c:tx>
                <c:rich>
                  <a:bodyPr/>
                  <a:lstStyle/>
                  <a:p>
                    <a:r>
                      <a:rPr lang="en-US" baseline="0"/>
                      <a:t> </a:t>
                    </a:r>
                    <a:fld id="{2321BEF1-3F4F-4A84-BEC8-4FB06B52F5D9}" type="PERCENTAGE">
                      <a:rPr lang="en-US" baseline="0"/>
                      <a:pPr/>
                      <a:t>[PERCENTAGE]</a:t>
                    </a:fld>
                    <a:endParaRPr lang="en-US" baseline="0"/>
                  </a:p>
                </c:rich>
              </c:tx>
              <c:dLblPos val="bestFit"/>
              <c:showLegendKey val="0"/>
              <c:showVal val="1"/>
              <c:showCatName val="0"/>
              <c:showSerName val="0"/>
              <c:showPercent val="1"/>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1-D1F0-4ED2-970B-C0D03DBDA5CD}"/>
                </c:ext>
              </c:extLst>
            </c:dLbl>
            <c:dLbl>
              <c:idx val="1"/>
              <c:layout/>
              <c:tx>
                <c:rich>
                  <a:bodyPr/>
                  <a:lstStyle/>
                  <a:p>
                    <a:r>
                      <a:rPr lang="en-US" baseline="0"/>
                      <a:t> </a:t>
                    </a:r>
                    <a:fld id="{48A61B73-9E4A-41AB-AC7E-6FBE2C3C7386}" type="PERCENTAGE">
                      <a:rPr lang="en-US" baseline="0"/>
                      <a:pPr/>
                      <a:t>[PERCENTAGE]</a:t>
                    </a:fld>
                    <a:endParaRPr lang="en-US" baseline="0"/>
                  </a:p>
                </c:rich>
              </c:tx>
              <c:dLblPos val="bestFit"/>
              <c:showLegendKey val="0"/>
              <c:showVal val="1"/>
              <c:showCatName val="0"/>
              <c:showSerName val="0"/>
              <c:showPercent val="1"/>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3-D1F0-4ED2-970B-C0D03DBDA5C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Selfmade!$A$4:$A$6</c:f>
              <c:strCache>
                <c:ptCount val="2"/>
                <c:pt idx="0">
                  <c:v>FALSE</c:v>
                </c:pt>
                <c:pt idx="1">
                  <c:v>TRUE</c:v>
                </c:pt>
              </c:strCache>
            </c:strRef>
          </c:cat>
          <c:val>
            <c:numRef>
              <c:f>Selfmade!$B$4:$B$6</c:f>
              <c:numCache>
                <c:formatCode>General</c:formatCode>
                <c:ptCount val="2"/>
                <c:pt idx="0">
                  <c:v>3947500</c:v>
                </c:pt>
                <c:pt idx="1">
                  <c:v>8691450</c:v>
                </c:pt>
              </c:numCache>
            </c:numRef>
          </c:val>
          <c:extLst>
            <c:ext xmlns:c16="http://schemas.microsoft.com/office/drawing/2014/chart" uri="{C3380CC4-5D6E-409C-BE32-E72D297353CC}">
              <c16:uniqueId val="{00000004-D1F0-4ED2-970B-C0D03DBDA5C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World's Billionaires assignment.xlsx]Category!category</c:name>
    <c:fmtId val="11"/>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987335958005253"/>
          <c:y val="1.1316345873432488E-2"/>
          <c:w val="0.85671784776902882"/>
          <c:h val="0.89814814814814814"/>
        </c:manualLayout>
      </c:layout>
      <c:barChart>
        <c:barDir val="bar"/>
        <c:grouping val="stacked"/>
        <c:varyColors val="0"/>
        <c:ser>
          <c:idx val="0"/>
          <c:order val="0"/>
          <c:tx>
            <c:strRef>
              <c:f>Category!$B$3:$B$4</c:f>
              <c:strCache>
                <c:ptCount val="1"/>
                <c:pt idx="0">
                  <c:v>F</c:v>
                </c:pt>
              </c:strCache>
            </c:strRef>
          </c:tx>
          <c:spPr>
            <a:solidFill>
              <a:schemeClr val="accent1"/>
            </a:solidFill>
            <a:ln>
              <a:noFill/>
            </a:ln>
            <a:effectLst/>
          </c:spPr>
          <c:invertIfNegative val="0"/>
          <c:cat>
            <c:strRef>
              <c:f>Category!$A$5:$A$24</c:f>
              <c:strCache>
                <c:ptCount val="19"/>
                <c:pt idx="0">
                  <c:v>Technology</c:v>
                </c:pt>
                <c:pt idx="1">
                  <c:v>Finance &amp; Investments</c:v>
                </c:pt>
                <c:pt idx="2">
                  <c:v>Fashion &amp; Retail</c:v>
                </c:pt>
                <c:pt idx="3">
                  <c:v>Manufacturing</c:v>
                </c:pt>
                <c:pt idx="4">
                  <c:v>Diversified</c:v>
                </c:pt>
                <c:pt idx="5">
                  <c:v>Food &amp; Beverage</c:v>
                </c:pt>
                <c:pt idx="6">
                  <c:v>Healthcare</c:v>
                </c:pt>
                <c:pt idx="7">
                  <c:v>Real Estate</c:v>
                </c:pt>
                <c:pt idx="8">
                  <c:v>Automotive</c:v>
                </c:pt>
                <c:pt idx="9">
                  <c:v>Media &amp; Entertainment</c:v>
                </c:pt>
                <c:pt idx="10">
                  <c:v>Energy</c:v>
                </c:pt>
                <c:pt idx="11">
                  <c:v>Metals &amp; Mining</c:v>
                </c:pt>
                <c:pt idx="12">
                  <c:v>Telecom</c:v>
                </c:pt>
                <c:pt idx="13">
                  <c:v>Service</c:v>
                </c:pt>
                <c:pt idx="14">
                  <c:v>Logistics</c:v>
                </c:pt>
                <c:pt idx="15">
                  <c:v>Construction &amp; Engineering</c:v>
                </c:pt>
                <c:pt idx="16">
                  <c:v>Gambling &amp; Casinos</c:v>
                </c:pt>
                <c:pt idx="17">
                  <c:v>Sports</c:v>
                </c:pt>
                <c:pt idx="18">
                  <c:v>Energy </c:v>
                </c:pt>
              </c:strCache>
            </c:strRef>
          </c:cat>
          <c:val>
            <c:numRef>
              <c:f>Category!$B$5:$B$24</c:f>
              <c:numCache>
                <c:formatCode>_([$$-409]* #,##0_);_([$$-409]* \(#,##0\);_([$$-409]* "-"??_);_(@_)</c:formatCode>
                <c:ptCount val="19"/>
                <c:pt idx="0">
                  <c:v>155300</c:v>
                </c:pt>
                <c:pt idx="1">
                  <c:v>101900</c:v>
                </c:pt>
                <c:pt idx="2">
                  <c:v>239700</c:v>
                </c:pt>
                <c:pt idx="3">
                  <c:v>110700</c:v>
                </c:pt>
                <c:pt idx="4">
                  <c:v>143000</c:v>
                </c:pt>
                <c:pt idx="5">
                  <c:v>188700</c:v>
                </c:pt>
                <c:pt idx="6">
                  <c:v>92400</c:v>
                </c:pt>
                <c:pt idx="7">
                  <c:v>95100</c:v>
                </c:pt>
                <c:pt idx="8">
                  <c:v>32100</c:v>
                </c:pt>
                <c:pt idx="9">
                  <c:v>38500</c:v>
                </c:pt>
                <c:pt idx="10">
                  <c:v>53200</c:v>
                </c:pt>
                <c:pt idx="11">
                  <c:v>89500</c:v>
                </c:pt>
                <c:pt idx="12">
                  <c:v>1200</c:v>
                </c:pt>
                <c:pt idx="13">
                  <c:v>29800</c:v>
                </c:pt>
                <c:pt idx="14">
                  <c:v>8800</c:v>
                </c:pt>
                <c:pt idx="15">
                  <c:v>19100</c:v>
                </c:pt>
                <c:pt idx="16">
                  <c:v>37800</c:v>
                </c:pt>
                <c:pt idx="17">
                  <c:v>12000</c:v>
                </c:pt>
              </c:numCache>
            </c:numRef>
          </c:val>
          <c:extLst>
            <c:ext xmlns:c16="http://schemas.microsoft.com/office/drawing/2014/chart" uri="{C3380CC4-5D6E-409C-BE32-E72D297353CC}">
              <c16:uniqueId val="{00000000-E1BC-4162-A8E3-3FDA90CAB152}"/>
            </c:ext>
          </c:extLst>
        </c:ser>
        <c:ser>
          <c:idx val="1"/>
          <c:order val="1"/>
          <c:tx>
            <c:strRef>
              <c:f>Category!$C$3:$C$4</c:f>
              <c:strCache>
                <c:ptCount val="1"/>
                <c:pt idx="0">
                  <c:v>M</c:v>
                </c:pt>
              </c:strCache>
            </c:strRef>
          </c:tx>
          <c:spPr>
            <a:solidFill>
              <a:schemeClr val="accent2"/>
            </a:solidFill>
            <a:ln>
              <a:noFill/>
            </a:ln>
            <a:effectLst/>
          </c:spPr>
          <c:invertIfNegative val="0"/>
          <c:cat>
            <c:strRef>
              <c:f>Category!$A$5:$A$24</c:f>
              <c:strCache>
                <c:ptCount val="19"/>
                <c:pt idx="0">
                  <c:v>Technology</c:v>
                </c:pt>
                <c:pt idx="1">
                  <c:v>Finance &amp; Investments</c:v>
                </c:pt>
                <c:pt idx="2">
                  <c:v>Fashion &amp; Retail</c:v>
                </c:pt>
                <c:pt idx="3">
                  <c:v>Manufacturing</c:v>
                </c:pt>
                <c:pt idx="4">
                  <c:v>Diversified</c:v>
                </c:pt>
                <c:pt idx="5">
                  <c:v>Food &amp; Beverage</c:v>
                </c:pt>
                <c:pt idx="6">
                  <c:v>Healthcare</c:v>
                </c:pt>
                <c:pt idx="7">
                  <c:v>Real Estate</c:v>
                </c:pt>
                <c:pt idx="8">
                  <c:v>Automotive</c:v>
                </c:pt>
                <c:pt idx="9">
                  <c:v>Media &amp; Entertainment</c:v>
                </c:pt>
                <c:pt idx="10">
                  <c:v>Energy</c:v>
                </c:pt>
                <c:pt idx="11">
                  <c:v>Metals &amp; Mining</c:v>
                </c:pt>
                <c:pt idx="12">
                  <c:v>Telecom</c:v>
                </c:pt>
                <c:pt idx="13">
                  <c:v>Service</c:v>
                </c:pt>
                <c:pt idx="14">
                  <c:v>Logistics</c:v>
                </c:pt>
                <c:pt idx="15">
                  <c:v>Construction &amp; Engineering</c:v>
                </c:pt>
                <c:pt idx="16">
                  <c:v>Gambling &amp; Casinos</c:v>
                </c:pt>
                <c:pt idx="17">
                  <c:v>Sports</c:v>
                </c:pt>
                <c:pt idx="18">
                  <c:v>Energy </c:v>
                </c:pt>
              </c:strCache>
            </c:strRef>
          </c:cat>
          <c:val>
            <c:numRef>
              <c:f>Category!$C$5:$C$24</c:f>
              <c:numCache>
                <c:formatCode>_([$$-409]* #,##0_);_([$$-409]* \(#,##0\);_([$$-409]* "-"??_);_(@_)</c:formatCode>
                <c:ptCount val="19"/>
                <c:pt idx="0">
                  <c:v>2031700</c:v>
                </c:pt>
                <c:pt idx="1">
                  <c:v>1634300</c:v>
                </c:pt>
                <c:pt idx="2">
                  <c:v>1330100</c:v>
                </c:pt>
                <c:pt idx="3">
                  <c:v>981300</c:v>
                </c:pt>
                <c:pt idx="4">
                  <c:v>805300</c:v>
                </c:pt>
                <c:pt idx="5">
                  <c:v>741450</c:v>
                </c:pt>
                <c:pt idx="6">
                  <c:v>621500</c:v>
                </c:pt>
                <c:pt idx="7">
                  <c:v>599800</c:v>
                </c:pt>
                <c:pt idx="8">
                  <c:v>546800</c:v>
                </c:pt>
                <c:pt idx="9">
                  <c:v>456600</c:v>
                </c:pt>
                <c:pt idx="10">
                  <c:v>342200</c:v>
                </c:pt>
                <c:pt idx="11">
                  <c:v>301200</c:v>
                </c:pt>
                <c:pt idx="12">
                  <c:v>205900</c:v>
                </c:pt>
                <c:pt idx="13">
                  <c:v>158300</c:v>
                </c:pt>
                <c:pt idx="14">
                  <c:v>170600</c:v>
                </c:pt>
                <c:pt idx="15">
                  <c:v>104800</c:v>
                </c:pt>
                <c:pt idx="16">
                  <c:v>69800</c:v>
                </c:pt>
                <c:pt idx="17">
                  <c:v>86600</c:v>
                </c:pt>
                <c:pt idx="18">
                  <c:v>1900</c:v>
                </c:pt>
              </c:numCache>
            </c:numRef>
          </c:val>
          <c:extLst>
            <c:ext xmlns:c16="http://schemas.microsoft.com/office/drawing/2014/chart" uri="{C3380CC4-5D6E-409C-BE32-E72D297353CC}">
              <c16:uniqueId val="{00000001-E1BC-4162-A8E3-3FDA90CAB152}"/>
            </c:ext>
          </c:extLst>
        </c:ser>
        <c:dLbls>
          <c:showLegendKey val="0"/>
          <c:showVal val="0"/>
          <c:showCatName val="0"/>
          <c:showSerName val="0"/>
          <c:showPercent val="0"/>
          <c:showBubbleSize val="0"/>
        </c:dLbls>
        <c:gapWidth val="150"/>
        <c:overlap val="100"/>
        <c:axId val="543943312"/>
        <c:axId val="545139744"/>
      </c:barChart>
      <c:catAx>
        <c:axId val="5439433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139744"/>
        <c:crosses val="autoZero"/>
        <c:auto val="1"/>
        <c:lblAlgn val="ctr"/>
        <c:lblOffset val="100"/>
        <c:noMultiLvlLbl val="0"/>
      </c:catAx>
      <c:valAx>
        <c:axId val="545139744"/>
        <c:scaling>
          <c:orientation val="minMax"/>
        </c:scaling>
        <c:delete val="0"/>
        <c:axPos val="b"/>
        <c:numFmt formatCode="_([$$-409]* #,##0_);_([$$-409]* \(#,##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39433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[Forbes World's Billionaires assignment.xlsx]Category!category</c:name>
    <c:fmtId val="14"/>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Category!$B$3:$B$4</c:f>
              <c:strCache>
                <c:ptCount val="1"/>
                <c:pt idx="0">
                  <c:v>F</c:v>
                </c:pt>
              </c:strCache>
            </c:strRef>
          </c:tx>
          <c:spPr>
            <a:solidFill>
              <a:schemeClr val="accent1"/>
            </a:solidFill>
            <a:ln>
              <a:noFill/>
            </a:ln>
            <a:effectLst/>
          </c:spPr>
          <c:invertIfNegative val="0"/>
          <c:cat>
            <c:strRef>
              <c:f>Category!$A$5:$A$24</c:f>
              <c:strCache>
                <c:ptCount val="19"/>
                <c:pt idx="0">
                  <c:v>Technology</c:v>
                </c:pt>
                <c:pt idx="1">
                  <c:v>Finance &amp; Investments</c:v>
                </c:pt>
                <c:pt idx="2">
                  <c:v>Fashion &amp; Retail</c:v>
                </c:pt>
                <c:pt idx="3">
                  <c:v>Manufacturing</c:v>
                </c:pt>
                <c:pt idx="4">
                  <c:v>Diversified</c:v>
                </c:pt>
                <c:pt idx="5">
                  <c:v>Food &amp; Beverage</c:v>
                </c:pt>
                <c:pt idx="6">
                  <c:v>Healthcare</c:v>
                </c:pt>
                <c:pt idx="7">
                  <c:v>Real Estate</c:v>
                </c:pt>
                <c:pt idx="8">
                  <c:v>Automotive</c:v>
                </c:pt>
                <c:pt idx="9">
                  <c:v>Media &amp; Entertainment</c:v>
                </c:pt>
                <c:pt idx="10">
                  <c:v>Energy</c:v>
                </c:pt>
                <c:pt idx="11">
                  <c:v>Metals &amp; Mining</c:v>
                </c:pt>
                <c:pt idx="12">
                  <c:v>Telecom</c:v>
                </c:pt>
                <c:pt idx="13">
                  <c:v>Service</c:v>
                </c:pt>
                <c:pt idx="14">
                  <c:v>Logistics</c:v>
                </c:pt>
                <c:pt idx="15">
                  <c:v>Construction &amp; Engineering</c:v>
                </c:pt>
                <c:pt idx="16">
                  <c:v>Gambling &amp; Casinos</c:v>
                </c:pt>
                <c:pt idx="17">
                  <c:v>Sports</c:v>
                </c:pt>
                <c:pt idx="18">
                  <c:v>Energy </c:v>
                </c:pt>
              </c:strCache>
            </c:strRef>
          </c:cat>
          <c:val>
            <c:numRef>
              <c:f>Category!$B$5:$B$24</c:f>
              <c:numCache>
                <c:formatCode>_([$$-409]* #,##0_);_([$$-409]* \(#,##0\);_([$$-409]* "-"??_);_(@_)</c:formatCode>
                <c:ptCount val="19"/>
                <c:pt idx="0">
                  <c:v>155300</c:v>
                </c:pt>
                <c:pt idx="1">
                  <c:v>101900</c:v>
                </c:pt>
                <c:pt idx="2">
                  <c:v>239700</c:v>
                </c:pt>
                <c:pt idx="3">
                  <c:v>110700</c:v>
                </c:pt>
                <c:pt idx="4">
                  <c:v>143000</c:v>
                </c:pt>
                <c:pt idx="5">
                  <c:v>188700</c:v>
                </c:pt>
                <c:pt idx="6">
                  <c:v>92400</c:v>
                </c:pt>
                <c:pt idx="7">
                  <c:v>95100</c:v>
                </c:pt>
                <c:pt idx="8">
                  <c:v>32100</c:v>
                </c:pt>
                <c:pt idx="9">
                  <c:v>38500</c:v>
                </c:pt>
                <c:pt idx="10">
                  <c:v>53200</c:v>
                </c:pt>
                <c:pt idx="11">
                  <c:v>89500</c:v>
                </c:pt>
                <c:pt idx="12">
                  <c:v>1200</c:v>
                </c:pt>
                <c:pt idx="13">
                  <c:v>29800</c:v>
                </c:pt>
                <c:pt idx="14">
                  <c:v>8800</c:v>
                </c:pt>
                <c:pt idx="15">
                  <c:v>19100</c:v>
                </c:pt>
                <c:pt idx="16">
                  <c:v>37800</c:v>
                </c:pt>
                <c:pt idx="17">
                  <c:v>12000</c:v>
                </c:pt>
              </c:numCache>
            </c:numRef>
          </c:val>
          <c:extLst>
            <c:ext xmlns:c16="http://schemas.microsoft.com/office/drawing/2014/chart" uri="{C3380CC4-5D6E-409C-BE32-E72D297353CC}">
              <c16:uniqueId val="{00000000-9092-42BC-B8EF-78FE93E51DFC}"/>
            </c:ext>
          </c:extLst>
        </c:ser>
        <c:ser>
          <c:idx val="1"/>
          <c:order val="1"/>
          <c:tx>
            <c:strRef>
              <c:f>Category!$C$3:$C$4</c:f>
              <c:strCache>
                <c:ptCount val="1"/>
                <c:pt idx="0">
                  <c:v>M</c:v>
                </c:pt>
              </c:strCache>
            </c:strRef>
          </c:tx>
          <c:spPr>
            <a:solidFill>
              <a:schemeClr val="accent2"/>
            </a:solidFill>
            <a:ln>
              <a:noFill/>
            </a:ln>
            <a:effectLst/>
          </c:spPr>
          <c:invertIfNegative val="0"/>
          <c:cat>
            <c:strRef>
              <c:f>Category!$A$5:$A$24</c:f>
              <c:strCache>
                <c:ptCount val="19"/>
                <c:pt idx="0">
                  <c:v>Technology</c:v>
                </c:pt>
                <c:pt idx="1">
                  <c:v>Finance &amp; Investments</c:v>
                </c:pt>
                <c:pt idx="2">
                  <c:v>Fashion &amp; Retail</c:v>
                </c:pt>
                <c:pt idx="3">
                  <c:v>Manufacturing</c:v>
                </c:pt>
                <c:pt idx="4">
                  <c:v>Diversified</c:v>
                </c:pt>
                <c:pt idx="5">
                  <c:v>Food &amp; Beverage</c:v>
                </c:pt>
                <c:pt idx="6">
                  <c:v>Healthcare</c:v>
                </c:pt>
                <c:pt idx="7">
                  <c:v>Real Estate</c:v>
                </c:pt>
                <c:pt idx="8">
                  <c:v>Automotive</c:v>
                </c:pt>
                <c:pt idx="9">
                  <c:v>Media &amp; Entertainment</c:v>
                </c:pt>
                <c:pt idx="10">
                  <c:v>Energy</c:v>
                </c:pt>
                <c:pt idx="11">
                  <c:v>Metals &amp; Mining</c:v>
                </c:pt>
                <c:pt idx="12">
                  <c:v>Telecom</c:v>
                </c:pt>
                <c:pt idx="13">
                  <c:v>Service</c:v>
                </c:pt>
                <c:pt idx="14">
                  <c:v>Logistics</c:v>
                </c:pt>
                <c:pt idx="15">
                  <c:v>Construction &amp; Engineering</c:v>
                </c:pt>
                <c:pt idx="16">
                  <c:v>Gambling &amp; Casinos</c:v>
                </c:pt>
                <c:pt idx="17">
                  <c:v>Sports</c:v>
                </c:pt>
                <c:pt idx="18">
                  <c:v>Energy </c:v>
                </c:pt>
              </c:strCache>
            </c:strRef>
          </c:cat>
          <c:val>
            <c:numRef>
              <c:f>Category!$C$5:$C$24</c:f>
              <c:numCache>
                <c:formatCode>_([$$-409]* #,##0_);_([$$-409]* \(#,##0\);_([$$-409]* "-"??_);_(@_)</c:formatCode>
                <c:ptCount val="19"/>
                <c:pt idx="0">
                  <c:v>2031700</c:v>
                </c:pt>
                <c:pt idx="1">
                  <c:v>1634300</c:v>
                </c:pt>
                <c:pt idx="2">
                  <c:v>1330100</c:v>
                </c:pt>
                <c:pt idx="3">
                  <c:v>981300</c:v>
                </c:pt>
                <c:pt idx="4">
                  <c:v>805300</c:v>
                </c:pt>
                <c:pt idx="5">
                  <c:v>741450</c:v>
                </c:pt>
                <c:pt idx="6">
                  <c:v>621500</c:v>
                </c:pt>
                <c:pt idx="7">
                  <c:v>599800</c:v>
                </c:pt>
                <c:pt idx="8">
                  <c:v>546800</c:v>
                </c:pt>
                <c:pt idx="9">
                  <c:v>456600</c:v>
                </c:pt>
                <c:pt idx="10">
                  <c:v>342200</c:v>
                </c:pt>
                <c:pt idx="11">
                  <c:v>301200</c:v>
                </c:pt>
                <c:pt idx="12">
                  <c:v>205900</c:v>
                </c:pt>
                <c:pt idx="13">
                  <c:v>158300</c:v>
                </c:pt>
                <c:pt idx="14">
                  <c:v>170600</c:v>
                </c:pt>
                <c:pt idx="15">
                  <c:v>104800</c:v>
                </c:pt>
                <c:pt idx="16">
                  <c:v>69800</c:v>
                </c:pt>
                <c:pt idx="17">
                  <c:v>86600</c:v>
                </c:pt>
                <c:pt idx="18">
                  <c:v>1900</c:v>
                </c:pt>
              </c:numCache>
            </c:numRef>
          </c:val>
          <c:extLst>
            <c:ext xmlns:c16="http://schemas.microsoft.com/office/drawing/2014/chart" uri="{C3380CC4-5D6E-409C-BE32-E72D297353CC}">
              <c16:uniqueId val="{00000001-9092-42BC-B8EF-78FE93E51DFC}"/>
            </c:ext>
          </c:extLst>
        </c:ser>
        <c:dLbls>
          <c:showLegendKey val="0"/>
          <c:showVal val="0"/>
          <c:showCatName val="0"/>
          <c:showSerName val="0"/>
          <c:showPercent val="0"/>
          <c:showBubbleSize val="0"/>
        </c:dLbls>
        <c:gapWidth val="182"/>
        <c:axId val="1252787903"/>
        <c:axId val="1252788735"/>
      </c:barChart>
      <c:catAx>
        <c:axId val="125278790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2788735"/>
        <c:crosses val="autoZero"/>
        <c:auto val="1"/>
        <c:lblAlgn val="ctr"/>
        <c:lblOffset val="100"/>
        <c:noMultiLvlLbl val="0"/>
      </c:catAx>
      <c:valAx>
        <c:axId val="1252788735"/>
        <c:scaling>
          <c:orientation val="minMax"/>
        </c:scaling>
        <c:delete val="1"/>
        <c:axPos val="b"/>
        <c:numFmt formatCode="_([$$-409]* #,##0_);_([$$-409]* \(#,##0\);_([$$-409]* &quot;-&quot;??_);_(@_)" sourceLinked="1"/>
        <c:majorTickMark val="out"/>
        <c:minorTickMark val="none"/>
        <c:tickLblPos val="nextTo"/>
        <c:crossAx val="125278790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3</xdr:col>
      <xdr:colOff>157161</xdr:colOff>
      <xdr:row>2</xdr:row>
      <xdr:rowOff>19050</xdr:rowOff>
    </xdr:from>
    <xdr:to>
      <xdr:col>11</xdr:col>
      <xdr:colOff>180974</xdr:colOff>
      <xdr:row>18</xdr:row>
      <xdr:rowOff>71437</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295276</xdr:colOff>
      <xdr:row>3</xdr:row>
      <xdr:rowOff>180976</xdr:rowOff>
    </xdr:from>
    <xdr:to>
      <xdr:col>11</xdr:col>
      <xdr:colOff>404812</xdr:colOff>
      <xdr:row>17</xdr:row>
      <xdr:rowOff>4762</xdr:rowOff>
    </xdr:to>
    <xdr:graphicFrame macro="">
      <xdr:nvGraphicFramePr>
        <xdr:cNvPr id="4" name="name">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262758</xdr:colOff>
      <xdr:row>11</xdr:row>
      <xdr:rowOff>32844</xdr:rowOff>
    </xdr:from>
    <xdr:to>
      <xdr:col>18</xdr:col>
      <xdr:colOff>317500</xdr:colOff>
      <xdr:row>29</xdr:row>
      <xdr:rowOff>98533</xdr:rowOff>
    </xdr:to>
    <xdr:sp macro="" textlink="">
      <xdr:nvSpPr>
        <xdr:cNvPr id="36" name="Rounded Rectangle 35">
          <a:extLst>
            <a:ext uri="{FF2B5EF4-FFF2-40B4-BE49-F238E27FC236}">
              <a16:creationId xmlns:a16="http://schemas.microsoft.com/office/drawing/2014/main" id="{00000000-0008-0000-0600-000024000000}"/>
            </a:ext>
          </a:extLst>
        </xdr:cNvPr>
        <xdr:cNvSpPr/>
      </xdr:nvSpPr>
      <xdr:spPr>
        <a:xfrm>
          <a:off x="3941379" y="2080172"/>
          <a:ext cx="7411983" cy="3415861"/>
        </a:xfrm>
        <a:prstGeom prst="roundRect">
          <a:avLst>
            <a:gd name="adj" fmla="val 28326"/>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375070</xdr:colOff>
      <xdr:row>0</xdr:row>
      <xdr:rowOff>0</xdr:rowOff>
    </xdr:from>
    <xdr:to>
      <xdr:col>25</xdr:col>
      <xdr:colOff>130838</xdr:colOff>
      <xdr:row>16</xdr:row>
      <xdr:rowOff>36635</xdr:rowOff>
    </xdr:to>
    <xdr:sp macro="" textlink="">
      <xdr:nvSpPr>
        <xdr:cNvPr id="25" name="Rectangle 24">
          <a:extLst>
            <a:ext uri="{FF2B5EF4-FFF2-40B4-BE49-F238E27FC236}">
              <a16:creationId xmlns:a16="http://schemas.microsoft.com/office/drawing/2014/main" id="{00000000-0008-0000-0600-000019000000}"/>
            </a:ext>
          </a:extLst>
        </xdr:cNvPr>
        <xdr:cNvSpPr/>
      </xdr:nvSpPr>
      <xdr:spPr>
        <a:xfrm>
          <a:off x="5273641" y="0"/>
          <a:ext cx="10165233" cy="312092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22152</xdr:colOff>
      <xdr:row>0</xdr:row>
      <xdr:rowOff>99681</xdr:rowOff>
    </xdr:from>
    <xdr:to>
      <xdr:col>7</xdr:col>
      <xdr:colOff>55378</xdr:colOff>
      <xdr:row>27</xdr:row>
      <xdr:rowOff>167978</xdr:rowOff>
    </xdr:to>
    <xdr:sp macro="" textlink="">
      <xdr:nvSpPr>
        <xdr:cNvPr id="4" name="Rounded Rectangle 3">
          <a:extLst>
            <a:ext uri="{FF2B5EF4-FFF2-40B4-BE49-F238E27FC236}">
              <a16:creationId xmlns:a16="http://schemas.microsoft.com/office/drawing/2014/main" id="{00000000-0008-0000-0600-000004000000}"/>
            </a:ext>
          </a:extLst>
        </xdr:cNvPr>
        <xdr:cNvSpPr/>
      </xdr:nvSpPr>
      <xdr:spPr>
        <a:xfrm>
          <a:off x="22152" y="99681"/>
          <a:ext cx="4324950" cy="5093556"/>
        </a:xfrm>
        <a:prstGeom prst="roundRect">
          <a:avLst>
            <a:gd name="adj" fmla="val 0"/>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4</xdr:row>
      <xdr:rowOff>66451</xdr:rowOff>
    </xdr:from>
    <xdr:to>
      <xdr:col>6</xdr:col>
      <xdr:colOff>476250</xdr:colOff>
      <xdr:row>20</xdr:row>
      <xdr:rowOff>11074</xdr:rowOff>
    </xdr:to>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124733</xdr:colOff>
      <xdr:row>2</xdr:row>
      <xdr:rowOff>170091</xdr:rowOff>
    </xdr:from>
    <xdr:to>
      <xdr:col>3</xdr:col>
      <xdr:colOff>272143</xdr:colOff>
      <xdr:row>4</xdr:row>
      <xdr:rowOff>56699</xdr:rowOff>
    </xdr:to>
    <xdr:sp macro="" textlink="">
      <xdr:nvSpPr>
        <xdr:cNvPr id="5" name="Rounded Rectangle 4">
          <a:extLst>
            <a:ext uri="{FF2B5EF4-FFF2-40B4-BE49-F238E27FC236}">
              <a16:creationId xmlns:a16="http://schemas.microsoft.com/office/drawing/2014/main" id="{00000000-0008-0000-0600-000005000000}"/>
            </a:ext>
          </a:extLst>
        </xdr:cNvPr>
        <xdr:cNvSpPr/>
      </xdr:nvSpPr>
      <xdr:spPr>
        <a:xfrm>
          <a:off x="737054" y="555627"/>
          <a:ext cx="1372053" cy="272143"/>
        </a:xfrm>
        <a:prstGeom prst="roundRect">
          <a:avLst>
            <a:gd name="adj" fmla="val 5000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b="0"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xdr:from>
      <xdr:col>8</xdr:col>
      <xdr:colOff>498400</xdr:colOff>
      <xdr:row>14</xdr:row>
      <xdr:rowOff>143983</xdr:rowOff>
    </xdr:from>
    <xdr:to>
      <xdr:col>17</xdr:col>
      <xdr:colOff>287965</xdr:colOff>
      <xdr:row>26</xdr:row>
      <xdr:rowOff>0</xdr:rowOff>
    </xdr:to>
    <xdr:graphicFrame macro="">
      <xdr:nvGraphicFramePr>
        <xdr:cNvPr id="22" name="Chart 21">
          <a:extLst>
            <a:ext uri="{FF2B5EF4-FFF2-40B4-BE49-F238E27FC236}">
              <a16:creationId xmlns:a16="http://schemas.microsoft.com/office/drawing/2014/main" id="{00000000-0008-0000-06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73270</xdr:colOff>
      <xdr:row>2</xdr:row>
      <xdr:rowOff>85481</xdr:rowOff>
    </xdr:from>
    <xdr:to>
      <xdr:col>5</xdr:col>
      <xdr:colOff>402981</xdr:colOff>
      <xdr:row>3</xdr:row>
      <xdr:rowOff>146538</xdr:rowOff>
    </xdr:to>
    <xdr:sp macro="" textlink="">
      <xdr:nvSpPr>
        <xdr:cNvPr id="26" name="Rectangle 25">
          <a:extLst>
            <a:ext uri="{FF2B5EF4-FFF2-40B4-BE49-F238E27FC236}">
              <a16:creationId xmlns:a16="http://schemas.microsoft.com/office/drawing/2014/main" id="{00000000-0008-0000-0600-00001A000000}"/>
            </a:ext>
          </a:extLst>
        </xdr:cNvPr>
        <xdr:cNvSpPr/>
      </xdr:nvSpPr>
      <xdr:spPr>
        <a:xfrm>
          <a:off x="1294424" y="476250"/>
          <a:ext cx="2161442" cy="25644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20</xdr:row>
      <xdr:rowOff>110754</xdr:rowOff>
    </xdr:from>
    <xdr:to>
      <xdr:col>2</xdr:col>
      <xdr:colOff>606226</xdr:colOff>
      <xdr:row>24</xdr:row>
      <xdr:rowOff>177208</xdr:rowOff>
    </xdr:to>
    <mc:AlternateContent xmlns:mc="http://schemas.openxmlformats.org/markup-compatibility/2006" xmlns:a14="http://schemas.microsoft.com/office/drawing/2010/main">
      <mc:Choice Requires="a14">
        <xdr:graphicFrame macro="">
          <xdr:nvGraphicFramePr>
            <xdr:cNvPr id="30" name="Category">
              <a:extLst>
                <a:ext uri="{FF2B5EF4-FFF2-40B4-BE49-F238E27FC236}">
                  <a16:creationId xmlns:a16="http://schemas.microsoft.com/office/drawing/2014/main" id="{00000000-0008-0000-0600-00001E00000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0" y="3833168"/>
              <a:ext cx="1832433" cy="810937"/>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480313</xdr:colOff>
      <xdr:row>20</xdr:row>
      <xdr:rowOff>99680</xdr:rowOff>
    </xdr:from>
    <xdr:to>
      <xdr:col>8</xdr:col>
      <xdr:colOff>376567</xdr:colOff>
      <xdr:row>25</xdr:row>
      <xdr:rowOff>2901</xdr:rowOff>
    </xdr:to>
    <mc:AlternateContent xmlns:mc="http://schemas.openxmlformats.org/markup-compatibility/2006" xmlns:a14="http://schemas.microsoft.com/office/drawing/2010/main">
      <mc:Choice Requires="a14">
        <xdr:graphicFrame macro="">
          <xdr:nvGraphicFramePr>
            <xdr:cNvPr id="31" name="Self Made">
              <a:extLst>
                <a:ext uri="{FF2B5EF4-FFF2-40B4-BE49-F238E27FC236}">
                  <a16:creationId xmlns:a16="http://schemas.microsoft.com/office/drawing/2014/main" id="{00000000-0008-0000-0600-00001F000000}"/>
                </a:ext>
              </a:extLst>
            </xdr:cNvPr>
            <xdr:cNvGraphicFramePr/>
          </xdr:nvGraphicFramePr>
          <xdr:xfrm>
            <a:off x="0" y="0"/>
            <a:ext cx="0" cy="0"/>
          </xdr:xfrm>
          <a:graphic>
            <a:graphicData uri="http://schemas.microsoft.com/office/drawing/2010/slicer">
              <sle:slicer xmlns:sle="http://schemas.microsoft.com/office/drawing/2010/slicer" name="Self Made"/>
            </a:graphicData>
          </a:graphic>
        </xdr:graphicFrame>
      </mc:Choice>
      <mc:Fallback xmlns="">
        <xdr:sp macro="" textlink="">
          <xdr:nvSpPr>
            <xdr:cNvPr id="0" name=""/>
            <xdr:cNvSpPr>
              <a:spLocks noTextEdit="1"/>
            </xdr:cNvSpPr>
          </xdr:nvSpPr>
          <xdr:spPr>
            <a:xfrm>
              <a:off x="3526098" y="3865378"/>
              <a:ext cx="1723725" cy="84464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597973</xdr:colOff>
      <xdr:row>20</xdr:row>
      <xdr:rowOff>107563</xdr:rowOff>
    </xdr:from>
    <xdr:to>
      <xdr:col>5</xdr:col>
      <xdr:colOff>465176</xdr:colOff>
      <xdr:row>25</xdr:row>
      <xdr:rowOff>0</xdr:rowOff>
    </xdr:to>
    <mc:AlternateContent xmlns:mc="http://schemas.openxmlformats.org/markup-compatibility/2006" xmlns:a14="http://schemas.microsoft.com/office/drawing/2010/main">
      <mc:Choice Requires="a14">
        <xdr:graphicFrame macro="">
          <xdr:nvGraphicFramePr>
            <xdr:cNvPr id="32" name="Gender">
              <a:extLst>
                <a:ext uri="{FF2B5EF4-FFF2-40B4-BE49-F238E27FC236}">
                  <a16:creationId xmlns:a16="http://schemas.microsoft.com/office/drawing/2014/main" id="{00000000-0008-0000-0600-000020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816287" y="3873261"/>
              <a:ext cx="1694674" cy="833861"/>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586878</xdr:colOff>
      <xdr:row>0</xdr:row>
      <xdr:rowOff>0</xdr:rowOff>
    </xdr:from>
    <xdr:to>
      <xdr:col>18</xdr:col>
      <xdr:colOff>143854</xdr:colOff>
      <xdr:row>13</xdr:row>
      <xdr:rowOff>77530</xdr:rowOff>
    </xdr:to>
    <xdr:sp macro="" textlink="">
      <xdr:nvSpPr>
        <xdr:cNvPr id="33" name="Rounded Rectangle 32">
          <a:extLst>
            <a:ext uri="{FF2B5EF4-FFF2-40B4-BE49-F238E27FC236}">
              <a16:creationId xmlns:a16="http://schemas.microsoft.com/office/drawing/2014/main" id="{00000000-0008-0000-0600-000021000000}"/>
            </a:ext>
          </a:extLst>
        </xdr:cNvPr>
        <xdr:cNvSpPr/>
      </xdr:nvSpPr>
      <xdr:spPr>
        <a:xfrm>
          <a:off x="4265499" y="0"/>
          <a:ext cx="6914217" cy="2497099"/>
        </a:xfrm>
        <a:prstGeom prst="roundRect">
          <a:avLst>
            <a:gd name="adj" fmla="val 12075"/>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600"/>
        </a:p>
      </xdr:txBody>
    </xdr:sp>
    <xdr:clientData/>
  </xdr:twoCellAnchor>
  <xdr:twoCellAnchor>
    <xdr:from>
      <xdr:col>12</xdr:col>
      <xdr:colOff>476252</xdr:colOff>
      <xdr:row>2</xdr:row>
      <xdr:rowOff>121829</xdr:rowOff>
    </xdr:from>
    <xdr:to>
      <xdr:col>18</xdr:col>
      <xdr:colOff>244454</xdr:colOff>
      <xdr:row>14</xdr:row>
      <xdr:rowOff>143983</xdr:rowOff>
    </xdr:to>
    <xdr:graphicFrame macro="">
      <xdr:nvGraphicFramePr>
        <xdr:cNvPr id="24" name="Chart 23">
          <a:extLst>
            <a:ext uri="{FF2B5EF4-FFF2-40B4-BE49-F238E27FC236}">
              <a16:creationId xmlns:a16="http://schemas.microsoft.com/office/drawing/2014/main" id="{00000000-0008-0000-06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12</xdr:col>
      <xdr:colOff>453571</xdr:colOff>
      <xdr:row>0</xdr:row>
      <xdr:rowOff>26107</xdr:rowOff>
    </xdr:from>
    <xdr:ext cx="2700494" cy="374141"/>
    <xdr:sp macro="" textlink="">
      <xdr:nvSpPr>
        <xdr:cNvPr id="11" name="Rectangle 10">
          <a:extLst>
            <a:ext uri="{FF2B5EF4-FFF2-40B4-BE49-F238E27FC236}">
              <a16:creationId xmlns:a16="http://schemas.microsoft.com/office/drawing/2014/main" id="{00000000-0008-0000-0600-00000B000000}"/>
            </a:ext>
          </a:extLst>
        </xdr:cNvPr>
        <xdr:cNvSpPr/>
      </xdr:nvSpPr>
      <xdr:spPr>
        <a:xfrm>
          <a:off x="7763455" y="26107"/>
          <a:ext cx="2700494" cy="374141"/>
        </a:xfrm>
        <a:prstGeom prst="rect">
          <a:avLst/>
        </a:prstGeom>
        <a:noFill/>
      </xdr:spPr>
      <xdr:txBody>
        <a:bodyPr wrap="square" lIns="91440" tIns="45720" rIns="91440" bIns="45720">
          <a:spAutoFit/>
        </a:bodyPr>
        <a:lstStyle/>
        <a:p>
          <a:pPr algn="ctr"/>
          <a:r>
            <a:rPr lang="en-US" sz="1800" b="0" cap="none" spc="0">
              <a:ln w="0">
                <a:noFill/>
              </a:ln>
              <a:solidFill>
                <a:schemeClr val="bg1"/>
              </a:solidFill>
              <a:effectLst>
                <a:glow rad="63500">
                  <a:schemeClr val="accent2">
                    <a:satMod val="175000"/>
                    <a:alpha val="40000"/>
                  </a:schemeClr>
                </a:glow>
                <a:outerShdw blurRad="38100" dist="19050" dir="2700000" algn="tl" rotWithShape="0">
                  <a:schemeClr val="dk1">
                    <a:alpha val="40000"/>
                  </a:schemeClr>
                </a:outerShdw>
              </a:effectLst>
            </a:rPr>
            <a:t>% of selfmade</a:t>
          </a:r>
          <a:r>
            <a:rPr lang="en-US" sz="1800" b="0" cap="none" spc="0" baseline="0">
              <a:ln w="0">
                <a:noFill/>
              </a:ln>
              <a:solidFill>
                <a:schemeClr val="bg1"/>
              </a:solidFill>
              <a:effectLst>
                <a:glow rad="63500">
                  <a:schemeClr val="accent2">
                    <a:satMod val="175000"/>
                    <a:alpha val="40000"/>
                  </a:schemeClr>
                </a:glow>
                <a:outerShdw blurRad="38100" dist="19050" dir="2700000" algn="tl" rotWithShape="0">
                  <a:schemeClr val="dk1">
                    <a:alpha val="40000"/>
                  </a:schemeClr>
                </a:outerShdw>
              </a:effectLst>
            </a:rPr>
            <a:t> </a:t>
          </a:r>
          <a:endParaRPr lang="en-US" sz="1800" b="0" cap="none" spc="0">
            <a:ln w="0">
              <a:noFill/>
            </a:ln>
            <a:solidFill>
              <a:schemeClr val="bg1"/>
            </a:solidFill>
            <a:effectLst>
              <a:glow rad="63500">
                <a:schemeClr val="accent2">
                  <a:satMod val="175000"/>
                  <a:alpha val="40000"/>
                </a:schemeClr>
              </a:glow>
              <a:outerShdw blurRad="38100" dist="19050" dir="2700000" algn="tl" rotWithShape="0">
                <a:schemeClr val="dk1">
                  <a:alpha val="40000"/>
                </a:schemeClr>
              </a:outerShdw>
            </a:effectLst>
          </a:endParaRPr>
        </a:p>
      </xdr:txBody>
    </xdr:sp>
    <xdr:clientData/>
  </xdr:oneCellAnchor>
  <xdr:oneCellAnchor>
    <xdr:from>
      <xdr:col>1</xdr:col>
      <xdr:colOff>148442</xdr:colOff>
      <xdr:row>0</xdr:row>
      <xdr:rowOff>0</xdr:rowOff>
    </xdr:from>
    <xdr:ext cx="4471731" cy="426983"/>
    <xdr:sp macro="" textlink="">
      <xdr:nvSpPr>
        <xdr:cNvPr id="16" name="Rectangle 15">
          <a:extLst>
            <a:ext uri="{FF2B5EF4-FFF2-40B4-BE49-F238E27FC236}">
              <a16:creationId xmlns:a16="http://schemas.microsoft.com/office/drawing/2014/main" id="{00000000-0008-0000-0600-000010000000}"/>
            </a:ext>
          </a:extLst>
        </xdr:cNvPr>
        <xdr:cNvSpPr/>
      </xdr:nvSpPr>
      <xdr:spPr>
        <a:xfrm>
          <a:off x="761545" y="0"/>
          <a:ext cx="4471731" cy="426983"/>
        </a:xfrm>
        <a:prstGeom prst="rect">
          <a:avLst/>
        </a:prstGeom>
        <a:solidFill>
          <a:srgbClr val="023047"/>
        </a:solidFill>
      </xdr:spPr>
      <xdr:txBody>
        <a:bodyPr wrap="square" lIns="91440" tIns="45720" rIns="91440" bIns="45720">
          <a:noAutofit/>
        </a:bodyPr>
        <a:lstStyle/>
        <a:p>
          <a:pPr algn="ctr"/>
          <a:r>
            <a:rPr lang="en-US" sz="2400" b="0" cap="none" spc="0">
              <a:ln w="0">
                <a:noFill/>
              </a:ln>
              <a:solidFill>
                <a:schemeClr val="bg1"/>
              </a:solidFill>
              <a:effectLst>
                <a:outerShdw blurRad="38100" dist="19050" dir="2700000" algn="tl" rotWithShape="0">
                  <a:schemeClr val="dk1">
                    <a:alpha val="40000"/>
                  </a:schemeClr>
                </a:outerShdw>
              </a:effectLst>
            </a:rPr>
            <a:t>Forbes</a:t>
          </a:r>
          <a:r>
            <a:rPr lang="en-US" sz="2400" b="0" cap="none" spc="0" baseline="0">
              <a:ln w="0">
                <a:noFill/>
              </a:ln>
              <a:solidFill>
                <a:schemeClr val="bg1"/>
              </a:solidFill>
              <a:effectLst>
                <a:outerShdw blurRad="38100" dist="19050" dir="2700000" algn="tl" rotWithShape="0">
                  <a:schemeClr val="dk1">
                    <a:alpha val="40000"/>
                  </a:schemeClr>
                </a:outerShdw>
              </a:effectLst>
            </a:rPr>
            <a:t> Billionaire 2022 Dashboard</a:t>
          </a:r>
          <a:endParaRPr lang="en-US" sz="2400" b="0" cap="none" spc="0">
            <a:ln w="0">
              <a:noFill/>
            </a:ln>
            <a:solidFill>
              <a:schemeClr val="bg1"/>
            </a:solidFill>
            <a:effectLst>
              <a:outerShdw blurRad="38100" dist="19050" dir="2700000" algn="tl" rotWithShape="0">
                <a:schemeClr val="dk1">
                  <a:alpha val="40000"/>
                </a:schemeClr>
              </a:outerShdw>
            </a:effectLst>
          </a:endParaRPr>
        </a:p>
      </xdr:txBody>
    </xdr:sp>
    <xdr:clientData/>
  </xdr:oneCellAnchor>
  <xdr:twoCellAnchor>
    <xdr:from>
      <xdr:col>7</xdr:col>
      <xdr:colOff>254737</xdr:colOff>
      <xdr:row>0</xdr:row>
      <xdr:rowOff>33227</xdr:rowOff>
    </xdr:from>
    <xdr:to>
      <xdr:col>14</xdr:col>
      <xdr:colOff>320867</xdr:colOff>
      <xdr:row>14</xdr:row>
      <xdr:rowOff>37546</xdr:rowOff>
    </xdr:to>
    <xdr:graphicFrame macro="">
      <xdr:nvGraphicFramePr>
        <xdr:cNvPr id="34" name="Gender">
          <a:extLst>
            <a:ext uri="{FF2B5EF4-FFF2-40B4-BE49-F238E27FC236}">
              <a16:creationId xmlns:a16="http://schemas.microsoft.com/office/drawing/2014/main" id="{00000000-0008-0000-06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0</xdr:col>
      <xdr:colOff>33227</xdr:colOff>
      <xdr:row>2</xdr:row>
      <xdr:rowOff>55377</xdr:rowOff>
    </xdr:from>
    <xdr:ext cx="1694564" cy="374141"/>
    <xdr:sp macro="" textlink="">
      <xdr:nvSpPr>
        <xdr:cNvPr id="35" name="Rectangle 34">
          <a:extLst>
            <a:ext uri="{FF2B5EF4-FFF2-40B4-BE49-F238E27FC236}">
              <a16:creationId xmlns:a16="http://schemas.microsoft.com/office/drawing/2014/main" id="{EC24F674-C90B-4F93-AB24-1D18F4D9E3F8}"/>
            </a:ext>
          </a:extLst>
        </xdr:cNvPr>
        <xdr:cNvSpPr/>
      </xdr:nvSpPr>
      <xdr:spPr>
        <a:xfrm>
          <a:off x="33227" y="431947"/>
          <a:ext cx="1694564" cy="374141"/>
        </a:xfrm>
        <a:prstGeom prst="rect">
          <a:avLst/>
        </a:prstGeom>
        <a:noFill/>
      </xdr:spPr>
      <xdr:txBody>
        <a:bodyPr wrap="square" lIns="91440" tIns="45720" rIns="91440" bIns="45720">
          <a:spAutoFit/>
        </a:bodyPr>
        <a:lstStyle/>
        <a:p>
          <a:pPr algn="ctr"/>
          <a:r>
            <a:rPr lang="en-US" sz="1800" b="0" cap="none" spc="0" baseline="0">
              <a:ln w="0">
                <a:solidFill>
                  <a:schemeClr val="bg1"/>
                </a:solidFill>
              </a:ln>
              <a:solidFill>
                <a:schemeClr val="bg1"/>
              </a:solidFill>
              <a:effectLst>
                <a:glow rad="63500">
                  <a:schemeClr val="accent2">
                    <a:satMod val="175000"/>
                    <a:alpha val="40000"/>
                  </a:schemeClr>
                </a:glow>
                <a:outerShdw blurRad="38100" dist="19050" dir="2700000" algn="tl" rotWithShape="0">
                  <a:schemeClr val="dk1">
                    <a:alpha val="40000"/>
                  </a:schemeClr>
                </a:outerShdw>
              </a:effectLst>
            </a:rPr>
            <a:t>Richest top ten </a:t>
          </a:r>
          <a:endParaRPr lang="en-US" sz="1800" b="0" cap="none" spc="0">
            <a:ln w="0">
              <a:solidFill>
                <a:schemeClr val="bg1"/>
              </a:solidFill>
            </a:ln>
            <a:solidFill>
              <a:schemeClr val="bg1"/>
            </a:solidFill>
            <a:effectLst>
              <a:glow rad="63500">
                <a:schemeClr val="accent2">
                  <a:satMod val="175000"/>
                  <a:alpha val="40000"/>
                </a:schemeClr>
              </a:glow>
              <a:outerShdw blurRad="38100" dist="19050" dir="2700000" algn="tl" rotWithShape="0">
                <a:schemeClr val="dk1">
                  <a:alpha val="40000"/>
                </a:schemeClr>
              </a:outerShdw>
            </a:effectLst>
          </a:endParaRPr>
        </a:p>
      </xdr:txBody>
    </xdr:sp>
    <xdr:clientData/>
  </xdr:oneCellAnchor>
  <xdr:oneCellAnchor>
    <xdr:from>
      <xdr:col>7</xdr:col>
      <xdr:colOff>498401</xdr:colOff>
      <xdr:row>0</xdr:row>
      <xdr:rowOff>11076</xdr:rowOff>
    </xdr:from>
    <xdr:ext cx="2700494" cy="287965"/>
    <xdr:sp macro="" textlink="">
      <xdr:nvSpPr>
        <xdr:cNvPr id="38" name="Rectangle 37">
          <a:extLst>
            <a:ext uri="{FF2B5EF4-FFF2-40B4-BE49-F238E27FC236}">
              <a16:creationId xmlns:a16="http://schemas.microsoft.com/office/drawing/2014/main" id="{8F4C583C-6ADB-4F69-99B7-E0B161DE96B4}"/>
            </a:ext>
          </a:extLst>
        </xdr:cNvPr>
        <xdr:cNvSpPr/>
      </xdr:nvSpPr>
      <xdr:spPr>
        <a:xfrm>
          <a:off x="4762500" y="11076"/>
          <a:ext cx="2700494" cy="287965"/>
        </a:xfrm>
        <a:prstGeom prst="rect">
          <a:avLst/>
        </a:prstGeom>
        <a:noFill/>
      </xdr:spPr>
      <xdr:txBody>
        <a:bodyPr wrap="square" lIns="91440" tIns="45720" rIns="91440" bIns="45720">
          <a:noAutofit/>
        </a:bodyPr>
        <a:lstStyle/>
        <a:p>
          <a:pPr algn="ctr"/>
          <a:r>
            <a:rPr lang="en-US" sz="1800" b="0" cap="none" spc="0">
              <a:ln w="0">
                <a:noFill/>
              </a:ln>
              <a:solidFill>
                <a:schemeClr val="bg1"/>
              </a:solidFill>
              <a:effectLst>
                <a:glow rad="63500">
                  <a:schemeClr val="accent2">
                    <a:satMod val="175000"/>
                    <a:alpha val="40000"/>
                  </a:schemeClr>
                </a:glow>
                <a:outerShdw blurRad="38100" dist="19050" dir="2700000" algn="tl" rotWithShape="0">
                  <a:schemeClr val="dk1">
                    <a:alpha val="40000"/>
                  </a:schemeClr>
                </a:outerShdw>
              </a:effectLst>
            </a:rPr>
            <a:t>%</a:t>
          </a:r>
          <a:r>
            <a:rPr lang="en-US" sz="1800" b="0" cap="none" spc="0" baseline="0">
              <a:ln w="0">
                <a:noFill/>
              </a:ln>
              <a:solidFill>
                <a:schemeClr val="bg1"/>
              </a:solidFill>
              <a:effectLst>
                <a:glow rad="63500">
                  <a:schemeClr val="accent2">
                    <a:satMod val="175000"/>
                    <a:alpha val="40000"/>
                  </a:schemeClr>
                </a:glow>
                <a:outerShdw blurRad="38100" dist="19050" dir="2700000" algn="tl" rotWithShape="0">
                  <a:schemeClr val="dk1">
                    <a:alpha val="40000"/>
                  </a:schemeClr>
                </a:outerShdw>
              </a:effectLst>
            </a:rPr>
            <a:t> </a:t>
          </a:r>
          <a:r>
            <a:rPr lang="en-US" sz="1800" b="0" cap="none" spc="0">
              <a:ln w="0">
                <a:noFill/>
              </a:ln>
              <a:solidFill>
                <a:schemeClr val="bg1"/>
              </a:solidFill>
              <a:effectLst>
                <a:glow rad="63500">
                  <a:schemeClr val="accent2">
                    <a:satMod val="175000"/>
                    <a:alpha val="40000"/>
                  </a:schemeClr>
                </a:glow>
                <a:outerShdw blurRad="38100" dist="19050" dir="2700000" algn="tl" rotWithShape="0">
                  <a:schemeClr val="dk1">
                    <a:alpha val="40000"/>
                  </a:schemeClr>
                </a:outerShdw>
              </a:effectLst>
            </a:rPr>
            <a:t>of Gender</a:t>
          </a:r>
          <a:r>
            <a:rPr lang="en-US" sz="1800" b="0" cap="none" spc="0" baseline="0">
              <a:ln w="0">
                <a:noFill/>
              </a:ln>
              <a:solidFill>
                <a:schemeClr val="bg1"/>
              </a:solidFill>
              <a:effectLst>
                <a:glow rad="63500">
                  <a:schemeClr val="accent2">
                    <a:satMod val="175000"/>
                    <a:alpha val="40000"/>
                  </a:schemeClr>
                </a:glow>
                <a:outerShdw blurRad="38100" dist="19050" dir="2700000" algn="tl" rotWithShape="0">
                  <a:schemeClr val="dk1">
                    <a:alpha val="40000"/>
                  </a:schemeClr>
                </a:outerShdw>
              </a:effectLst>
            </a:rPr>
            <a:t> </a:t>
          </a:r>
          <a:endParaRPr lang="en-US" sz="1800" b="0" cap="none" spc="0">
            <a:ln w="0">
              <a:noFill/>
            </a:ln>
            <a:solidFill>
              <a:schemeClr val="bg1"/>
            </a:solidFill>
            <a:effectLst>
              <a:glow rad="63500">
                <a:schemeClr val="accent2">
                  <a:satMod val="175000"/>
                  <a:alpha val="40000"/>
                </a:schemeClr>
              </a:glow>
              <a:outerShdw blurRad="38100" dist="19050" dir="2700000" algn="tl" rotWithShape="0">
                <a:schemeClr val="dk1">
                  <a:alpha val="40000"/>
                </a:schemeClr>
              </a:outerShdw>
            </a:effectLst>
          </a:endParaRPr>
        </a:p>
      </xdr:txBody>
    </xdr:sp>
    <xdr:clientData/>
  </xdr:oneCellAnchor>
  <xdr:oneCellAnchor>
    <xdr:from>
      <xdr:col>8</xdr:col>
      <xdr:colOff>332266</xdr:colOff>
      <xdr:row>13</xdr:row>
      <xdr:rowOff>66454</xdr:rowOff>
    </xdr:from>
    <xdr:ext cx="2700494" cy="374141"/>
    <xdr:sp macro="" textlink="">
      <xdr:nvSpPr>
        <xdr:cNvPr id="41" name="Rectangle 40">
          <a:extLst>
            <a:ext uri="{FF2B5EF4-FFF2-40B4-BE49-F238E27FC236}">
              <a16:creationId xmlns:a16="http://schemas.microsoft.com/office/drawing/2014/main" id="{5C3D6EDA-2070-4278-852F-E75AEA220C4C}"/>
            </a:ext>
          </a:extLst>
        </xdr:cNvPr>
        <xdr:cNvSpPr/>
      </xdr:nvSpPr>
      <xdr:spPr>
        <a:xfrm>
          <a:off x="5205522" y="2514157"/>
          <a:ext cx="2700494" cy="374141"/>
        </a:xfrm>
        <a:prstGeom prst="rect">
          <a:avLst/>
        </a:prstGeom>
        <a:noFill/>
      </xdr:spPr>
      <xdr:txBody>
        <a:bodyPr wrap="square" lIns="91440" tIns="45720" rIns="91440" bIns="45720">
          <a:spAutoFit/>
        </a:bodyPr>
        <a:lstStyle/>
        <a:p>
          <a:pPr algn="ctr"/>
          <a:r>
            <a:rPr lang="en-US" sz="1800" b="0" cap="none" spc="0" baseline="0">
              <a:ln w="0">
                <a:noFill/>
              </a:ln>
              <a:solidFill>
                <a:schemeClr val="bg1"/>
              </a:solidFill>
              <a:effectLst>
                <a:glow rad="63500">
                  <a:schemeClr val="accent2">
                    <a:satMod val="175000"/>
                    <a:alpha val="40000"/>
                  </a:schemeClr>
                </a:glow>
                <a:outerShdw blurRad="38100" dist="19050" dir="2700000" algn="tl" rotWithShape="0">
                  <a:schemeClr val="dk1">
                    <a:alpha val="40000"/>
                  </a:schemeClr>
                </a:outerShdw>
              </a:effectLst>
            </a:rPr>
            <a:t>Age range by final worth </a:t>
          </a:r>
          <a:endParaRPr lang="en-US" sz="1800" b="0" cap="none" spc="0">
            <a:ln w="0">
              <a:noFill/>
            </a:ln>
            <a:solidFill>
              <a:schemeClr val="bg1"/>
            </a:solidFill>
            <a:effectLst>
              <a:glow rad="63500">
                <a:schemeClr val="accent2">
                  <a:satMod val="175000"/>
                  <a:alpha val="40000"/>
                </a:schemeClr>
              </a:glow>
              <a:outerShdw blurRad="38100" dist="19050" dir="2700000" algn="tl" rotWithShape="0">
                <a:schemeClr val="dk1">
                  <a:alpha val="40000"/>
                </a:schemeClr>
              </a:outerShdw>
            </a:effectLst>
          </a:endParaRPr>
        </a:p>
      </xdr:txBody>
    </xdr:sp>
    <xdr:clientData/>
  </xdr:oneCellAnchor>
  <xdr:twoCellAnchor>
    <xdr:from>
      <xdr:col>17</xdr:col>
      <xdr:colOff>470775</xdr:colOff>
      <xdr:row>0</xdr:row>
      <xdr:rowOff>0</xdr:rowOff>
    </xdr:from>
    <xdr:to>
      <xdr:col>23</xdr:col>
      <xdr:colOff>542705</xdr:colOff>
      <xdr:row>28</xdr:row>
      <xdr:rowOff>32845</xdr:rowOff>
    </xdr:to>
    <xdr:sp macro="" textlink="">
      <xdr:nvSpPr>
        <xdr:cNvPr id="2" name="Rectangle: Rounded Corners 1">
          <a:extLst>
            <a:ext uri="{FF2B5EF4-FFF2-40B4-BE49-F238E27FC236}">
              <a16:creationId xmlns:a16="http://schemas.microsoft.com/office/drawing/2014/main" id="{6B6E40E5-98DB-42E3-B4FB-B4790E55BE81}"/>
            </a:ext>
          </a:extLst>
        </xdr:cNvPr>
        <xdr:cNvSpPr/>
      </xdr:nvSpPr>
      <xdr:spPr>
        <a:xfrm>
          <a:off x="10893534" y="0"/>
          <a:ext cx="3750550" cy="5244224"/>
        </a:xfrm>
        <a:prstGeom prst="round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oneCellAnchor>
    <xdr:from>
      <xdr:col>17</xdr:col>
      <xdr:colOff>487325</xdr:colOff>
      <xdr:row>0</xdr:row>
      <xdr:rowOff>121831</xdr:rowOff>
    </xdr:from>
    <xdr:ext cx="2700494" cy="374141"/>
    <xdr:sp macro="" textlink="">
      <xdr:nvSpPr>
        <xdr:cNvPr id="44" name="Rectangle 43">
          <a:extLst>
            <a:ext uri="{FF2B5EF4-FFF2-40B4-BE49-F238E27FC236}">
              <a16:creationId xmlns:a16="http://schemas.microsoft.com/office/drawing/2014/main" id="{4892ACCE-574D-4CC2-B5AF-3CD65A343FBE}"/>
            </a:ext>
          </a:extLst>
        </xdr:cNvPr>
        <xdr:cNvSpPr/>
      </xdr:nvSpPr>
      <xdr:spPr>
        <a:xfrm>
          <a:off x="10910084" y="121831"/>
          <a:ext cx="2700494" cy="374141"/>
        </a:xfrm>
        <a:prstGeom prst="rect">
          <a:avLst/>
        </a:prstGeom>
        <a:noFill/>
      </xdr:spPr>
      <xdr:txBody>
        <a:bodyPr wrap="square" lIns="91440" tIns="45720" rIns="91440" bIns="45720">
          <a:spAutoFit/>
        </a:bodyPr>
        <a:lstStyle/>
        <a:p>
          <a:pPr algn="ctr"/>
          <a:r>
            <a:rPr lang="en-US" sz="1800" b="0" cap="none" spc="0" baseline="0">
              <a:ln w="0">
                <a:noFill/>
              </a:ln>
              <a:solidFill>
                <a:schemeClr val="bg1"/>
              </a:solidFill>
              <a:effectLst>
                <a:glow rad="63500">
                  <a:schemeClr val="accent2">
                    <a:satMod val="175000"/>
                    <a:alpha val="40000"/>
                  </a:schemeClr>
                </a:glow>
                <a:outerShdw blurRad="38100" dist="19050" dir="2700000" algn="tl" rotWithShape="0">
                  <a:schemeClr val="dk1">
                    <a:alpha val="40000"/>
                  </a:schemeClr>
                </a:outerShdw>
              </a:effectLst>
            </a:rPr>
            <a:t>Category by final worth </a:t>
          </a:r>
          <a:endParaRPr lang="en-US" sz="1800" b="0" cap="none" spc="0">
            <a:ln w="0">
              <a:noFill/>
            </a:ln>
            <a:solidFill>
              <a:schemeClr val="bg1"/>
            </a:solidFill>
            <a:effectLst>
              <a:glow rad="63500">
                <a:schemeClr val="accent2">
                  <a:satMod val="175000"/>
                  <a:alpha val="40000"/>
                </a:schemeClr>
              </a:glow>
              <a:outerShdw blurRad="38100" dist="19050" dir="2700000" algn="tl" rotWithShape="0">
                <a:schemeClr val="dk1">
                  <a:alpha val="40000"/>
                </a:schemeClr>
              </a:outerShdw>
            </a:effectLst>
          </a:endParaRPr>
        </a:p>
      </xdr:txBody>
    </xdr:sp>
    <xdr:clientData/>
  </xdr:oneCellAnchor>
  <xdr:oneCellAnchor>
    <xdr:from>
      <xdr:col>21</xdr:col>
      <xdr:colOff>529981</xdr:colOff>
      <xdr:row>0</xdr:row>
      <xdr:rowOff>121830</xdr:rowOff>
    </xdr:from>
    <xdr:ext cx="1131357" cy="675610"/>
    <xdr:sp macro="" textlink="">
      <xdr:nvSpPr>
        <xdr:cNvPr id="10" name="Rectangle 9">
          <a:extLst>
            <a:ext uri="{FF2B5EF4-FFF2-40B4-BE49-F238E27FC236}">
              <a16:creationId xmlns:a16="http://schemas.microsoft.com/office/drawing/2014/main" id="{BDAE09EB-A77F-4107-99DD-38E1B5063083}"/>
            </a:ext>
          </a:extLst>
        </xdr:cNvPr>
        <xdr:cNvSpPr/>
      </xdr:nvSpPr>
      <xdr:spPr>
        <a:xfrm>
          <a:off x="13322278" y="121830"/>
          <a:ext cx="1131357" cy="675610"/>
        </a:xfrm>
        <a:prstGeom prst="rect">
          <a:avLst/>
        </a:prstGeom>
        <a:solidFill>
          <a:srgbClr val="023047"/>
        </a:solidFill>
      </xdr:spPr>
      <xdr:txBody>
        <a:bodyPr wrap="square" lIns="91440" tIns="45720" rIns="91440" bIns="45720">
          <a:noAutofit/>
        </a:bodyPr>
        <a:lstStyle/>
        <a:p>
          <a:pPr algn="ctr"/>
          <a:r>
            <a:rPr lang="en-US" sz="2000" b="0" cap="none" spc="0" baseline="0">
              <a:ln w="0">
                <a:noFill/>
              </a:ln>
              <a:solidFill>
                <a:schemeClr val="bg1"/>
              </a:solidFill>
              <a:effectLst>
                <a:outerShdw blurRad="38100" dist="19050" dir="2700000" algn="tl" rotWithShape="0">
                  <a:schemeClr val="dk1">
                    <a:alpha val="40000"/>
                  </a:schemeClr>
                </a:outerShdw>
              </a:effectLst>
            </a:rPr>
            <a:t>19</a:t>
          </a:r>
        </a:p>
        <a:p>
          <a:pPr algn="ctr"/>
          <a:r>
            <a:rPr lang="en-US" sz="2000" b="0" cap="none" spc="0" baseline="0">
              <a:ln w="0">
                <a:noFill/>
              </a:ln>
              <a:solidFill>
                <a:schemeClr val="bg1"/>
              </a:solidFill>
              <a:effectLst>
                <a:outerShdw blurRad="38100" dist="19050" dir="2700000" algn="tl" rotWithShape="0">
                  <a:schemeClr val="dk1">
                    <a:alpha val="40000"/>
                  </a:schemeClr>
                </a:outerShdw>
              </a:effectLst>
            </a:rPr>
            <a:t>Category </a:t>
          </a:r>
          <a:endParaRPr lang="en-US" sz="2000" b="0" cap="none" spc="0">
            <a:ln w="0">
              <a:noFill/>
            </a:ln>
            <a:solidFill>
              <a:schemeClr val="bg1"/>
            </a:solidFill>
            <a:effectLst>
              <a:outerShdw blurRad="38100" dist="19050" dir="2700000" algn="tl" rotWithShape="0">
                <a:schemeClr val="dk1">
                  <a:alpha val="40000"/>
                </a:schemeClr>
              </a:outerShdw>
            </a:effectLst>
          </a:endParaRPr>
        </a:p>
      </xdr:txBody>
    </xdr:sp>
    <xdr:clientData/>
  </xdr:oneCellAnchor>
  <xdr:twoCellAnchor>
    <xdr:from>
      <xdr:col>18</xdr:col>
      <xdr:colOff>110755</xdr:colOff>
      <xdr:row>4</xdr:row>
      <xdr:rowOff>88603</xdr:rowOff>
    </xdr:from>
    <xdr:to>
      <xdr:col>23</xdr:col>
      <xdr:colOff>177210</xdr:colOff>
      <xdr:row>24</xdr:row>
      <xdr:rowOff>143983</xdr:rowOff>
    </xdr:to>
    <xdr:graphicFrame macro="">
      <xdr:nvGraphicFramePr>
        <xdr:cNvPr id="27" name="Chart 26">
          <a:extLst>
            <a:ext uri="{FF2B5EF4-FFF2-40B4-BE49-F238E27FC236}">
              <a16:creationId xmlns:a16="http://schemas.microsoft.com/office/drawing/2014/main" id="{13F7A9CD-A6A4-4BF9-8EB0-7F451121B7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3</xdr:col>
      <xdr:colOff>451366</xdr:colOff>
      <xdr:row>2</xdr:row>
      <xdr:rowOff>166710</xdr:rowOff>
    </xdr:from>
    <xdr:ext cx="2613836" cy="264560"/>
    <xdr:sp macro="" textlink="">
      <xdr:nvSpPr>
        <xdr:cNvPr id="28" name="Rectangle 27">
          <a:extLst>
            <a:ext uri="{FF2B5EF4-FFF2-40B4-BE49-F238E27FC236}">
              <a16:creationId xmlns:a16="http://schemas.microsoft.com/office/drawing/2014/main" id="{D9974E7E-9BA1-4A77-BC76-7013C6D7DA46}"/>
            </a:ext>
          </a:extLst>
        </xdr:cNvPr>
        <xdr:cNvSpPr/>
      </xdr:nvSpPr>
      <xdr:spPr>
        <a:xfrm>
          <a:off x="2269775" y="537814"/>
          <a:ext cx="2613836" cy="264560"/>
        </a:xfrm>
        <a:prstGeom prst="rect">
          <a:avLst/>
        </a:prstGeom>
        <a:noFill/>
      </xdr:spPr>
      <xdr:txBody>
        <a:bodyPr wrap="square" lIns="91440" tIns="45720" rIns="91440" bIns="45720">
          <a:spAutoFit/>
        </a:bodyPr>
        <a:lstStyle/>
        <a:p>
          <a:pPr algn="ctr"/>
          <a:r>
            <a:rPr lang="en-US" sz="1100" b="0" cap="none" spc="0" baseline="0">
              <a:ln w="0">
                <a:solidFill>
                  <a:schemeClr val="bg1"/>
                </a:solidFill>
              </a:ln>
              <a:noFill/>
              <a:effectLst>
                <a:glow rad="63500">
                  <a:schemeClr val="accent2">
                    <a:satMod val="175000"/>
                    <a:alpha val="40000"/>
                  </a:schemeClr>
                </a:glow>
                <a:outerShdw blurRad="38100" dist="19050" dir="2700000" algn="tl" rotWithShape="0">
                  <a:schemeClr val="dk1">
                    <a:alpha val="40000"/>
                  </a:schemeClr>
                </a:outerShdw>
              </a:effectLst>
            </a:rPr>
            <a:t>Worth in Million of USD </a:t>
          </a:r>
          <a:endParaRPr lang="en-US" sz="1100" b="0" cap="none" spc="0">
            <a:ln w="0">
              <a:solidFill>
                <a:schemeClr val="bg1"/>
              </a:solidFill>
            </a:ln>
            <a:noFill/>
            <a:effectLst>
              <a:glow rad="63500">
                <a:schemeClr val="accent2">
                  <a:satMod val="175000"/>
                  <a:alpha val="40000"/>
                </a:schemeClr>
              </a:glow>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3</xdr:col>
      <xdr:colOff>152400</xdr:colOff>
      <xdr:row>4</xdr:row>
      <xdr:rowOff>57150</xdr:rowOff>
    </xdr:from>
    <xdr:to>
      <xdr:col>10</xdr:col>
      <xdr:colOff>471487</xdr:colOff>
      <xdr:row>18</xdr:row>
      <xdr:rowOff>119062</xdr:rowOff>
    </xdr:to>
    <xdr:graphicFrame macro="">
      <xdr:nvGraphicFramePr>
        <xdr:cNvPr id="2" name="Gender">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528637</xdr:colOff>
      <xdr:row>2</xdr:row>
      <xdr:rowOff>47625</xdr:rowOff>
    </xdr:from>
    <xdr:to>
      <xdr:col>12</xdr:col>
      <xdr:colOff>104775</xdr:colOff>
      <xdr:row>18</xdr:row>
      <xdr:rowOff>119062</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138112</xdr:colOff>
      <xdr:row>4</xdr:row>
      <xdr:rowOff>14287</xdr:rowOff>
    </xdr:from>
    <xdr:to>
      <xdr:col>10</xdr:col>
      <xdr:colOff>442912</xdr:colOff>
      <xdr:row>18</xdr:row>
      <xdr:rowOff>90487</xdr:rowOff>
    </xdr:to>
    <xdr:graphicFrame macro="">
      <xdr:nvGraphicFramePr>
        <xdr:cNvPr id="2" name="Selfmade">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15</xdr:row>
      <xdr:rowOff>0</xdr:rowOff>
    </xdr:from>
    <xdr:to>
      <xdr:col>20</xdr:col>
      <xdr:colOff>304800</xdr:colOff>
      <xdr:row>29</xdr:row>
      <xdr:rowOff>76200</xdr:rowOff>
    </xdr:to>
    <xdr:graphicFrame macro="">
      <xdr:nvGraphicFramePr>
        <xdr:cNvPr id="3" name="Chart 2">
          <a:extLst>
            <a:ext uri="{FF2B5EF4-FFF2-40B4-BE49-F238E27FC236}">
              <a16:creationId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447675</xdr:colOff>
      <xdr:row>4</xdr:row>
      <xdr:rowOff>180975</xdr:rowOff>
    </xdr:from>
    <xdr:to>
      <xdr:col>10</xdr:col>
      <xdr:colOff>447675</xdr:colOff>
      <xdr:row>10</xdr:row>
      <xdr:rowOff>19050</xdr:rowOff>
    </xdr:to>
    <mc:AlternateContent xmlns:mc="http://schemas.openxmlformats.org/markup-compatibility/2006" xmlns:a14="http://schemas.microsoft.com/office/drawing/2010/main">
      <mc:Choice Requires="a14">
        <xdr:graphicFrame macro="">
          <xdr:nvGraphicFramePr>
            <xdr:cNvPr id="4" name="Self Made 1">
              <a:extLst>
                <a:ext uri="{FF2B5EF4-FFF2-40B4-BE49-F238E27FC236}">
                  <a16:creationId xmlns:a16="http://schemas.microsoft.com/office/drawing/2014/main" id="{582D34B2-2339-4513-A76A-8CC31CF98F65}"/>
                </a:ext>
              </a:extLst>
            </xdr:cNvPr>
            <xdr:cNvGraphicFramePr/>
          </xdr:nvGraphicFramePr>
          <xdr:xfrm>
            <a:off x="0" y="0"/>
            <a:ext cx="0" cy="0"/>
          </xdr:xfrm>
          <a:graphic>
            <a:graphicData uri="http://schemas.microsoft.com/office/drawing/2010/slicer">
              <sle:slicer xmlns:sle="http://schemas.microsoft.com/office/drawing/2010/slicer" name="Self Made 1"/>
            </a:graphicData>
          </a:graphic>
        </xdr:graphicFrame>
      </mc:Choice>
      <mc:Fallback xmlns="">
        <xdr:sp macro="" textlink="">
          <xdr:nvSpPr>
            <xdr:cNvPr id="0" name=""/>
            <xdr:cNvSpPr>
              <a:spLocks noTextEdit="1"/>
            </xdr:cNvSpPr>
          </xdr:nvSpPr>
          <xdr:spPr>
            <a:xfrm>
              <a:off x="5486400" y="942975"/>
              <a:ext cx="1828800" cy="98107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280987</xdr:colOff>
      <xdr:row>9</xdr:row>
      <xdr:rowOff>142874</xdr:rowOff>
    </xdr:from>
    <xdr:to>
      <xdr:col>7</xdr:col>
      <xdr:colOff>466725</xdr:colOff>
      <xdr:row>21</xdr:row>
      <xdr:rowOff>23811</xdr:rowOff>
    </xdr:to>
    <xdr:graphicFrame macro="">
      <xdr:nvGraphicFramePr>
        <xdr:cNvPr id="5" name="Chart 4">
          <a:extLst>
            <a:ext uri="{FF2B5EF4-FFF2-40B4-BE49-F238E27FC236}">
              <a16:creationId xmlns:a16="http://schemas.microsoft.com/office/drawing/2014/main" id="{6F1C4C41-8232-4D46-9A35-FD2A7B4948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352425</xdr:colOff>
      <xdr:row>6</xdr:row>
      <xdr:rowOff>85725</xdr:rowOff>
    </xdr:from>
    <xdr:to>
      <xdr:col>10</xdr:col>
      <xdr:colOff>428625</xdr:colOff>
      <xdr:row>20</xdr:row>
      <xdr:rowOff>161925</xdr:rowOff>
    </xdr:to>
    <xdr:graphicFrame macro="">
      <xdr:nvGraphicFramePr>
        <xdr:cNvPr id="2" name="Chart 1">
          <a:extLst>
            <a:ext uri="{FF2B5EF4-FFF2-40B4-BE49-F238E27FC236}">
              <a16:creationId xmlns:a16="http://schemas.microsoft.com/office/drawing/2014/main" id="{F4B2443C-D335-05B9-5735-F77B3639CF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CER" refreshedDate="44757.770299884258" createdVersion="6" refreshedVersion="6" minRefreshableVersion="3" recordCount="2683">
  <cacheSource type="worksheet">
    <worksheetSource ref="A1:K744" sheet="forbe2"/>
  </cacheSource>
  <cacheFields count="11">
    <cacheField name="Name" numFmtId="0">
      <sharedItems/>
    </cacheField>
    <cacheField name="Age" numFmtId="0">
      <sharedItems containsString="0" containsBlank="1" containsNumber="1" containsInteger="1" minValue="19" maxValue="100" count="77">
        <n v="51"/>
        <n v="62"/>
        <n v="58"/>
        <n v="53"/>
        <n v="64"/>
        <n v="61"/>
        <n v="44"/>
        <n v="77"/>
        <n v="63"/>
        <n v="80"/>
        <m/>
        <n v="40"/>
        <n v="38"/>
        <n v="76"/>
        <n v="68"/>
        <n v="82"/>
        <n v="74"/>
        <n v="89"/>
        <n v="78"/>
        <n v="71"/>
        <n v="66"/>
        <n v="67"/>
        <n v="86"/>
        <n v="60"/>
        <n v="69"/>
        <n v="45"/>
        <n v="72"/>
        <n v="43"/>
        <n v="79"/>
        <n v="65"/>
        <n v="91"/>
        <n v="84"/>
        <n v="98"/>
        <n v="81"/>
        <n v="70"/>
        <n v="75"/>
        <n v="49"/>
        <n v="95"/>
        <n v="59"/>
        <n v="73"/>
        <n v="34"/>
        <n v="32"/>
        <n v="56"/>
        <n v="57"/>
        <n v="85"/>
        <n v="83"/>
        <n v="93"/>
        <n v="55"/>
        <n v="88"/>
        <n v="54"/>
        <n v="90"/>
        <n v="87"/>
        <n v="96"/>
        <n v="47"/>
        <n v="39"/>
        <n v="41"/>
        <n v="33"/>
        <n v="52"/>
        <n v="36"/>
        <n v="94"/>
        <n v="27"/>
        <n v="50"/>
        <n v="37"/>
        <n v="42"/>
        <n v="48"/>
        <n v="26"/>
        <n v="25"/>
        <n v="29"/>
        <n v="35"/>
        <n v="92"/>
        <n v="100"/>
        <n v="46"/>
        <n v="30"/>
        <n v="31"/>
        <n v="97"/>
        <n v="28"/>
        <n v="19"/>
      </sharedItems>
      <fieldGroup base="1">
        <rangePr autoStart="0" startNum="10" endNum="100" groupInterval="10"/>
        <groupItems count="11">
          <s v="&lt;10 or (blank)"/>
          <s v="10-19"/>
          <s v="20-29"/>
          <s v="30-39"/>
          <s v="40-49"/>
          <s v="50-59"/>
          <s v="60-69"/>
          <s v="70-79"/>
          <s v="80-89"/>
          <s v="90-100"/>
          <s v="&gt;100"/>
        </groupItems>
      </fieldGroup>
    </cacheField>
    <cacheField name="Final Worth" numFmtId="0">
      <sharedItems containsSemiMixedTypes="0" containsString="0" containsNumber="1" containsInteger="1" minValue="1000" maxValue="219000"/>
    </cacheField>
    <cacheField name="Category" numFmtId="0">
      <sharedItems count="19">
        <s v="Diversified"/>
        <s v="Automotive"/>
        <s v="Finance &amp; Investments"/>
        <s v="Food &amp; Beverage"/>
        <s v="Real Estate"/>
        <s v="Manufacturing"/>
        <s v="Energy "/>
        <s v="Technology"/>
        <s v="Service"/>
        <s v="Fashion &amp; Retail"/>
        <s v="Sports"/>
        <s v="Healthcare"/>
        <s v="Media &amp; Entertainment"/>
        <s v="Gambling &amp; Casinos"/>
        <s v="Construction &amp; Engineering"/>
        <s v="Logistics"/>
        <s v="Energy"/>
        <s v="Metals &amp; Mining"/>
        <s v="Telecom"/>
      </sharedItems>
    </cacheField>
    <cacheField name="Source" numFmtId="0">
      <sharedItems count="898">
        <s v="airlines"/>
        <s v="automotive"/>
        <s v="consumer products, banking"/>
        <s v="diversified"/>
        <s v="real estate"/>
        <s v="steel"/>
        <s v="fintech"/>
        <s v="oil &amp; gas"/>
        <s v="aerospace"/>
        <s v="agriculture"/>
        <s v="agriculture, water"/>
        <s v="Airbnb"/>
        <s v="aircraft leasing"/>
        <s v="airline"/>
        <s v="Amazon"/>
        <s v="AOL"/>
        <s v="apparel"/>
        <s v="Apple"/>
        <s v="Apple, Disney"/>
        <s v="art collection"/>
        <s v="art, car dealerships"/>
        <s v="auto loans"/>
        <s v="auto parts"/>
        <s v="banking"/>
        <s v="banking, credit cards"/>
        <s v="banking, real estate"/>
        <s v="banking, sports team"/>
        <s v="banks, real estate"/>
        <s v="beef processing"/>
        <s v="beer"/>
        <s v="beer distribution"/>
        <s v="Berkshire Hathaway"/>
        <s v="Best Buy"/>
        <s v="beverages"/>
        <s v="billboards, Los Angeles Angels"/>
        <s v="biotech"/>
        <s v="biotech investing"/>
        <s v="blockchain technology"/>
        <s v="blockchain, technology"/>
        <s v="Bloomberg LP"/>
        <s v="book distribution, transportation"/>
        <s v="building materials"/>
        <s v="business software"/>
        <s v="cable television"/>
        <s v="cable TV, investments"/>
        <s v="call centers"/>
        <s v="Campbell Soup"/>
        <s v="candy, pet food"/>
        <s v="cannabis"/>
        <s v="car dealerships"/>
        <s v="Cargill"/>
        <s v="Carnival Cruises"/>
        <s v="cars"/>
        <s v="casinos"/>
        <s v="casinos, banking"/>
        <s v="casinos, hotels"/>
        <s v="casinos, mixed martial arts"/>
        <s v="casinos, real estate"/>
        <s v="Chanel"/>
        <s v="Charlotte Hornets, endorsements"/>
        <s v="cheese"/>
        <s v="chemicals"/>
        <s v="chewing gum"/>
        <s v="Chick-fil-A"/>
        <s v="cleaning products"/>
        <s v="clinical trials"/>
        <s v="cloud computing"/>
        <s v="cloud storage service"/>
        <s v="coffee"/>
        <s v="Columbia Sportswear"/>
        <s v="Comcast"/>
        <s v="computer hardware"/>
        <s v="computer networking"/>
        <s v="computer services, real estate"/>
        <s v="construction"/>
        <s v="construction, mining"/>
        <s v="cosmetics"/>
        <s v="cosmetics, reality TV"/>
        <s v="cryptocurrency"/>
        <s v="cryptocurrency exchange"/>
        <s v="cybersecurity"/>
        <s v="Dallas Cowboys"/>
        <s v="damaged cars"/>
        <s v="data analytics"/>
        <s v="data management"/>
        <s v="defense"/>
        <s v="defense contractor"/>
        <s v="Dell computers"/>
        <s v="Dick's Sporting Goods"/>
        <s v="digital advertising"/>
        <s v="DirecTV"/>
        <s v="discount brokerage"/>
        <s v="Dolby Laboratories"/>
        <s v="Dole, real estate"/>
        <s v="drug distribution"/>
        <s v="eBay"/>
        <s v="eBay, PayPal"/>
        <s v="e-cigarettes"/>
        <s v="e-commerce"/>
        <s v="e-commerce software"/>
        <s v="education"/>
        <s v="Electric power"/>
        <s v="electronic components"/>
        <s v="electronic trading"/>
        <s v="email marketing"/>
        <s v="energy drink"/>
        <s v="energy drinks"/>
        <s v="energy services"/>
        <s v="energy, sports"/>
        <s v="engineering, construction"/>
        <s v="entertainment"/>
        <s v="EstÃ©e Lauder"/>
        <s v="Estee Lauder"/>
        <s v="executive search, investments"/>
        <s v="Facebook"/>
        <s v="Facebook, investments"/>
        <s v="fashion retail"/>
        <s v="fast fashion"/>
        <s v="FedEx"/>
        <s v="finance"/>
        <s v="financial services"/>
        <s v="financial technology"/>
        <s v="fitness equipment"/>
        <s v="flooring"/>
        <s v="food delivery app"/>
        <s v="food delivery service"/>
        <s v="food distribution"/>
        <s v="food processing"/>
        <s v="food service"/>
        <s v="frozen foods"/>
        <s v="furniture"/>
        <s v="Furniture retail"/>
        <s v="Gap"/>
        <s v="gas stations"/>
        <s v="gas stations, retail"/>
        <s v="Genentech, Apple"/>
        <s v="Getty Oil"/>
        <s v="Golden State Warriors"/>
        <s v="Google"/>
        <s v="greek yogurt"/>
        <s v="grocery delivery service"/>
        <s v="Groupon, investments"/>
        <s v="hair care products"/>
        <s v="hair products, tequila"/>
        <s v="hardware stores"/>
        <s v="health care"/>
        <s v="health IT"/>
        <s v="healthcare IT"/>
        <s v="healthcare services"/>
        <s v="hearing aids"/>
        <s v="hedge fund"/>
        <s v="hedge funds"/>
        <s v="herbal products"/>
        <s v="high speed trading"/>
        <s v="home building"/>
        <s v="Home Depot"/>
        <s v="home improvement stores"/>
        <s v="homebuilder"/>
        <s v="homebuilding"/>
        <s v="homebuilding, insurance"/>
        <s v="homebuilding, NFL team"/>
        <s v="hospitals"/>
        <s v="hotels, investments"/>
        <s v="Houston Rockets, entertainment"/>
        <s v="Indianapolis Colts"/>
        <s v="industrial equipment"/>
        <s v="In-N-Out Burger"/>
        <s v="Instagram"/>
        <s v="insurance"/>
        <s v="insurance, NFL team"/>
        <s v="Intel"/>
        <s v="investing"/>
        <s v="investment banking"/>
        <s v="investment research"/>
        <s v="investments"/>
        <s v="investments, energy"/>
        <s v="IT consulting"/>
        <s v="IT consulting, outsourcing"/>
        <s v="IT provider"/>
        <s v="Koch Industries"/>
        <s v="leveraged buyouts"/>
        <s v="LinkedIn"/>
        <s v="liquefied natural gas"/>
        <s v="liquor"/>
        <s v="Little Caesars"/>
        <s v="live entertainment"/>
        <s v="logistics"/>
        <s v="logistics, baseball"/>
        <s v="low-cost airlines"/>
        <s v="manufacturing"/>
        <s v="manufacturing, investments"/>
        <s v="mapping software"/>
        <s v="Marvel comics"/>
        <s v="meat processing"/>
        <s v="media"/>
        <s v="media, automotive"/>
        <s v="medical devices"/>
        <s v="medical equipment"/>
        <s v="medical patents"/>
        <s v="medical products"/>
        <s v="messaging software"/>
        <s v="Microsoft"/>
        <s v="mining"/>
        <s v="mobile games"/>
        <s v="mobile payments"/>
        <s v="money management"/>
        <s v="mortgage lender"/>
        <s v="movies"/>
        <s v="movies, investments"/>
        <s v="movies, record labels"/>
        <s v="movies, television"/>
        <s v="Multiple"/>
        <s v="music, cosmetics"/>
        <s v="music, sneakers"/>
        <s v="mutual funds"/>
        <s v="Nascar, racing"/>
        <s v="natural gas"/>
        <s v="navigation equipment"/>
        <s v="Netflix"/>
        <s v="Netscape, investments"/>
        <s v="New Balance"/>
        <s v="New England Patriots"/>
        <s v="newspapers, TV network"/>
        <s v="Nike"/>
        <s v="Nordstrom department stores"/>
        <s v="nutrition, wellness products"/>
        <s v="oil"/>
        <s v="oil &amp; gas, banking"/>
        <s v="oil &amp; gas, investments"/>
        <s v="oil refining"/>
        <s v="oil, investments"/>
        <s v="oil, real estate"/>
        <s v="online games"/>
        <s v="online marketplace"/>
        <s v="online media"/>
        <s v="online media, Dallas Mavericks"/>
        <s v="online retail"/>
        <s v="Patagonia"/>
        <s v="payment processing"/>
        <s v="payment software"/>
        <s v="payments software"/>
        <s v="payments technology"/>
        <s v="payroll processing"/>
        <s v="payroll services"/>
        <s v="payroll software"/>
        <s v="pest control"/>
        <s v="pet food"/>
        <s v="pharmaceutical services"/>
        <s v="pharmaceuticals"/>
        <s v="Philadelphia Eagles"/>
        <s v="Pinterest"/>
        <s v="pipelines"/>
        <s v="plastics"/>
        <s v="plumbing fixtures"/>
        <s v="plush toys, real estate"/>
        <s v="poultry processing"/>
        <s v="printing"/>
        <s v="private equity"/>
        <s v="pro sports teams"/>
        <s v="Quicken Loans"/>
        <s v="real estate brokerage"/>
        <s v="real estate services"/>
        <s v="real estate, investments"/>
        <s v="real estate, media"/>
        <s v="real estate, oil, cars, sports"/>
        <s v="real estate, private equity"/>
        <s v="Reebok"/>
        <s v="restaurants"/>
        <s v="retail"/>
        <s v="retail &amp; gas stations"/>
        <s v="Roku"/>
        <s v="roofing"/>
        <s v="salsa"/>
        <s v="San Francisco 49ers"/>
        <s v="sandwich chain"/>
        <s v="satellite TV"/>
        <s v="scientific equipment"/>
        <s v="Sears"/>
        <s v="security software"/>
        <s v="self storage"/>
        <s v="semiconductors"/>
        <s v="sensor systems"/>
        <s v="sensors"/>
        <s v="shoes"/>
        <s v="shopping centers"/>
        <s v="Slim-Fast"/>
        <s v="snack bars"/>
        <s v="Snapchat"/>
        <s v="social media"/>
        <s v="software"/>
        <s v="software firm"/>
        <s v="solar systems"/>
        <s v="Spanx"/>
        <s v="sporting goods retail"/>
        <s v="sports"/>
        <s v="sports drink"/>
        <s v="sports team"/>
        <s v="sports teams"/>
        <s v="sports, real estate"/>
        <s v="staffing &amp; recruiting"/>
        <s v="staffing, Baltimore Ravens"/>
        <s v="Star Wars"/>
        <s v="Starbucks"/>
        <s v="stock exchanges"/>
        <s v="stock photos"/>
        <s v="storage facilities"/>
        <s v="sunglasses"/>
        <s v="supermarkets"/>
        <s v="TD Ameritrade"/>
        <s v="tech investments"/>
        <s v="technology"/>
        <s v="telecom"/>
        <s v="Tesla, SpaceX"/>
        <s v="timberland, lumber mills"/>
        <s v="tires, diversified"/>
        <s v="tobacco"/>
        <s v="Toyota dealerships"/>
        <s v="trading, investments"/>
        <s v="transportation"/>
        <s v="trucking"/>
        <s v="TV network, investments"/>
        <s v="TV shows"/>
        <s v="Twitter"/>
        <s v="Twitter, Square"/>
        <s v="Uber"/>
        <s v="U-Haul"/>
        <s v="Under Armour"/>
        <s v="Urban Outfitters"/>
        <s v="used cars"/>
        <s v="valve manufacturing"/>
        <s v="venture capital"/>
        <s v="venture capital investing"/>
        <s v="venture capital, Google"/>
        <s v="video games"/>
        <s v="videogames"/>
        <s v="vodka"/>
        <s v="Waffle House"/>
        <s v="Walmart"/>
        <s v="Walmart, logistics"/>
        <s v="Washington Football Team"/>
        <s v="web hosting"/>
        <s v="WeWork"/>
        <s v="WhatsApp"/>
        <s v="wireless networking gear"/>
        <s v="Yahoo"/>
        <s v="Zoom Video Communications"/>
        <s v="animal health, investments"/>
        <s v="communications"/>
        <s v="construction equipment"/>
        <s v="construction, investments"/>
        <s v="consumer goods"/>
        <s v="drilling, shipping"/>
        <s v="electric vehicles"/>
        <s v="employment agency"/>
        <s v="fashion retailer"/>
        <s v="fertilizer, real estate"/>
        <s v="Formula One"/>
        <s v="Heineken"/>
        <s v="home furnishings"/>
        <s v="I.T."/>
        <s v="IKEA"/>
        <s v="investment"/>
        <s v="investments, real estate"/>
        <s v="mining, commodities"/>
        <s v="mining, metals"/>
        <s v="mobile phones"/>
        <s v="music, chemicals"/>
        <s v="oil, banking, telecom"/>
        <s v="online dating"/>
        <s v="online gambling"/>
        <s v="packaging"/>
        <s v="payments, banking"/>
        <s v="petrochemicals"/>
        <s v="price comparison website"/>
        <s v="publishing"/>
        <s v="real estate, manufacturing"/>
        <s v="retail, investments"/>
        <s v="shipping"/>
        <s v="sports retailing"/>
        <s v="stock exchange"/>
        <s v="supermarkets, investments"/>
        <s v="vacuums"/>
        <s v="auto dealers, investments"/>
        <s v="messaging app"/>
        <s v="banking, investments"/>
        <s v="steel pipes, diversified"/>
        <s v="steel, coal"/>
        <s v="security"/>
        <s v="carpet"/>
        <s v="energy, banking, construction"/>
        <s v="food"/>
        <s v="pharmaceuticals, diversified"/>
        <s v="alcohol, real estate"/>
        <s v="coffee, shipping"/>
        <s v="energy"/>
        <s v="energy drinks,investments"/>
        <s v="hotels"/>
        <s v="insurance, beverages"/>
        <s v="media, real estate"/>
        <s v="motorcycle loans"/>
        <s v="paints"/>
        <s v="renewable energy"/>
        <s v="wire &amp; cables, paints"/>
        <s v="electronics"/>
        <s v="food &amp; beverage retailing"/>
        <s v="food, beverages"/>
        <s v="footwear"/>
        <s v="optical components"/>
        <s v="real estate, electronics"/>
        <s v="shipping, airlines"/>
        <s v="alcohol"/>
        <s v="beauty products"/>
        <s v="biochemicals"/>
        <s v="biotech, investments"/>
        <s v="candy"/>
        <s v="cement"/>
        <s v="commodities"/>
        <s v="commodities, investments"/>
        <s v="conglomerate"/>
        <s v="cruises"/>
        <s v="dairy"/>
        <s v="dental implants"/>
        <s v="diamond jewelry"/>
        <s v="engineering"/>
        <s v="fashion investments"/>
        <s v="flavorings"/>
        <s v="Hermes"/>
        <s v="jewelry"/>
        <s v="kitchen appliances"/>
        <s v="oil and gas, IT, lotteries"/>
        <s v="oil trading"/>
        <s v="pharmaceuticals, medical equipment"/>
        <s v="software, investments"/>
        <s v="sports data"/>
        <s v="train cars"/>
        <s v="travel"/>
        <s v="asset management"/>
        <s v="computer games"/>
        <s v="construction, real estate"/>
        <s v="gambling products"/>
        <s v="H&amp;M"/>
        <s v="powdered metal"/>
        <s v="Spotify"/>
        <s v="Coca-Cola bottler"/>
        <s v="security services"/>
        <s v="steel, autoparts"/>
        <s v="wedding dresses"/>
        <s v="Zara"/>
        <s v="computer services, telecom"/>
        <s v="convenience stores"/>
        <s v="diagnostics"/>
        <s v="electric components"/>
        <s v="Hyundai"/>
        <s v="Internet"/>
        <s v="LG"/>
        <s v="mobile gaming"/>
        <s v="oil, semiconductor"/>
        <s v="online gaming"/>
        <s v="online retailing"/>
        <s v="online services"/>
        <s v="Samsung"/>
        <s v="diamonds"/>
        <s v="luxury goods"/>
        <s v="media, investments"/>
        <s v="cobalt"/>
        <s v="flipkart"/>
        <s v="gaming"/>
        <s v="palm oil"/>
        <s v="real estate, hotels"/>
        <s v="agribusiness"/>
        <s v="agriculture, land"/>
        <s v="airport"/>
        <s v="aluminum, utilities"/>
        <s v="banking, insurance, media"/>
        <s v="coal, fertilizers"/>
        <s v="construction, pipes, banking"/>
        <s v="construction, pipes, chemicals"/>
        <s v="ecommerce"/>
        <s v="fertilizers"/>
        <s v="gas, chemicals"/>
        <s v="gold"/>
        <s v="metals"/>
        <s v="metals, banking, fertilizers"/>
        <s v="metals, energy"/>
        <s v="metals, mining"/>
        <s v="mining, metals, machinery"/>
        <s v="mining, steel"/>
        <s v="oil, gas"/>
        <s v="precious metals, real estate"/>
        <s v="real estate, airport"/>
        <s v="refinery, chemicals"/>
        <s v="steel, investments"/>
        <s v="steel, mining"/>
        <s v="steel, telecom, investments"/>
        <s v="steel, transport"/>
        <s v="telecom, investments"/>
        <s v="titanium"/>
        <s v="tobacco distribution, retail"/>
        <s v="banking, insurance"/>
        <s v="hotels, diversified"/>
        <s v="energy, investments"/>
        <s v="real estate, gambling"/>
        <s v="TV broadcasting"/>
        <s v="foods"/>
        <s v="ports"/>
        <s v="mining, banking"/>
        <s v="fish farming"/>
        <s v="grocery stores"/>
        <s v="retail, real estate"/>
        <s v="shipping, seafood"/>
        <s v="stock brokerage"/>
        <s v="cement, sugar"/>
        <s v="telecom, oil"/>
        <s v="movies, digital effects"/>
        <s v="chemicals, investments"/>
        <s v="shipbuilding"/>
        <s v="temp agency"/>
        <s v="TV programs"/>
        <s v="petroleum, diversified"/>
        <s v="art"/>
        <s v="drugstores"/>
        <s v="EasyJet"/>
        <s v="fertilizer"/>
        <s v="Nutella, chocolates"/>
        <s v="office real estate"/>
        <s v="real estate, shipping"/>
        <s v="airport management"/>
        <s v="beer, investments"/>
        <s v="retail, media"/>
        <s v="tequila"/>
        <s v="toll roads"/>
        <s v="aluminum"/>
        <s v="banking, property"/>
        <s v="engineering, automotive"/>
        <s v="palm oil, property"/>
        <s v="property, healthcare"/>
        <s v="rubber gloves"/>
        <s v="telecom, lotteries, insurance"/>
        <s v="telecoms, media, oil-services"/>
        <s v="dental materials"/>
        <s v="mining, banking, hotels"/>
        <s v="copy machines, software"/>
        <s v="healthcare"/>
        <s v="home sales"/>
        <s v="internet and software"/>
        <s v="internet media"/>
        <s v="internet, telecom"/>
        <s v="medical diagnostic equipment"/>
        <s v="mobile apps"/>
        <s v="mobile phone retailer"/>
        <s v="motors"/>
        <s v="package delivery"/>
        <s v="personal care goods"/>
        <s v="social network"/>
        <s v="tires"/>
        <s v="video games, pachinko"/>
        <s v="automobiles"/>
        <s v="automotive brakes"/>
        <s v="cement, diversified"/>
        <s v="chemical products"/>
        <s v="coffee makers"/>
        <s v="electrodes"/>
        <s v="eyeglasses"/>
        <s v="fashion"/>
        <s v="fashion retail, investments"/>
        <s v="FIAT, investments"/>
        <s v="gym equipment"/>
        <s v="medical packaging"/>
        <s v="microbiology"/>
        <s v="microchip testing"/>
        <s v="oil refinery"/>
        <s v="real estate, diversified"/>
        <s v="spirits"/>
        <s v="utilities, diversified"/>
        <s v="winter jackets"/>
        <s v="automotive technology"/>
        <s v="banking, oil"/>
        <s v="Coca Cola Israel"/>
        <s v="defense, hotels"/>
        <s v="gambling software"/>
        <s v="metalworking tools"/>
        <s v="movie making"/>
        <s v="shopping malls"/>
        <s v="banking, tobacco"/>
        <s v="coal"/>
        <s v="coal, investments"/>
        <s v="dairy &amp; consumer products"/>
        <s v="data centers"/>
        <s v="food manufacturing"/>
        <s v="media, tech"/>
        <s v="palm oil, nickel mining"/>
        <s v="paper and pulp"/>
        <s v="adhesives"/>
        <s v="agrochemicals"/>
        <s v="biopharmaceuticals"/>
        <s v="cloud communications"/>
        <s v="edtech"/>
        <s v="education technology"/>
        <s v="electrical equipment"/>
        <s v="engineering, sugar"/>
        <s v="garments"/>
        <s v="graphite electrodes"/>
        <s v="industrial explosives"/>
        <s v="infrastructure"/>
        <s v="infrastructure, commodities"/>
        <s v="jewellery"/>
        <s v="mattresses"/>
        <s v="medical diagnostics"/>
        <s v="motorcycles"/>
        <s v="phamaceuticals"/>
        <s v="pharmaceuticals, food"/>
        <s v="pharmaceuticals, power"/>
        <s v="plastic pipes"/>
        <s v="readymade garments"/>
        <s v="retailing"/>
        <s v="soft drinks, fast food"/>
        <s v="software services"/>
        <s v="specialty chemicals"/>
        <s v="textiles"/>
        <s v="textiles, paper"/>
        <s v="tractors"/>
        <s v="two-wheelers"/>
        <s v="two-wheelers, finance"/>
        <s v="vaccines"/>
        <s v="finance, real estate"/>
        <s v="casinos/hotels"/>
        <s v="financial services, property"/>
        <s v="glass"/>
        <s v="hotels, energy"/>
        <s v="natural gas distribution"/>
        <s v="palm oil, shipping, property"/>
        <s v="paper"/>
        <s v="printed circuit boards"/>
        <s v="silicon"/>
        <s v="smartphone screens"/>
        <s v="video surveillance"/>
        <s v="oil and gas"/>
        <s v="3D printing"/>
        <s v="advertising"/>
        <s v="Aldi, Trader Joe's"/>
        <s v="appliances"/>
        <s v="auto repair"/>
        <s v="biotechnology"/>
        <s v="BMW"/>
        <s v="BMW, pharmaceuticals"/>
        <s v="brakes, investments"/>
        <s v="car rentals"/>
        <s v="chicken processing"/>
        <s v="fasteners"/>
        <s v="finance services"/>
        <s v="flavors and fragrances"/>
        <s v="furniture retailing"/>
        <s v="gambling"/>
        <s v="heating and cooling equipment"/>
        <s v="heating, cooling equipment"/>
        <s v="information technology"/>
        <s v="internet service provider"/>
        <s v="machine tools"/>
        <s v="magazines, media"/>
        <s v="medical technology"/>
        <s v="optometry"/>
        <s v="poultry genetics"/>
        <s v="prosthetics"/>
        <s v="SAP"/>
        <s v="sensor technology"/>
        <s v="ticketing service"/>
        <s v="wind turbines"/>
        <s v="accounting services"/>
        <s v="aviation"/>
        <s v="bakeries"/>
        <s v="construction, media"/>
        <s v="food services"/>
        <s v="laboratory services"/>
        <s v="L'OrÃ©al"/>
        <s v="LVMH"/>
        <s v="motorhomes, RVs"/>
        <s v="real estate development"/>
        <s v="retail stores"/>
        <s v="scaffolding, cement mixers"/>
        <s v="sporting goods"/>
        <s v="transport, logistics"/>
        <s v="dental products"/>
        <s v="elevators, escalators"/>
        <s v="electric systems"/>
        <s v="game software"/>
        <s v="Lego"/>
        <s v="coal mines"/>
        <s v="computer software"/>
        <s v="finance, telecommunications"/>
        <s v="real estate developer"/>
        <s v="acoustic components"/>
        <s v="air compressors"/>
        <s v="Aluminium"/>
        <s v="aluminum products"/>
        <s v="aluminum, diversified"/>
        <s v="amusement parks"/>
        <s v="artificial turf"/>
        <s v="auto dealerships"/>
        <s v="automobiles, batteries"/>
        <s v="bakery chain"/>
        <s v="bars"/>
        <s v="batteries"/>
        <s v="batteries, automobiles"/>
        <s v="battery components"/>
        <s v="beverages, pharmaceuticals"/>
        <s v="biological"/>
        <s v="biomedical products"/>
        <s v="brewery"/>
        <s v="budget airline"/>
        <s v="cable"/>
        <s v="carbon fiber products"/>
        <s v="cashmere"/>
        <s v="chemical"/>
        <s v="chemicals, logistics"/>
        <s v="chemicals, spandex"/>
        <s v="clinical diagnostics"/>
        <s v="cobalt mining"/>
        <s v="coking"/>
        <s v="communication equipment"/>
        <s v="construction materials"/>
        <s v="construction, mining machinery"/>
        <s v="consumer"/>
        <s v="consumer electronics"/>
        <s v="consumer products"/>
        <s v="Contact Lens"/>
        <s v="cooking appliances"/>
        <s v="copper, education"/>
        <s v="copper, poultry"/>
        <s v="drones"/>
        <s v="drugs"/>
        <s v="edible oil"/>
        <s v="electric bikes, scooters"/>
        <s v="electric equipment"/>
        <s v="electric scooters"/>
        <s v="electronics components"/>
        <s v="energy, chemicals"/>
        <s v="energy, real estate"/>
        <s v="express delivery"/>
        <s v="feed"/>
        <s v="fiber optic cables"/>
        <s v="Fiberglass"/>
        <s v="financial information"/>
        <s v="hair dryers"/>
        <s v="hand tools"/>
        <s v="hardware"/>
        <s v="health clinics"/>
        <s v="home appliance"/>
        <s v="home appliances"/>
        <s v="home-cleaning robots"/>
        <s v="hotels, motels"/>
        <s v="household appliances"/>
        <s v="household chemicals"/>
        <s v="hydraulic machinery"/>
        <s v="hygiene products"/>
        <s v="imaging systems"/>
        <s v="industrial lasers"/>
        <s v="infant formula"/>
        <s v="internet search"/>
        <s v="iron ore mining"/>
        <s v="IT"/>
        <s v="IT products"/>
        <s v="LED lighting"/>
        <s v="lighting"/>
        <s v="lighting installations"/>
        <s v="liquefied petroleum gas"/>
        <s v="lithium"/>
        <s v="lithium batteries"/>
        <s v="lithium battery"/>
        <s v="lithium-ion battery cap"/>
        <s v="live streaming service"/>
        <s v="machinery"/>
        <s v="magnetic switches"/>
        <s v="materials"/>
        <s v="measuring instruments"/>
        <s v="medical cosmetics"/>
        <s v="medical services"/>
        <s v="medical testing"/>
        <s v="metal processing"/>
        <s v="metals, coal"/>
        <s v="mining, copper products"/>
        <s v="natural gas, fertilizers"/>
        <s v="Navigation"/>
        <s v="nonferrous"/>
        <s v="non-ferrous metals"/>
        <s v="nutritional supplements"/>
        <s v="oil, banking"/>
        <s v="oilfield equipment"/>
        <s v="online games, investments"/>
        <s v="online recruitment"/>
        <s v="paint"/>
        <s v="paper &amp; related products"/>
        <s v="paper manufacturing"/>
        <s v="pearlescent pigments"/>
        <s v="Petro Fibre"/>
        <s v="Petro Firbe"/>
        <s v="pharma retailing"/>
        <s v="pharmaceutical"/>
        <s v="pharmaceutical ingredients"/>
        <s v="pharmacies"/>
        <s v="photovoltaic equipment"/>
        <s v="photovoltaics"/>
        <s v="pig breeding"/>
        <s v="plastic"/>
        <s v="polyester"/>
        <s v="poultry"/>
        <s v="poultry breeding"/>
        <s v="power equipment"/>
        <s v="power strip"/>
        <s v="power strips"/>
        <s v="power supply equipment"/>
        <s v="precision machinery"/>
        <s v="quartz products"/>
        <s v="restaurant"/>
        <s v="seed production"/>
        <s v="semiconductor"/>
        <s v="semiconductor devices"/>
        <s v="Semiconductor materials"/>
        <s v="smartphone components"/>
        <s v="smartphones"/>
        <s v="snacks, beverages"/>
        <s v="sneakers, sportswear"/>
        <s v="solar energy"/>
        <s v="solar energy equipment"/>
        <s v="solar equipment"/>
        <s v="solar inverters"/>
        <s v="solar panel components"/>
        <s v="solar panel materials"/>
        <s v="solar panels"/>
        <s v="solar wafers and modules"/>
        <s v="soy sauce"/>
        <s v="sports apparel"/>
        <s v="stationery"/>
        <s v="steel production"/>
        <s v="steel, diversified"/>
        <s v="surveillance equipment"/>
        <s v="telecom equipment"/>
        <s v="telecom services"/>
        <s v="telecommunication"/>
        <s v="telecommunications"/>
        <s v="testing equipment"/>
        <s v="textiles, apparel"/>
        <s v="textiles, petrochemicals"/>
        <s v="TikTok"/>
        <s v="tire"/>
        <s v="touch screens"/>
        <s v="tourism, cultural industry"/>
        <s v="toys"/>
        <s v="TV, movie production"/>
        <s v="utilities, real estate"/>
        <s v="vaccine &amp; shoes"/>
        <s v="valves"/>
        <s v="video streaming"/>
        <s v="video streaming app"/>
        <s v="waste disposal"/>
        <s v="wine"/>
        <s v="forestry, mining"/>
        <s v="health products"/>
        <s v="record label"/>
        <s v="alcoholic beverages"/>
        <s v="Cirque du Soleil"/>
        <s v="convinience stores"/>
        <s v="finance and investments"/>
        <s v="insurance, investments"/>
        <s v="Lululemon"/>
        <s v="packaged meats"/>
        <s v="real estate finance"/>
        <s v="casinos, property, energy"/>
        <s v="Virgin"/>
        <s v="banking, minerals"/>
        <s v="beef packing"/>
        <s v="department stores"/>
        <s v="generic drugs"/>
        <s v="health insurance"/>
        <s v="home building, banking"/>
        <s v="hospitals, health care"/>
        <s v="hospitals, health insurance"/>
        <s v="industrial machinery"/>
        <s v="orange juice"/>
        <s v="pulp and paper"/>
        <s v="retail chain"/>
        <s v="sugar, ethanol"/>
        <s v="textile, chemicals"/>
        <s v="fine jewelry"/>
        <s v="retail, agribusiness"/>
        <s v="batteries, investments"/>
        <s v="real estate, construction"/>
        <s v="real estate, retail"/>
        <s v="Red Bull"/>
        <s v="airports, real estate"/>
        <s v="cameras, software"/>
        <s v="construction equipment, media"/>
        <s v="fast food"/>
        <s v="logistics, real estate"/>
        <s v="manufacturing, investment"/>
        <s v="airports, investments"/>
        <s v="pipe manufacturing"/>
        <s v="investments, art"/>
        <s v="online payments"/>
      </sharedItems>
    </cacheField>
    <cacheField name="Country" numFmtId="0">
      <sharedItems containsBlank="1" count="74">
        <s v="Vietnam"/>
        <s v="Uruguay"/>
        <s v="United States"/>
        <s v="United Kingdom"/>
        <s v="United Arab Emirates"/>
        <s v="Ukraine"/>
        <s v="Turks and Caicos Islands"/>
        <s v="Turkey"/>
        <s v="Thailand"/>
        <s v="Tanzania"/>
        <s v="Taiwan"/>
        <s v="Switzerland"/>
        <s v="Sweden"/>
        <s v="Spain"/>
        <s v="South Korea"/>
        <s v="South Africa"/>
        <s v="Slovakia"/>
        <s v="Singapore"/>
        <s v="Russia"/>
        <s v="Romania"/>
        <s v="Qatar"/>
        <s v="Portugal"/>
        <s v="Poland"/>
        <s v="Philippines"/>
        <s v="Peru"/>
        <s v="Oman"/>
        <s v="Norway"/>
        <s v="Nigeria"/>
        <s v="New Zealand"/>
        <s v="Netherlands"/>
        <s v="Nepal"/>
        <s v="Morocco"/>
        <s v="Monaco"/>
        <s v="Mexico"/>
        <s v="Malaysia"/>
        <s v="Liechtenstein"/>
        <s v="Lebanon"/>
        <s v="Kazakhstan"/>
        <s v="Japan"/>
        <s v="Italy"/>
        <s v="Israel"/>
        <s v="Ireland"/>
        <s v="Indonesia"/>
        <s v="India"/>
        <s v="Hungary"/>
        <s v="Hong Kong"/>
        <s v="Guernsey"/>
        <s v="Greece"/>
        <s v="Germany"/>
        <s v="Georgia"/>
        <s v="France"/>
        <s v="Finland"/>
        <s v="Eswatini (Swaziland)"/>
        <s v="Egypt"/>
        <s v="Denmark"/>
        <s v="Czechia"/>
        <s v="Colombia"/>
        <s v="China"/>
        <s v="Chile"/>
        <s v="Cayman Islands"/>
        <s v="Canada"/>
        <s v="Cambodia"/>
        <s v="British Virgin Islands"/>
        <s v="Brazil"/>
        <s v="Bermuda"/>
        <s v="Belgium"/>
        <s v="Bahrain"/>
        <s v="Bahamas"/>
        <s v="Austria"/>
        <s v="Australia"/>
        <s v="Argentina"/>
        <s v="Andorra"/>
        <s v="Algeria"/>
        <m/>
      </sharedItems>
    </cacheField>
    <cacheField name="State" numFmtId="0">
      <sharedItems containsBlank="1" count="43">
        <m/>
        <s v="Nevada"/>
        <s v="Iowa"/>
        <s v="California"/>
        <s v="Florida"/>
        <s v="Washington"/>
        <s v="Virginia"/>
        <s v="New York"/>
        <s v="Michigan"/>
        <s v="Texas"/>
        <s v="Ohio"/>
        <s v="South Dakota"/>
        <s v="Maryland"/>
        <s v="Arizona"/>
        <s v="Nebraska"/>
        <s v="Massachusetts"/>
        <s v="Pennsylvania"/>
        <s v="New Jersey"/>
        <s v="Tennessee"/>
        <s v="Colorado"/>
        <s v="Georgia"/>
        <s v="Wyoming"/>
        <s v="Utah"/>
        <s v="Missouri"/>
        <s v="Montana"/>
        <s v="Wisconsin"/>
        <s v="Connecticut"/>
        <s v="Minnesota"/>
        <s v="South Carolina"/>
        <s v="North Carolina"/>
        <s v="Oregon"/>
        <s v="Illinois"/>
        <s v="Hawaii"/>
        <s v="Arkansas"/>
        <s v="Indiana"/>
        <s v="Kansas"/>
        <s v="Idaho"/>
        <s v="Oklahoma"/>
        <s v="Rhode Island"/>
        <s v="Louisiana"/>
        <s v="Kentucky"/>
        <s v="Maine"/>
        <s v="Mississippi"/>
      </sharedItems>
    </cacheField>
    <cacheField name="City" numFmtId="0">
      <sharedItems containsBlank="1" count="746">
        <s v="Ho Chi Minh City"/>
        <s v="Hanoi"/>
        <s v="Ho Chi Minh"/>
        <s v="Montevideo"/>
        <s v="Manantiales"/>
        <s v="Reno"/>
        <s v="Adel"/>
        <s v="Beverly Hills"/>
        <s v="San Francisco"/>
        <s v="Miami"/>
        <s v="Seattle"/>
        <s v="McLean"/>
        <s v="New York"/>
        <s v="Cupertino"/>
        <s v="Palo Alto"/>
        <s v="Malibu"/>
        <s v="Farmington Hills"/>
        <s v="Naples"/>
        <s v="Dallas"/>
        <s v="Cleveland"/>
        <s v="Sioux Falls"/>
        <s v="Chevy Chase"/>
        <s v="Paradise Valley"/>
        <s v="Omaha"/>
        <s v="Newton"/>
        <s v="Pottsville"/>
        <s v="Palm Beach"/>
        <s v="Phoenix"/>
        <s v="Los Angeles"/>
        <s v="Bonita Springs"/>
        <s v="Port Washington"/>
        <s v="Plantation"/>
        <s v="Boston"/>
        <s v="La Jolla"/>
        <s v="Chestnut Hill"/>
        <s v="El Cerrito"/>
        <s v="Lexington"/>
        <s v="Stanford"/>
        <s v="Croton-on-Hudson"/>
        <s v="Princeton"/>
        <s v="Nashville"/>
        <s v="Belle Vernon"/>
        <s v="Incline Village"/>
        <s v="Woodside"/>
        <s v="Elizabeth"/>
        <s v="Oyster Bay"/>
        <s v="Atlanta"/>
        <s v="Liberty"/>
        <s v="Denver"/>
        <s v="Coatesville"/>
        <s v="Hobe Sound"/>
        <s v="The Plains"/>
        <s v="Jackson"/>
        <s v="Alexandria"/>
        <s v="Philadelphia"/>
        <s v="Salt Lake City"/>
        <s v="St. Louis"/>
        <s v="Rancho Santa Fe"/>
        <s v="Livingston"/>
        <s v="Birchwood"/>
        <s v="Bozeman"/>
        <s v="Greenwich"/>
        <s v="Old Lyme"/>
        <s v="Boulder"/>
        <s v="Plymouth"/>
        <s v="Orono"/>
        <s v="Englewood"/>
        <s v="Bal Harbour"/>
        <s v="Birmingham"/>
        <s v="Las Vegas"/>
        <s v="Jupiter"/>
        <s v="Indian Hills"/>
        <s v="Charleston"/>
        <s v="North Palm Beach"/>
        <s v="Hampton"/>
        <s v="Racine"/>
        <s v="Virginia Beach"/>
        <s v="Durham"/>
        <s v="Provo"/>
        <s v="Austin"/>
        <s v="Grants Pass"/>
        <s v="Portland"/>
        <s v="Irvine"/>
        <s v="Rolling Hills"/>
        <s v="Saratoga"/>
        <s v="Missoula"/>
        <s v="Hidden Hills"/>
        <s v="Rye"/>
        <s v="Berkeley"/>
        <s v="Vienna"/>
        <s v="Chicago"/>
        <s v="Atherton"/>
        <s v="Los Altos Hills"/>
        <s v="Park City"/>
        <s v="Franklin"/>
        <s v="Minnetonka"/>
        <s v="San Diego"/>
        <s v="Sewickley"/>
        <s v="Newbury Park"/>
        <s v="St. Paul"/>
        <s v="Ventura"/>
        <s v="Honolulu"/>
        <s v="Delray Beach"/>
        <s v="Laguna Beach"/>
        <s v="Milton"/>
        <s v="Houston"/>
        <s v="Menlo Park"/>
        <s v="Kearney"/>
        <s v="Memphis"/>
        <s v="Darien"/>
        <s v="Saint Petersburg"/>
        <s v="Winnetka"/>
        <s v="Redwood City"/>
        <s v="Logan"/>
        <s v="Chattanooga"/>
        <s v="Monte Vista"/>
        <s v="Springdale"/>
        <s v="East Aurora"/>
        <s v="Islamorada"/>
        <s v="St. Petersburg"/>
        <s v="Belvedere"/>
        <s v="Knoxville"/>
        <s v="Hillsborough"/>
        <s v="Los Altos"/>
        <s v="Norwich"/>
        <s v="Glencoe"/>
        <s v="Clearwater"/>
        <s v="Madison"/>
        <s v="Annapolis"/>
        <s v="Lower Merion"/>
        <s v="Brownsville"/>
        <s v="Larchmont"/>
        <s v="East Setauket"/>
        <s v="Katonah"/>
        <s v="Scarsdale"/>
        <s v="Millburn"/>
        <s v="Locust Valley"/>
        <s v="Miami Beach"/>
        <s v="Boca Raton"/>
        <s v="Lake Worth"/>
        <s v="North Salem"/>
        <s v="Alpine"/>
        <s v="Mount Kisco"/>
        <s v="Eau Claire"/>
        <s v="Fort Worth"/>
        <s v="Jacksonville"/>
        <s v="Branford"/>
        <s v="Springfield"/>
        <s v="Nicasio"/>
        <s v="Marin County"/>
        <s v="Carmel"/>
        <s v="Glendora"/>
        <s v="Coconut Grove"/>
        <s v="Erie"/>
        <s v="Ormond Beach"/>
        <s v="Little Rock"/>
        <s v="Indian Creek"/>
        <s v="Sands Point"/>
        <s v="Coral Gables"/>
        <s v="Sag Harbor"/>
        <s v="Short Hills"/>
        <s v="Bedford"/>
        <s v="Santa Monica"/>
        <s v="Far Hills"/>
        <s v="Fisher Island"/>
        <s v="Wichita"/>
        <s v="Bingham Farms"/>
        <s v="Sarasota"/>
        <s v="Santa Barbara"/>
        <s v="Potomac"/>
        <s v="Redlands"/>
        <s v="Highland Park"/>
        <s v="Palisades"/>
        <s v="East Hampton"/>
        <s v="Southampton"/>
        <s v="Bloomington"/>
        <s v="Wilson"/>
        <s v="Audubon"/>
        <s v="Portage"/>
        <s v="Fort Collins"/>
        <s v="San Antonio"/>
        <s v="Aspen"/>
        <s v="Medina"/>
        <s v="Hunts Point"/>
        <s v="Truckee"/>
        <s v="Burlingame"/>
        <s v="Paoli"/>
        <s v="Bloomfield Hills"/>
        <s v="Pacific Palisades"/>
        <s v="Pittsburgh"/>
        <s v="Daytona Beach"/>
        <s v="Cisco"/>
        <s v="Leawood"/>
        <s v="Santa Cruz"/>
        <s v="Brookline"/>
        <s v="Hillsboro"/>
        <s v="Idaho Falls"/>
        <s v="Midland"/>
        <s v="Oklahoma City"/>
        <s v="The Woodlands"/>
        <s v="Tulsa"/>
        <s v="El Paso"/>
        <s v="Bryn Mawr"/>
        <s v="Easton"/>
        <s v="Duluth"/>
        <s v="Edmond"/>
        <s v="Brookville"/>
        <s v="Cincinnati"/>
        <s v="Manalapan"/>
        <s v="Yorktown Heights"/>
        <s v="Tarrytown"/>
        <s v="Wynnewood"/>
        <s v="Ypsilanti"/>
        <s v="Kohler"/>
        <s v="Oak Brook"/>
        <s v="Mankato"/>
        <s v="Bethesda"/>
        <s v="Marina Del Rey"/>
        <s v="Providence"/>
        <s v="New Canaan"/>
        <s v="New Orleans"/>
        <s v="Newport Beach"/>
        <s v="Lighthouse Point"/>
        <s v="Indianapolis"/>
        <s v="Rhinebeck"/>
        <s v="Monsey"/>
        <s v="Sagaponack"/>
        <s v="Blaine"/>
        <s v="New Albany"/>
        <s v="Afton"/>
        <s v="Youngstown"/>
        <s v="Key Largo"/>
        <s v="Newport Coast"/>
        <s v="Orlando"/>
        <s v="Scarborough"/>
        <s v="Weston"/>
        <s v="Tampa"/>
        <s v="Venice"/>
        <s v="Lanai"/>
        <s v="Cary"/>
        <s v="Pleasanton"/>
        <s v="Portola Valley"/>
        <s v="San Mateo"/>
        <s v="San Carlos"/>
        <s v="Monkton"/>
        <s v="Mercer Island"/>
        <s v="Gallatin"/>
        <s v="Windermere"/>
        <s v="Electra"/>
        <s v="Cockeysville"/>
        <s v="Millersville"/>
        <s v="San Anselmo"/>
        <s v="San Juan Islands"/>
        <s v="Grand Rapids"/>
        <s v="Little Jackson Hole"/>
        <s v="Saddle River"/>
        <s v="Redding"/>
        <s v="Hattiesburg"/>
        <s v="Haverford"/>
        <s v="Tolleson"/>
        <s v="Fayetteville"/>
        <s v="Montecito"/>
        <s v="Lutherville-Timonium"/>
        <s v="Tempe"/>
        <s v="Fort Lauderdale"/>
        <s v="Steamboat Springs"/>
        <s v="New York City"/>
        <s v="Raleigh"/>
        <s v="Bentonville"/>
        <s v="Henderson"/>
        <s v="Temple"/>
        <s v="Scottsdale"/>
        <s v="San Jose"/>
        <s v="Santa Clara"/>
        <s v="London"/>
        <s v="Gloucestershire"/>
        <s v="Aberdeen"/>
        <s v="Bristol"/>
        <s v="Leicester"/>
        <s v="Cardiff"/>
        <s v="Nottinghamshire"/>
        <s v="Wotton-under-Edge"/>
        <s v="Stoke-on-Trent"/>
        <s v="Isle of Man"/>
        <s v="Surrey"/>
        <s v="Newmarket"/>
        <m/>
        <s v="St. Brelade, Jersey"/>
        <s v="Aberdyfi"/>
        <s v="Merseyside"/>
        <s v="Hertfordshire"/>
        <s v="London, Suffolk"/>
        <s v="Dubai"/>
        <s v="Abu Dhabi"/>
        <s v="Dnipro"/>
        <s v="Kiev"/>
        <s v="Donetsk"/>
        <s v="Turks and Caicos Islands"/>
        <s v="Istanbul"/>
        <s v="Ankara"/>
        <s v="Bangkok"/>
        <s v="Dar es Salaam"/>
        <s v="Taoyuan"/>
        <s v="Taipei"/>
        <s v="Kaohsiung"/>
        <s v="Taichung"/>
        <s v="Tainan"/>
        <s v="Yunlin"/>
        <s v="Chang Hwa County"/>
        <s v="Hsinchu"/>
        <s v="Geneva"/>
        <s v="Basel"/>
        <s v="Crans-Montana"/>
        <s v="Zurich"/>
        <s v="St. Gallen"/>
        <s v="Liestal"/>
        <s v="Gstaad"/>
        <s v="Lugano"/>
        <s v="KÃ¼snacht"/>
        <s v="Jona"/>
        <s v="Feldmeilen"/>
        <s v="Wilen bei Wollerau"/>
        <s v="Rheinfelden"/>
        <s v="Davos"/>
        <s v="Zug"/>
        <s v="Wollerau"/>
        <s v="Lucerne"/>
        <s v="Lipperswil"/>
        <s v="Luzerne"/>
        <s v="Lausanne"/>
        <s v="Martigny"/>
        <s v="Thurgau"/>
        <s v="Wilen"/>
        <s v="Hurden"/>
        <s v="Binningen"/>
        <s v="Burgdorf"/>
        <s v="Ruschlikon"/>
        <s v="Kanton Schwyz"/>
        <s v="Verbier"/>
        <s v="Grimisuat"/>
        <s v="Montagnola"/>
        <s v="Crans Montana"/>
        <s v="Lens"/>
        <s v="Schindellegi"/>
        <s v="Zermatt"/>
        <s v="Weiningen"/>
        <s v="Stockholm"/>
        <s v="BÃ¥stad"/>
        <s v="Gothenburg"/>
        <s v="Gothenberg"/>
        <s v="Helsingborg"/>
        <s v="GÃ¶teborg"/>
        <s v="Karlstad"/>
        <s v="A CoruÃ±a"/>
        <s v="Matadepera"/>
        <s v="Madrid"/>
        <s v="Barcelona"/>
        <s v="Esporles"/>
        <s v="Palma de Majorca"/>
        <s v="Marbella"/>
        <s v="Valencia"/>
        <s v="La Coruna"/>
        <s v="Seoul"/>
        <s v="Anyang"/>
        <s v="Jeju-do"/>
        <s v="Stellenbosch"/>
        <s v="Johannesburg"/>
        <s v="Cape Town"/>
        <s v="Bratislava"/>
        <s v="Singapore"/>
        <s v="Rostov-on-Don"/>
        <s v="Moscow"/>
        <s v="Moscow region"/>
        <s v="Verkhniaya Pyshma"/>
        <s v="Yekaterinburg"/>
        <s v="Irkutsk"/>
        <s v="Kazan"/>
        <s v="Krasnodar"/>
        <s v="Magnitogorsk"/>
        <s v="Bucharest"/>
        <s v="Bacau"/>
        <s v="Doha"/>
        <s v="Grijo"/>
        <s v="Warsaw"/>
        <s v="Kielce"/>
        <s v="Konstancin"/>
        <s v="Cieszyn"/>
        <s v="Krotoszyn,"/>
        <s v="Manila"/>
        <s v="Angeles"/>
        <s v="Lima"/>
        <s v="Muscat"/>
        <s v="Oslo"/>
        <s v="Kverva"/>
        <s v="Trondheim"/>
        <s v="Vettre"/>
        <s v="Lagos"/>
        <s v="Auckland"/>
        <s v="Wellington"/>
        <s v="Vorden"/>
        <s v="Eindhoven"/>
        <s v="Amsterdam"/>
        <s v="Gorinchem"/>
        <s v="Blaricum"/>
        <s v="Baarn"/>
        <s v="Kathmandu"/>
        <s v="Casablanca"/>
        <s v="Monte Carlo"/>
        <s v="Monaco"/>
        <s v="Mexico City"/>
        <s v="Petaling Jaya"/>
        <s v="Bintulu"/>
        <s v="Kuala Lumpur"/>
        <s v="Tawau, Sabah"/>
        <s v="Selangor"/>
        <s v="Vaduz"/>
        <s v="Beirut"/>
        <s v="Almaty"/>
        <s v="Astana"/>
        <s v="Tokyo"/>
        <s v="Fukuoka"/>
        <s v="Hokkaido"/>
        <s v="Kobe"/>
        <s v="Kyoto"/>
        <s v="Chiba"/>
        <s v="Osaka"/>
        <s v="Saitama"/>
        <s v="Nakano, Tokyo"/>
        <s v="Yokohama"/>
        <s v="Modena"/>
        <s v="Bergamo"/>
        <s v="torino"/>
        <s v="Rome"/>
        <s v="Milan"/>
        <s v="Treviso"/>
        <s v="Bassano del Grappa"/>
        <s v="Solomeo"/>
        <s v="Ponzano Veneto"/>
        <s v="Campodoro"/>
        <s v="Turin"/>
        <s v="Tombolo"/>
        <s v="Cesena"/>
        <s v="Brescia"/>
        <s v="Cernusco Lombardone"/>
        <s v="Bologna"/>
        <s v="Fiesole (FI)"/>
        <s v="Crocetta del Montello"/>
        <s v="Sant'' Elpidio A Mare"/>
        <s v="Spilamberto"/>
        <s v="Florence"/>
        <s v="Como"/>
        <s v="Tel Aviv"/>
        <s v="Mevaseret Zion"/>
        <s v="Kfar Shmaryahu"/>
        <s v="Bnei Atarot"/>
        <s v="Bnei Brak"/>
        <s v="Herzliya Pituach"/>
        <s v="Netanya"/>
        <s v="Herzliya"/>
        <s v="Beit Yanay"/>
        <s v="Kingscourt"/>
        <s v="Dublin"/>
        <s v="Jakarta"/>
        <s v="Kudus"/>
        <s v="Bogor"/>
        <s v="Surabaya"/>
        <s v="Mumbai"/>
        <s v="Delhi"/>
        <s v="Gurgaon"/>
        <s v="Aurangabad"/>
        <s v="Chennai"/>
        <s v="Pune"/>
        <s v="Jaipur"/>
        <s v="Bangalore"/>
        <s v="Kolkata"/>
        <s v="Vadodara"/>
        <s v="Hyderabad"/>
        <s v="Ahmedabad"/>
        <s v="Haridwar"/>
        <s v="Ernakulam"/>
        <s v="Trivandrum"/>
        <s v="Kottayam"/>
        <s v="Nagpur"/>
        <s v="Cochin"/>
        <s v="Baroda"/>
        <s v="Hisar"/>
        <s v="Ludhiana"/>
        <s v="FelcsÃºt"/>
        <s v="Budapest"/>
        <s v="Hong Kong"/>
        <s v="St. Peter Port"/>
        <s v="Athens"/>
        <s v="GrÃ¤felfing"/>
        <s v="Cologne"/>
        <s v="Mulheim an der Ruhr"/>
        <s v="Landsberg am Lech"/>
        <s v="Landsberg"/>
        <s v="Herzogenaurach"/>
        <s v="Bruchsal"/>
        <s v="Landshut"/>
        <s v="Neustadt an der Waldnaab"/>
        <s v="Munich"/>
        <s v="Northeim"/>
        <s v="Mainz"/>
        <s v="Frankfurt"/>
        <s v="Bad Homburg"/>
        <s v="Berlin"/>
        <s v="Iphofen"/>
        <s v="WÃ¼rzburg"/>
        <s v="Meerbusch"/>
        <s v="Hamburg"/>
        <s v="Starnberg"/>
        <s v="Rechterfeld"/>
        <s v="Passau"/>
        <s v="Bielefeld"/>
        <s v="Darmstadt"/>
        <s v="Ulm"/>
        <s v="Lower-Saxony"/>
        <s v="Brunswick"/>
        <s v="Rottendorf"/>
        <s v="Kuenzelsau"/>
        <s v="Holzminden"/>
        <s v="Detmold"/>
        <s v="Straelen"/>
        <s v="Espelkamp"/>
        <s v="Battenberg"/>
        <s v="Allendorf"/>
        <s v="Koenigstein"/>
        <s v="Grebenhain"/>
        <s v="Gaildorf"/>
        <s v="Montabaur"/>
        <s v="Dusseldorf"/>
        <s v="Schwieberdingen"/>
        <s v="Haiger"/>
        <s v="Rheda-WiedenbrÃ¼ck"/>
        <s v="Potsdam"/>
        <s v="Ohningen"/>
        <s v="Leipzig"/>
        <s v="Melsungen"/>
        <s v="Marburg"/>
        <s v="Krefeld"/>
        <s v="Tegernsee"/>
        <s v="Heidelberg"/>
        <s v="Visbek"/>
        <s v="Duderstadt"/>
        <s v="Stuttgart"/>
        <s v="Augsburg"/>
        <s v="Neckarsulm"/>
        <s v="St. Wendel"/>
        <s v="Weinheim"/>
        <s v="Walldorf"/>
        <s v="Bremen"/>
        <s v="Aurich"/>
        <s v="Tbilisi"/>
        <s v="Lyon"/>
        <s v="Paris"/>
        <s v="Lille"/>
        <s v="Laval"/>
        <s v="Saint-Ã‰milion"/>
        <s v="Nantes"/>
        <s v="Pujols"/>
        <s v="Montpellier"/>
        <s v="Marseille"/>
        <s v="Helsinki"/>
        <s v="Kirkkonummi"/>
        <s v="Ezulwini"/>
        <s v="Cairo"/>
        <s v="Nordborg"/>
        <s v="Aarhus"/>
        <s v="Copenhagen"/>
        <s v="Billund"/>
        <s v="Humlebaek"/>
        <s v="Prague"/>
        <s v="Bogota"/>
        <s v="Weifang"/>
        <s v="Shanghai"/>
        <s v="Chengdu"/>
        <s v="Guangzhou"/>
        <s v="Beijing"/>
        <s v="Yunfu"/>
        <s v="Quzhou"/>
        <s v="Yongzhou"/>
        <s v="Liaocheng"/>
        <s v="Binzhou"/>
        <s v="Liaoyang"/>
        <s v="Changsha"/>
        <s v="Longkou"/>
        <s v="Hangzhou"/>
        <s v="Changshu"/>
        <s v="Ningbo"/>
        <s v="Xiamen"/>
        <s v="Foshan"/>
        <s v="Suzhou"/>
        <s v="Nanjing"/>
        <s v="Dongguan"/>
        <s v="Changzhou"/>
        <s v="Fuqing"/>
        <s v="Haikou"/>
        <s v="Baoding"/>
        <s v="Shenzhen"/>
        <s v="Shenyang"/>
        <s v="Ningde"/>
        <s v="Liuan"/>
        <s v="Hengshui"/>
        <s v="Huzhou"/>
        <s v="Suqian"/>
        <s v="Linhai"/>
        <s v="Nantong"/>
        <s v="Weihai"/>
        <s v="Erdos"/>
        <s v="Yixing"/>
        <s v="Wujiang"/>
        <s v="Jiaxing"/>
        <s v="Shangyu"/>
        <s v="Leshan"/>
        <s v="Langfang"/>
        <s v="Jiaozuo"/>
        <s v="Jinhua"/>
        <s v="Meishan"/>
        <s v="Xuancheng"/>
        <s v="Zhengzhou"/>
        <s v="Wenzhou"/>
        <s v="Yinchuan"/>
        <s v="Shantou"/>
        <s v="Hefei"/>
        <s v="Zhuji"/>
        <s v="Kunming"/>
        <s v="Hohhot"/>
        <s v="Urumqi"/>
        <s v="Taizhou"/>
        <s v="Yantai"/>
        <s v="Tonghua"/>
        <s v="Tianjin"/>
        <s v="Wuxi"/>
        <s v="Quanzhou"/>
        <s v="Zhuzhou"/>
        <s v="Chaozhou"/>
        <s v="Linyi"/>
        <s v="Jiangyin"/>
        <s v="Tongxiang"/>
        <s v="Luohe"/>
        <s v="Shunde"/>
        <s v="Haining"/>
        <s v="Jinjiang"/>
        <s v="Wuhan"/>
        <s v="Wuhu"/>
        <s v="Fuzhou"/>
        <s v="Longnan"/>
        <s v="Bayannur"/>
        <s v="Zhongshan"/>
        <s v="Zhangjiagang"/>
        <s v="Xinyu"/>
        <s v="Urumchi"/>
        <s v="Huizhou"/>
        <s v="Chongqing"/>
        <s v="Changchun"/>
        <s v="Fuxin"/>
        <s v="Taicang"/>
        <s v="Dezhou"/>
        <s v="Kunshan"/>
        <s v="Xianyang"/>
        <s v="Zhuhai"/>
        <s v="Danyang"/>
        <s v="Qinhuangdao"/>
        <s v="Yingkou"/>
        <s v="Panzhihua"/>
        <s v="Yuxi"/>
        <s v="Putian"/>
        <s v="Yanzhou"/>
        <s v="Qingdao"/>
        <s v="Lianyungang"/>
        <s v="Shaoxing"/>
        <s v="Shijiazhuang"/>
        <s v="Xinxiang"/>
        <s v="Luancheng"/>
        <s v="Taixing"/>
        <s v="Xi'an"/>
        <s v="Lanzhou"/>
        <s v="Zhangzhou"/>
        <s v="Nanyang"/>
        <s v="Nanping"/>
        <s v="Fushun"/>
        <s v="Laizhou"/>
        <s v="Yangzhou"/>
        <s v="Jinan"/>
        <s v="Qidong"/>
        <s v="Xian"/>
        <s v="Xingtai"/>
        <s v="Ruzhou"/>
        <s v="Zhaoyuan"/>
        <s v="Daye"/>
        <s v="Huaibei city"/>
        <s v="Santiago"/>
        <s v="Grand Cayman"/>
        <s v="George Town"/>
        <s v="Vancouver"/>
        <s v="Montreal"/>
        <s v="Boucherville"/>
        <s v="Saint John"/>
        <s v="Ottawa"/>
        <s v="Toronto"/>
        <s v="Oakville"/>
        <s v="Westmount"/>
        <s v="Burlington"/>
        <s v="Edmonton"/>
        <s v="North York"/>
        <s v="Mississauga"/>
        <s v="Windsor"/>
        <s v="Phnom Penh"/>
        <s v="Necker Island"/>
        <s v="Rondonopolis"/>
        <s v="Sao Paulo"/>
        <s v="Rio de Janeiro"/>
        <s v="Sao Jose dos Pinhais"/>
        <s v="Brusque"/>
        <s v="Curitiba"/>
        <s v="Santo Andre"/>
        <s v="Belo Horizonte"/>
        <s v="Fortaleza"/>
        <s v="Joinville"/>
        <s v="Manaus"/>
        <s v="SÃ£o Paulo"/>
        <s v="Porto Alegre"/>
        <s v="Sao Luis"/>
        <s v="Tervuren"/>
        <s v="Brussels"/>
        <s v="Deinze"/>
        <s v="Manama"/>
        <s v="Nassau"/>
        <s v="Albany"/>
        <s v="Paradise Island"/>
        <s v="Wels"/>
        <s v="Graz"/>
        <s v="Wien"/>
        <s v="Fuschl am See"/>
        <s v="Kitzbuhel"/>
        <s v="Canberra"/>
        <s v="Melbourne"/>
        <s v="Sydney"/>
        <s v="Perth"/>
        <s v="Gold Coast"/>
        <s v="New South Wales"/>
        <s v="Brisbane"/>
        <s v="Surfers Paradise"/>
        <s v="Buenos Aires"/>
        <s v="Algiers"/>
      </sharedItems>
    </cacheField>
    <cacheField name="Self Made" numFmtId="0">
      <sharedItems count="2">
        <b v="1"/>
        <b v="0"/>
      </sharedItems>
    </cacheField>
    <cacheField name="Gender" numFmtId="0">
      <sharedItems containsBlank="1" count="3">
        <s v="F"/>
        <s v="M"/>
        <m/>
      </sharedItems>
    </cacheField>
    <cacheField name="Birth Date" numFmtId="0">
      <sharedItems containsString="0" containsBlank="1" containsNumber="1" containsInteger="1" minValue="7925" maxValue="37500"/>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ACER" refreshedDate="44757.79713634259" createdVersion="6" refreshedVersion="6" minRefreshableVersion="3" recordCount="2684">
  <cacheSource type="worksheet">
    <worksheetSource ref="A1:K1048576" sheet="forbe2"/>
  </cacheSource>
  <cacheFields count="11">
    <cacheField name="Name" numFmtId="0">
      <sharedItems containsBlank="1" count="2667">
        <s v="Nguyen Thi Phuong Thao"/>
        <s v="Tran Ba Duong &amp; family"/>
        <s v="Ho Hung Anh"/>
        <s v="Nguyen Dang Quang"/>
        <s v="Pham Nhat Vuong"/>
        <s v="Bui Thanh Nhon"/>
        <s v="Tran Dinh Long"/>
        <s v="Andres Bzurovski Bay"/>
        <s v="Sergio Fogel"/>
        <s v="Alejandro Bulgheroni"/>
        <s v="Eren Ozmen"/>
        <s v="Fatih Ozmen "/>
        <s v="Harry Stine"/>
        <s v="Stewart &amp; Lynda Resnick"/>
        <s v="Brian Chesky"/>
        <s v="Joe Gebbia "/>
        <s v="Nathan Blecharczyk"/>
        <s v="Steven Udvar-Hazy"/>
        <s v="Rakesh Gangwal"/>
        <s v="Jeff Bezos"/>
        <s v="MacKenzie Scott"/>
        <s v="Steve Case"/>
        <s v="Ralph Lauren"/>
        <s v="Tim Cook"/>
        <s v="Laurene Powell Jobs &amp; family"/>
        <s v="David Nahmad"/>
        <s v="Norman Braman"/>
        <s v="Don Hankey"/>
        <s v="Donald Foss"/>
        <s v="Shahid Khan"/>
        <s v="Gerald Ford"/>
        <s v="Jamie Dimon"/>
        <s v="Lloyd Blankfein"/>
        <s v="Richard Fairbank"/>
        <s v="Norma Lerner"/>
        <s v="T. Denny Sanford"/>
        <s v="Nancy Lerner"/>
        <s v="Randolph Lerner"/>
        <s v="Bernard Saul, II."/>
        <s v="Ken Kendrick"/>
        <s v="Andrew Beal"/>
        <s v="Henry Davis"/>
        <s v="Alejandro Santo Domingo"/>
        <s v="Jim Koch"/>
        <s v="Andres Santo Domingo"/>
        <s v="Richard Yuengling, Jr."/>
        <s v="Duke Reyes"/>
        <s v="Warren Buffett"/>
        <s v="Stewart Horejsi &amp; family"/>
        <s v="Charles Munger"/>
        <s v="Richard Schulze"/>
        <s v="Don Vultaggio &amp; family"/>
        <s v="Nick Caporella"/>
        <s v="Arturo Moreno"/>
        <s v="StÃ©phane Bancel"/>
        <s v="Osman Kibar"/>
        <s v="Timothy Springer"/>
        <s v="Alice Schwartz"/>
        <s v="Noubar Afeyan"/>
        <s v="Robert Langer"/>
        <s v="Felix Baker"/>
        <s v="Nikil Viswanathan"/>
        <s v="Joe Lau"/>
        <s v="Michael Bloomberg"/>
        <s v="Thomas Secunda"/>
        <s v="Charles Zegar"/>
        <s v="Duncan MacMillan"/>
        <s v="Martha Ingram &amp; family"/>
        <s v="Maggie Hardy Knox"/>
        <s v="David Duffield"/>
        <s v="Marc Benioff"/>
        <s v="Thomas Siebel"/>
        <s v="Aneel Bhusri"/>
        <s v="John Malone"/>
        <s v="Charles Dolan &amp; family"/>
        <s v="Amos Hostetter, Jr."/>
        <s v="Ted Turner"/>
        <s v="Alan Gerry"/>
        <s v="Gary Magness"/>
        <s v="Kenneth Tuchman"/>
        <s v="Mary Alice Dorrance Malone"/>
        <s v="Bennett Dorrance"/>
        <s v="Charlotte Colket Weber"/>
        <s v="Jacqueline Mars"/>
        <s v="John Mars"/>
        <s v="Marijke Mars"/>
        <s v="Pamela Mars"/>
        <s v="Valerie Mars"/>
        <s v="Victoria Mars"/>
        <s v="Boris Jordan"/>
        <s v="Gail Miller"/>
        <s v="Herb Chambers"/>
        <s v="Pauline MacMillan Keinath"/>
        <s v="Gwendolyn Sontheim Meyer"/>
        <s v="Austen Cargill, II."/>
        <s v="James Cargill, II."/>
        <s v="Marianne Liebmann"/>
        <s v="Lucy Stitzer"/>
        <s v="Alexandra Daitch"/>
        <s v="Sarah MacMillan"/>
        <s v="Cargill MacMillan, III."/>
        <s v="John MacMillan"/>
        <s v="Martha MacMillan"/>
        <s v="William MacMillan"/>
        <s v="Micky Arison"/>
        <s v="Roger Penske"/>
        <s v="Miriam Adelson"/>
        <s v="James Packer"/>
        <s v="William Boyd &amp; family"/>
        <s v="Steve Wynn"/>
        <s v="Elaine Wynn"/>
        <s v="Frank Fertitta, III."/>
        <s v="Lorenzo Fertitta"/>
        <s v="Phil Ruffin"/>
        <s v="Alain Wertheimer"/>
        <s v="Gerard Wertheimer"/>
        <s v="Michael Jordan"/>
        <s v="James Leprino"/>
        <s v="Anita Zucker"/>
        <s v="John Farber"/>
        <s v="William Wrigley, Jr."/>
        <s v="Bubba Cathy"/>
        <s v="Dan Cathy"/>
        <s v="Trudy Cathy White"/>
        <s v="H. Fisk Johnson"/>
        <s v="S. Curtis Johnson"/>
        <s v="Helen Johnson-Leipold"/>
        <s v="Winifred J. Marquart"/>
        <s v="Dennis Gillings"/>
        <s v="Olivier Pomel"/>
        <s v="Alexis LÃª-QuÃ´c"/>
        <s v="Ryan Smith"/>
        <s v="Jared Smith"/>
        <s v="Scott Smith"/>
        <s v="Drew Houston"/>
        <s v="Travis Boersma"/>
        <s v="Timothy Boyle"/>
        <s v="Brian Roberts"/>
        <s v="David Sun"/>
        <s v="John Tu"/>
        <s v="Jayshree Ullal"/>
        <s v="Margot Birmingham Perot"/>
        <s v="Robert Clark"/>
        <s v="Jorge Mas"/>
        <s v="Dennis Washington"/>
        <s v="Aerin Lauder"/>
        <s v="Kim Kardashian"/>
        <s v="Brian Armstrong"/>
        <s v="Chris Larsen"/>
        <s v="Cameron Winklevoss"/>
        <s v="Tyler Winklevoss"/>
        <s v="Barry Silbert"/>
        <s v="Jed McCaleb"/>
        <s v="Michael Saylor"/>
        <s v="Matthew Roszak"/>
        <s v="Tim Draper"/>
        <s v="Fred Ehrsam"/>
        <s v="Ken Xie"/>
        <s v="Michael Xie"/>
        <s v="Matthew Prince"/>
        <s v="Jerry Jones"/>
        <s v="Willis Johnson"/>
        <s v="A. Jayson Adair"/>
        <s v="Ali Ghodsi"/>
        <s v="Ion Stoica"/>
        <s v="Matei Zaharia"/>
        <s v="Jeffrey Michael &amp; family"/>
        <s v="Neal Blue &amp; family"/>
        <s v="George Pedersen"/>
        <s v="Michael Dell"/>
        <s v="Edward Stack"/>
        <s v="Jeff T. Green"/>
        <s v="Stanley Hubbard"/>
        <s v="Thomas Peterffy"/>
        <s v="Charles Schwab"/>
        <s v="Rodger Riney &amp; family"/>
        <s v="Wilma Tisch"/>
        <s v="Dagmar Dolby &amp; family"/>
        <s v="David Murdock"/>
        <s v="Stewart Rahr"/>
        <s v="Jeff Skoll"/>
        <s v="Meg Whitman"/>
        <s v="Pierre Omidyar"/>
        <s v="Riaz Valani"/>
        <s v="Leonid Radvinsky"/>
        <s v="Ryan Breslow"/>
        <s v="Peter Sperling"/>
        <s v="Michael Polsky"/>
        <s v="Patrizio Vinciarelli"/>
        <s v="Vincent Viola"/>
        <s v="Ben Chestnut"/>
        <s v="Dan Kurzius"/>
        <s v="Carl DeSantis"/>
        <s v="Russ Weiner"/>
        <s v="Rodney Sacks"/>
        <s v="Hilton Schlosberg"/>
        <s v="George Sakellaris"/>
        <s v="Janice McNair"/>
        <s v="Riley Bechtel &amp; family"/>
        <s v="Vincent McMahon"/>
        <s v="Jane Lauder"/>
        <s v="Gary Lauder"/>
        <s v="Leonard Lauder"/>
        <s v="Ronald Lauder"/>
        <s v="William Lauder"/>
        <s v="David Hoffman"/>
        <s v="Mark Zuckerberg"/>
        <s v="Dustin Moskovitz"/>
        <s v="Jeff Rothschild"/>
        <s v="Sean Parker"/>
        <s v="Sheryl Sandberg"/>
        <s v="Peter Thiel"/>
        <s v="Daniel Hirschfeld"/>
        <s v="Richard Saghian"/>
        <s v="Fred Smith"/>
        <s v="Antony Ressler"/>
        <s v="Todd Boehly"/>
        <s v="Mark Walter"/>
        <s v="Thomas James"/>
        <s v="William Foley, II."/>
        <s v="David Zalik"/>
        <s v="Chris Britt"/>
        <s v="Henrique Dubugras"/>
        <s v="Pedro Franceschi"/>
        <s v="Matt Hulsizer"/>
        <s v="Jenny Just"/>
        <s v="Zach Perret"/>
        <s v="William Hockey"/>
        <s v="David Girouard"/>
        <s v="Scott Watterson"/>
        <s v="Jeffrey Lorberbaum"/>
        <s v="Stanley Tang"/>
        <s v="Andy Fang"/>
        <s v="Tony Xu"/>
        <s v="J. Christopher Reyes"/>
        <s v="Jude Reyes"/>
        <s v="John Tyson"/>
        <s v="Jeremy Jacobs, Sr. &amp; family"/>
        <s v="Robert Rich, Jr."/>
        <s v="Ronald Wanek"/>
        <s v="Todd Wanek"/>
        <s v="Gary Friedman"/>
        <s v="Doris Fisher"/>
        <s v="John Fisher"/>
        <s v="Robert Fisher"/>
        <s v="William Fisher"/>
        <s v="Bill Haslam"/>
        <s v="Jimmy Haslam"/>
        <s v="Art Levinson"/>
        <s v="Gordon Getty"/>
        <s v="Joe Lacob"/>
        <s v="Larry Page"/>
        <s v="Sergey Brin"/>
        <s v="Eric Schmidt"/>
        <s v="David Cheriton"/>
        <s v="Andreas von Bechtolsheim &amp; family"/>
        <s v="Hamdi Ulukaya"/>
        <s v="Apoorva Mehta"/>
        <s v="Eric Lefkofsky"/>
        <s v="Todd Christopher"/>
        <s v="John Paul DeJoria"/>
        <s v="Eric Smidt"/>
        <s v="Forrest Preston"/>
        <s v="Judy Faulkner"/>
        <s v="Phillip T. (Terry) Ragon"/>
        <s v="Keith Dunleavy &amp; family"/>
        <s v="Jeff Tangney"/>
        <s v="Alan Miller &amp; family"/>
        <s v="Bill Austin"/>
        <s v="Philippe Laffont"/>
        <s v="Karthik Sarma"/>
        <s v="Jeffrey Talpins"/>
        <s v="Jim Simons"/>
        <s v="Ken Griffin"/>
        <s v="Ray Dalio"/>
        <s v="Steve Cohen"/>
        <s v="David Tepper"/>
        <s v="Israel Englander"/>
        <s v="George Soros"/>
        <s v="David Shaw"/>
        <s v="Paul Tudor Jones, II."/>
        <s v="Stanley Druckenmiller"/>
        <s v="Andreas Halvorsen"/>
        <s v="David Siegel"/>
        <s v="John Overdeck"/>
        <s v="Bruce Kovner"/>
        <s v="Julian Robertson, Jr."/>
        <s v="Paul Singer"/>
        <s v="Daniel Loeb"/>
        <s v="John Paulson"/>
        <s v="Daniel Och"/>
        <s v="Stephen Mandel, Jr."/>
        <s v="John Arnold"/>
        <s v="Daniel Sundheim"/>
        <s v="William Ackman"/>
        <s v="Joseph Edelman"/>
        <s v="Leon G. Cooperman"/>
        <s v="Noam Gottesman"/>
        <s v="Glenn Dubin"/>
        <s v="Henry Laufer"/>
        <s v="James Dinan"/>
        <s v="Larry Robbins"/>
        <s v="O. Francis Biondi"/>
        <s v="Brian Higgins"/>
        <s v="Marc Lasry"/>
        <s v="Henry Swieca"/>
        <s v="Louis Bacon"/>
        <s v="Thomas Steyer"/>
        <s v="Michael Steinhardt"/>
        <s v="Chen Tei-fu"/>
        <s v="Wilbur  'Ed' Bosarge, Jr."/>
        <s v="Robert Toll"/>
        <s v="Bernard Marcus"/>
        <s v="Arthur Blank"/>
        <s v="John Menard, Jr."/>
        <s v="Paul Saville"/>
        <s v="Donald Horton &amp; family"/>
        <s v="Patrick Zalupski"/>
        <s v="Edythe Broad &amp; family"/>
        <s v="Dwight Schar"/>
        <s v="Thomas Frist, Jr. &amp; family"/>
        <s v="Karen Pritzker"/>
        <s v="Thomas Pritzker"/>
        <s v="Robert Rowling"/>
        <s v="Jean (Gigi) Pritzker"/>
        <s v="Anthony Pritzker"/>
        <s v="J.B. Pritzker"/>
        <s v="Penny Pritzker"/>
        <s v="Nicholas Pritzker"/>
        <s v="John Pritzker"/>
        <s v="Daniel Pritzker"/>
        <s v="Jennifer Pritzker"/>
        <s v="Linda Pritzker"/>
        <s v="Tilman Fertitta"/>
        <s v="James Irsay"/>
        <s v="Mitchell Jacobson"/>
        <s v="Lynsi Snyder"/>
        <s v="Kevin Systrom"/>
        <s v="Patrick Ryan"/>
        <s v="William Berkley"/>
        <s v="Thomas Hagen"/>
        <s v="J. Hyatt Brown"/>
        <s v="Mark &amp; Robyn Jones"/>
        <s v="George Joseph"/>
        <s v="Steven Tisch"/>
        <s v="Jonathan Tisch"/>
        <s v="Laurie Tisch"/>
        <s v="Gordon Moore"/>
        <s v="Julian Baker"/>
        <s v="Warren Stephens"/>
        <s v="Herbert Allen, Jr. &amp; family"/>
        <s v="Joe Mansueto"/>
        <s v="Stephen Schwarzman"/>
        <s v="Carl Icahn"/>
        <s v="Philip Anschutz"/>
        <s v="Chase Coleman, III."/>
        <s v="Jonathan Gray"/>
        <s v="Ken Langone"/>
        <s v="Alexandre Behring"/>
        <s v="Daniel Ziff"/>
        <s v="Dirk Ziff"/>
        <s v="Robert Ziff"/>
        <s v="Herbert Wertheim"/>
        <s v="Michael Milken"/>
        <s v="Pablo Legorreta"/>
        <s v="Ira Rennert"/>
        <s v="Peter Kellogg"/>
        <s v="David Gottesman"/>
        <s v="Wesley Edens"/>
        <s v="Steven Klinsky"/>
        <s v="Oren Zeev"/>
        <s v="Hamilton James"/>
        <s v="J. Tomilson Hill"/>
        <s v="C. Dean Metropoulos"/>
        <s v="Jeffrey Gundlach"/>
        <s v="Ryan Cohen"/>
        <s v="Igor Makarov"/>
        <s v="Nelson Peltz"/>
        <s v="Byron Trott"/>
        <s v="Bill Gross"/>
        <s v="Sue Gross"/>
        <s v="Richard Kayne"/>
        <s v="Carl Thoma"/>
        <s v="Seth Klarman"/>
        <s v="J. Christopher Flowers"/>
        <s v="Michael Price"/>
        <s v="Joseph Steinberg"/>
        <s v="Randal Nardone"/>
        <s v="Bharat Desai"/>
        <s v="Neerja Sethi"/>
        <s v="David Steward"/>
        <s v="Thai Lee"/>
        <s v="Jim Kavanaugh"/>
        <s v="Charles Koch"/>
        <s v="Julia Koch &amp; family"/>
        <s v="Ronald Perelman"/>
        <s v="Reid Hoffman"/>
        <s v="Michael S. Smith"/>
        <s v="Richard Sands"/>
        <s v="Robert Sands"/>
        <s v="Marian Ilitch"/>
        <s v="Kenneth Feld &amp; family"/>
        <s v="Brad Jacobs"/>
        <s v="Jim Crane"/>
        <s v="William Franke"/>
        <s v="Donald Friese"/>
        <s v="Steven Rales"/>
        <s v="Mitchell Rales"/>
        <s v="Jack Dangermond"/>
        <s v="Isaac Perlmutter"/>
        <s v="Sheldon Lavin"/>
        <s v="Donald Newhouse"/>
        <s v="Jim Kennedy"/>
        <s v="James Chambers"/>
        <s v="Katharine Rayner"/>
        <s v="Margaretta Taylor"/>
        <s v="Carl Cook"/>
        <s v="Reinhold Schmieding"/>
        <s v="Hansjoerg Wyss"/>
        <s v="David Paul"/>
        <s v="Ronda Stryker"/>
        <s v="John Brown"/>
        <s v="Jon Stryker"/>
        <s v="Pat Stryker"/>
        <s v="Amy Wyss"/>
        <s v="Gary Michelson"/>
        <s v="James Leininger"/>
        <s v="Stewart Butterfield"/>
        <s v="Bill Gates"/>
        <s v="Steve Ballmer"/>
        <s v="Melinda French Gates"/>
        <s v="Charles Simonyi"/>
        <s v="Hope Welker"/>
        <s v="Adam Foroughi"/>
        <s v="John Krystynak"/>
        <s v="Andrew Karam"/>
        <s v="Jim McKelvey"/>
        <s v="Abigail Johnson"/>
        <s v="Edward Johnson, IV."/>
        <s v="Ken Fisher"/>
        <s v="Elizabeth Johnson"/>
        <s v="Charles B. Johnson"/>
        <s v="Ron Baron"/>
        <s v="Rupert Johnson, Jr."/>
        <s v="Mario Gabelli"/>
        <s v="Clifford Asness"/>
        <s v="Fayez Sarofim"/>
        <s v="Alfred West, Jr."/>
        <s v="Thomas Bailey"/>
        <s v="Larry Fink"/>
        <s v="Mat Ishbia"/>
        <s v="Steven Spielberg"/>
        <s v="Thomas Tull"/>
        <s v="David Geffen"/>
        <s v="Tyler Perry"/>
        <s v="Jay-Z"/>
        <s v="Rihanna"/>
        <s v="Kanye West"/>
        <s v="David Booth"/>
        <s v="James France"/>
        <s v="Terrence Pegula"/>
        <s v="Dan Wilks"/>
        <s v="Farris Wilks"/>
        <s v="Min Kao &amp; family"/>
        <s v="Reed Hastings"/>
        <s v="James Clark"/>
        <s v="Jim Davis &amp; family"/>
        <s v="Robert Kraft"/>
        <s v="Rupert Murdoch &amp; family"/>
        <s v="Phil Knight &amp; family"/>
        <s v="Bruce Nordstrom"/>
        <s v="Frank VanderSloot"/>
        <s v="Jeffery Hildebrand"/>
        <s v="Autry Stephens"/>
        <s v="W. Herbert Hunt"/>
        <s v="Harold Hamm &amp; family"/>
        <s v="Trevor Rees-Jones"/>
        <s v="George Bishop"/>
        <s v="George Kaiser"/>
        <s v="Lynn Schusterman"/>
        <s v="Timothy Headington"/>
        <s v="Paul Foster"/>
        <s v="Robert Bass"/>
        <s v="Sid Bass"/>
        <s v="Edward Bass"/>
        <s v="Lee Bass"/>
        <s v="William Koch"/>
        <s v="Ray Lee Hunt"/>
        <s v="John Catsimatidis"/>
        <s v="David Baszucki"/>
        <s v="Chen Tianqiao"/>
        <s v="Mark Pincus"/>
        <s v="Alex Atallah"/>
        <s v="Devin Finzer"/>
        <s v="Barry Diller"/>
        <s v="Todd Wagner"/>
        <s v="Mark Cuban"/>
        <s v="Michael Rubin"/>
        <s v="Niraj Shah"/>
        <s v="Steve Conine"/>
        <s v="Yvon Chouinard"/>
        <s v="Jared Isaacman"/>
        <s v="Patrick Collison"/>
        <s v="John Collison"/>
        <s v="Ronald Clarke"/>
        <s v="Chad Richison"/>
        <s v="Tom Golisano"/>
        <s v="Steven Sarowitz"/>
        <s v="Gary Rollins"/>
        <s v="Clayton Mathile"/>
        <s v="August Troendle"/>
        <s v="Patrick Soon-Shiong"/>
        <s v="Phillip Frost"/>
        <s v="Robert Duggan"/>
        <s v="Randal J. Kirk"/>
        <s v="George Yancopoulos"/>
        <s v="Leonard Schleifer"/>
        <s v="Jeffrey Lurie"/>
        <s v="Paul Sciarra"/>
        <s v="Richard Kinder"/>
        <s v="Randa Duncan Williams"/>
        <s v="Dannine Avara"/>
        <s v="Scott Duncan"/>
        <s v="Milane Frantz"/>
        <s v="Kelcy Warren"/>
        <s v="Ray Davis"/>
        <s v="William Young"/>
        <s v="Herbert Kohler, Jr. &amp; family"/>
        <s v="Ty Warner"/>
        <s v="Joseph Grendys"/>
        <s v="Glen Taylor"/>
        <s v="Leon Black"/>
        <s v="George Roberts"/>
        <s v="Henry Kravis"/>
        <s v="Robert F. Smith"/>
        <s v="Orlando Bravo"/>
        <s v="Tom Gores"/>
        <s v="Joshua Harris"/>
        <s v="Scott Shleifer"/>
        <s v="Marc Rowan"/>
        <s v="Sami Mnaymneh"/>
        <s v="Tony Tamer"/>
        <s v="David Bonderman"/>
        <s v="Barry Sternlicht"/>
        <s v="Daniel D'Aniello"/>
        <s v="David Rubenstein"/>
        <s v="Ramzi Musallam"/>
        <s v="William Conway, Jr."/>
        <s v="Jose E. Feliciano"/>
        <s v="Behdad Eghbali"/>
        <s v="Alec Gores"/>
        <s v="Jim Coulter"/>
        <s v="Stephen Feinberg"/>
        <s v="Bruce Karsh"/>
        <s v="Howard Marks"/>
        <s v="Jonathan Nelson"/>
        <s v="Thomas Lee"/>
        <s v="Egon Durban"/>
        <s v="Kenneth Hao"/>
        <s v="Justin Ishbia"/>
        <s v="Greg Mondre"/>
        <s v="Scott Kapnick"/>
        <s v="Lawrence Golub"/>
        <s v="David Golub"/>
        <s v="Scott Nuttall"/>
        <s v="Michael Rees"/>
        <s v="Gayle Benson"/>
        <s v="Daniel Gilbert"/>
        <s v="Donald Bren"/>
        <s v="Stephen Ross"/>
        <s v="Leonard Stern"/>
        <s v="John A. Sobrato &amp; family"/>
        <s v="Edward Roski, Jr."/>
        <s v="Neil Bluhm"/>
        <s v="Igor Olenicoff"/>
        <s v="Ted Lerner &amp; family"/>
        <s v="Rick Caruso"/>
        <s v="Donald Sterling"/>
        <s v="Katharina Otto-Bernstein"/>
        <s v="Richard LeFrak &amp; family"/>
        <s v="Jerry Speyer"/>
        <s v="Charles Cohen"/>
        <s v="Herb Simon"/>
        <s v="Jay Paul"/>
        <s v="H. Ross Perot, Jr."/>
        <s v="Jeff Sutton"/>
        <s v="Donald Trump"/>
        <s v="Jane Goldman"/>
        <s v="Allan Goldman"/>
        <s v="Amy Goldman Fowler"/>
        <s v="Diane Kemper"/>
        <s v="Richard Peery"/>
        <s v="Ben Ashkenazy"/>
        <s v="David Walentas"/>
        <s v="David Lichtenstein"/>
        <s v="George Marcus"/>
        <s v="Jorge Perez"/>
        <s v="Martin Selig"/>
        <s v="Marvy Finger"/>
        <s v="John Goff"/>
        <s v="Axel Stawski"/>
        <s v="Glenn Sanford"/>
        <s v="Stephen Winn"/>
        <s v="Jeff Greene"/>
        <s v="Nicolas Berggruen"/>
        <s v="George Argyros &amp; family"/>
        <s v="Mortimer Zuckerman"/>
        <s v="Billy Joe (Red) McCombs"/>
        <s v="Sam Zell"/>
        <s v="Paul Fireman"/>
        <s v="Andrew &amp; Peggy Cherng"/>
        <s v="David Green &amp; family"/>
        <s v="Les Wexner &amp; family"/>
        <s v="Sidney Kimmel"/>
        <s v="Michael Krasny"/>
        <s v="Tom &amp; Judy Love"/>
        <s v="Anthony Wood"/>
        <s v="Diane Hendricks"/>
        <s v="Christopher Goldsbury"/>
        <s v="Denise York &amp; family"/>
        <s v="Jimmy John Liautaud"/>
        <s v="Charles Ergen"/>
        <s v="Frank Laukien"/>
        <s v="Edward Lampert"/>
        <s v="Jay Chaudhry"/>
        <s v="George Kurtz"/>
        <s v="Tamara Gustavson"/>
        <s v="Jensen Huang"/>
        <s v="Henry Samueli"/>
        <s v="Henry Nicholas, III."/>
        <s v="Weili Dai"/>
        <s v="John Ocampo"/>
        <s v="Sehat Sutardja"/>
        <s v="John Bicket"/>
        <s v="Sanjit Biswas"/>
        <s v="Austin Russell"/>
        <s v="Bill Alfond"/>
        <s v="Susan Alfond"/>
        <s v="Ted Alfond"/>
        <s v="J. Wayne Weaver"/>
        <s v="Edward DeBartolo, Jr."/>
        <s v="S. Daniel Abraham"/>
        <s v="Daniel Lubetzky"/>
        <s v="Bobby Murphy"/>
        <s v="Evan Spiegel"/>
        <s v="Ben Silbermann"/>
        <s v="Larry Ellison"/>
        <s v="James Goodnight"/>
        <s v="Robert Brockman"/>
        <s v="Scott Cook"/>
        <s v="Romesh T. Wadhwani"/>
        <s v="Max Lytvyn"/>
        <s v="John Sall"/>
        <s v="Peter Gassner"/>
        <s v="Joseph Liemandt"/>
        <s v="Alan Trefler"/>
        <s v="Daniel Dines"/>
        <s v="William Stone"/>
        <s v="Orion Hindawi"/>
        <s v="David Hindawi"/>
        <s v="Frank Slootman"/>
        <s v="Patrick Hanrahan"/>
        <s v="Safra Catz"/>
        <s v="Tope Awotona"/>
        <s v="Thierry Cruanes"/>
        <s v="Benoit Dageville"/>
        <s v="Darwin Deason"/>
        <s v="Anthony Casalena"/>
        <s v="Frederic Luddy"/>
        <s v="James Scapa"/>
        <s v="Todd McKinnon"/>
        <s v="Bob Muglia"/>
        <s v="Jeff Lawson"/>
        <s v="Mike Speiser"/>
        <s v="Alexander Karp"/>
        <s v="Dean Solon"/>
        <s v="Sara Blakely"/>
        <s v="John Morris"/>
        <s v="John Henry"/>
        <s v="Mike Repole"/>
        <s v="Leslie Alexander"/>
        <s v="Jerry Reinsdorf"/>
        <s v="Theodore Leonsis"/>
        <s v="Tom Werner"/>
        <s v="Stanley Kroenke"/>
        <s v="Jim Davis"/>
        <s v="Stephen Bisciotti"/>
        <s v="George Lucas"/>
        <s v="Howard Schultz"/>
        <s v="Alan Zekelman"/>
        <s v="Jeff Sprecher"/>
        <s v="Jonathan Oringer"/>
        <s v="B. Wayne Hughes, Jr."/>
        <s v="James Jannard"/>
        <s v="Hank &amp; Doug Meijer"/>
        <s v="J. Joe Ricketts &amp; family"/>
        <s v="Yuri Milner"/>
        <s v="Chetan Dube"/>
        <s v="Rocco Commisso"/>
        <s v="Robert Hale, Jr."/>
        <s v="Craig McCaw"/>
        <s v="Kenny Troutt"/>
        <s v="Elon Musk"/>
        <s v="Archie Aldis Emmerson &amp; family"/>
        <s v="James Duff"/>
        <s v="Thomas Duff"/>
        <s v="John Middleton"/>
        <s v="Brad Kelley"/>
        <s v="Dan Friedkin"/>
        <s v="Jeff Yass"/>
        <s v="Jerry Moyes &amp; family"/>
        <s v="Johnelle Hunt"/>
        <s v="Haim Saban"/>
        <s v="Oprah Winfrey"/>
        <s v="Evan Williams"/>
        <s v="Jack Dorsey"/>
        <s v="Garrett Camp"/>
        <s v="Travis Kalanick"/>
        <s v="Mark Shoen"/>
        <s v="E. Joe Shoen"/>
        <s v="Kevin Plank"/>
        <s v="Richard Hayne"/>
        <s v="Ernest Garcia, II."/>
        <s v="Ernest Garcia, III."/>
        <s v="Catherine Lozick"/>
        <s v="John Doerr"/>
        <s v="Vinod Khosla"/>
        <s v="Douglas Leone"/>
        <s v="Michael Moritz"/>
        <s v="Mark Stevens"/>
        <s v="Jim Breyer"/>
        <s v="Josh Kushner"/>
        <s v="Tench Coxe"/>
        <s v="Marc Andreessen"/>
        <s v="Kavitark Ram Shriram"/>
        <s v="Tim Sweeney"/>
        <s v="Jon Yarbrough"/>
        <s v="Mark Rein"/>
        <s v="Gabe Newell"/>
        <s v="Bert Beveridge"/>
        <s v="Joe Rogers, Jr."/>
        <s v="Jim Walton"/>
        <s v="Alice Walton"/>
        <s v="Rob Walton"/>
        <s v="Lukas Walton"/>
        <s v="Ann Walton Kroenke"/>
        <s v="Nancy Walton Laurie"/>
        <s v="Christy Walton"/>
        <s v="Drayton McLane, Jr."/>
        <s v="Dan Snyder"/>
        <s v="Bob Parsons"/>
        <s v="Adam Neumann"/>
        <s v="Jan Koum"/>
        <s v="Brian Acton"/>
        <s v="Robert Pera"/>
        <s v="David Filo"/>
        <s v="Jerry Yang"/>
        <s v="Eric Yuan &amp; family"/>
        <s v="Martin Moller Nielsen"/>
        <s v="Georgi Domuschiev"/>
        <s v="Kiril Domuschiev"/>
        <s v="Jaime Gilinski Bacal"/>
        <s v="James Ratcliffe"/>
        <s v="John Reece"/>
        <s v="Andrew Currie"/>
        <s v="Mohammed Ibrahim"/>
        <s v="Anthony Bamford &amp; family"/>
        <s v="Fahed Hariri"/>
        <s v="Christoph Henkel"/>
        <s v="Antonio Luiz Seabra"/>
        <s v="Hinduja brothers"/>
        <s v="Stefan Olsson"/>
        <s v="Idan Ofer"/>
        <s v="Denis Sverdlov"/>
        <s v="Philippe Foriel-Destezet"/>
        <s v="Ian Wood &amp; family"/>
        <s v="Philip &amp; Cristina Green"/>
        <s v="Bernard Lewis &amp; family"/>
        <s v="Viatcheslav Kantor"/>
        <s v="Mark Coombs"/>
        <s v="Peter Hargreaves"/>
        <s v="Nik Storonsky"/>
        <s v="Vlad Yatsenko"/>
        <s v="Bernard Ecclestone &amp; family"/>
        <s v="Christopher Rokos"/>
        <s v="Christopher Hohn"/>
        <s v="John Armitage"/>
        <s v="Thomas Sandell"/>
        <s v="Charlene de Carvalho-Heineken &amp; family"/>
        <s v="Bill and Jean Adderley &amp; family"/>
        <s v="Peter Kelly"/>
        <s v="Jonas Kamprad"/>
        <s v="Mathias Kamprad"/>
        <s v="Henry Engelhardt"/>
        <s v="Michael Hintze"/>
        <s v="Thor Bjorgolfsson"/>
        <s v="Christian Angermayer"/>
        <s v="David Reuben"/>
        <s v="Elena Baturina"/>
        <s v="Anthony Langley"/>
        <s v="David McMurtry"/>
        <s v="John Hancock"/>
        <s v="Alex Beard"/>
        <s v="Anil Agarwal &amp; family"/>
        <s v="John Caudwell"/>
        <s v="Charles Dunstone"/>
        <s v="Bruce Flatt"/>
        <s v="Len Blavatnik"/>
        <s v="Carrie Perrodo &amp; family"/>
        <s v="N. Murray Edwards"/>
        <s v="Evgeny (Eugene) Shvidler"/>
        <s v="Mikhail Fridman"/>
        <s v="German Khan"/>
        <s v="Andrey Andreev"/>
        <s v="Mark Scheinberg"/>
        <s v="Denise Coates"/>
        <s v="John Coates"/>
        <s v="Dmitri Bukhman"/>
        <s v="Igor Bukhman"/>
        <s v="Finn Rausing"/>
        <s v="Jorn Rausing"/>
        <s v="Kirsten Rausing"/>
        <s v="Kristo KÃ¤Ã¤rmann"/>
        <s v="Sri Prakash Lohia"/>
        <s v="Anne Beaufour"/>
        <s v="Henri Beaufour"/>
        <s v="Simon Nixon"/>
        <s v="John Grayken"/>
        <s v="Richard Desmond"/>
        <s v="Ian &amp; Richard Livingstone"/>
        <s v="Yakir Gabay"/>
        <s v="Maritsa Lazari &amp; family"/>
        <s v="Georg von Opel"/>
        <s v="John Bloor"/>
        <s v="Tom Morris"/>
        <s v="Mohamed Al Fayed"/>
        <s v="John Fredriksen"/>
        <s v="Michael Ashley"/>
        <s v="Lakshmi Mittal"/>
        <s v="Michael Spencer"/>
        <s v="Ron Burkle"/>
        <s v="Strive Masiyiwa"/>
        <s v="James Dyson"/>
        <s v="Abdulla Al Futtaim &amp; family"/>
        <s v="Ravi Pillai"/>
        <s v="Saket Burman"/>
        <s v="Abdulla bin Ahmad Al Ghurair &amp; family"/>
        <s v="Sunny Varkey"/>
        <s v="Thaksin Shinawatra"/>
        <s v="Pavel Durov"/>
        <s v="Hussain Sajwani"/>
        <s v="M.A. Yusuff Ali"/>
        <s v="Micky Jagtiani"/>
        <s v="Henadiy Boholyubov"/>
        <s v="Ihor Kolomoyskyy"/>
        <s v="Kostyantin Zhevago"/>
        <s v="Vadim Novinsky"/>
        <s v="Victor Pinchuk"/>
        <s v="Rinat Akhmetov"/>
        <s v="Michael Ashcroft"/>
        <s v="Ibrahim Erdemoglu"/>
        <s v="Ali Erdemoglu"/>
        <s v="Erman Ilicak"/>
        <s v="Mehmet Sinan Tara"/>
        <s v="Ferit Faik Sahenk"/>
        <s v="Filiz Sahenk"/>
        <s v="Sezai Bacaksiz"/>
        <s v="Nihat Ozdemir"/>
        <s v="Semahat Sevim Arsel"/>
        <s v="Mustafa Rahmi Koc"/>
        <s v="Hamdi Akin &amp; family"/>
        <s v="Deniz Sahenk"/>
        <s v="Ipek Kirac"/>
        <s v="Turgay Ciner"/>
        <s v="Ahmet Calik"/>
        <s v="Mustafa Kucuk"/>
        <s v="Sefik Yilmaz Dizdar"/>
        <s v="Murat Ulker"/>
        <s v="Mehmet Aydinlar"/>
        <s v="Aydin Dogan"/>
        <s v="Bulent Eczacibasi"/>
        <s v="Faruk Eczacibasi"/>
        <s v="Murat Vargi"/>
        <s v="Charoen Sirivadhanabhakdi"/>
        <s v="Chatchai Kaewbootta"/>
        <s v="Prayudh Mahagitsiri"/>
        <s v="Dhanin Chearavanont"/>
        <s v="Sumet Jiaravanon"/>
        <s v="Jaran Chiaravanont"/>
        <s v="Montri Jiaravanont"/>
        <s v="Harald Link"/>
        <s v="Manas Chiaravanond"/>
        <s v="Phongthep Chiaravanont"/>
        <s v="Sarath Ratanavadi"/>
        <s v="Sathien Setthasit"/>
        <s v="Niti Osathanugrah"/>
        <s v="Prasert Prasarttong-Osoth"/>
        <s v="Pongsak Viddayakorn"/>
        <s v="William Heinecke"/>
        <s v="Vanich Chaiyawan"/>
        <s v="Wichai Thongtang"/>
        <s v="Krit Ratanarak"/>
        <s v="Chuchat Petaumpai &amp; Daonapa Petampai"/>
        <s v="Prachak Tangkaravakoon"/>
        <s v="Aloke Lohia"/>
        <s v="Anant Asavabhokin"/>
        <s v="Thongma Vijitpongpun"/>
        <s v="Somphote Ahunai"/>
        <s v="Keeree Kanjanapas"/>
        <s v="Vonnarat Tangkaravakoon"/>
        <s v="Mohammed Dewji"/>
        <s v="Chin Jong Hwa"/>
        <s v="Douglas Hsu"/>
        <s v="Wu Li-gann"/>
        <s v="Terry Gou"/>
        <s v="Barry Lam"/>
        <s v="Pierre Chen"/>
        <s v="Jason Chang"/>
        <s v="Bruce Cheng"/>
        <s v="Tony Chen"/>
        <s v="Tsai Hong-tu"/>
        <s v="Richard Tsai"/>
        <s v="Tsai Cheng-ta"/>
        <s v="Daniel Tsai"/>
        <s v="Rudy Ma"/>
        <s v="T.Y. Tsai"/>
        <s v="Thomas Wu"/>
        <s v="Eugene Wu"/>
        <s v="Andre Koo, Sr."/>
        <s v="Shirley Kao"/>
        <s v="Wei Yin-Chun"/>
        <s v="Wei Ying-Chiao"/>
        <s v="Wang Chou-hsiong"/>
        <s v="K.C. Liu"/>
        <s v="Wu Chung-yi"/>
        <s v="Scott Lin"/>
        <s v="Lin Shu-hong"/>
        <s v="Tseng Cheng"/>
        <s v="Tseng Sing-ai"/>
        <s v="Shi Wen-long"/>
        <s v="Lin Chen-hai"/>
        <s v="Chao Teng-hsiung"/>
        <s v="Lin Chang Su-O"/>
        <s v="Chen Yung-tai"/>
        <s v="Richard Chang"/>
        <s v="Samuel Yin"/>
        <s v="Tsai Ming-kai"/>
        <s v="Morris Chang"/>
        <s v="Archie Hwang"/>
        <s v="Chang Kuo-Hua"/>
        <s v="Lin Ming-hsiung"/>
        <s v="Chang Kuo-Ming"/>
        <s v="Chang Kuo-Cheng"/>
        <s v="Yuri Shefler"/>
        <s v="Esther Grether"/>
        <s v="Vicky Safra"/>
        <s v="Sergei Popov"/>
        <s v="Lily Safra"/>
        <s v="Reinold Geiger"/>
        <s v="Jorge Paulo Lemann &amp; family"/>
        <s v="Carlos Alberto Sicupira &amp; family"/>
        <s v="Peter Grogg"/>
        <s v="Dona Bertarelli"/>
        <s v="Ernesto Bertarelli"/>
        <s v="Augusto &amp; Giorgio Perfetti"/>
        <s v="Walter Frey"/>
        <s v="Thomas Schmidheiny"/>
        <s v="Magdalena Martullo-Blocher"/>
        <s v="Rahel Blocher"/>
        <s v="Markus Blocher"/>
        <s v="Miriam Baumann-Blocher"/>
        <s v="Margarita Louis-Dreyfus &amp; family"/>
        <s v="Tor Peterson"/>
        <s v="Gary Fegel"/>
        <s v="Caroline Hagen Kjos"/>
        <s v="Torstein Hagen"/>
        <s v="Theo Mueller"/>
        <s v="Thomas Straumann"/>
        <s v="Laurence Graff &amp; family"/>
        <s v="Sebastian Kulczyk"/>
        <s v="Oleg Boyko"/>
        <s v="Bertil Hult"/>
        <s v="Werner O. Weber"/>
        <s v="Otto Happel"/>
        <s v="Lawrence Stroll"/>
        <s v="Matthias Reinhart"/>
        <s v="Hans Peter Wild"/>
        <s v="Frederik Paulsen"/>
        <s v="Beda Diethelm"/>
        <s v="Michael Platt"/>
        <s v="Alan Howard"/>
        <s v="Nicolas Puech"/>
        <s v="Rolf Gerling"/>
        <s v="Francine von Finck &amp; family"/>
        <s v="Martin Ebner"/>
        <s v="Stephan Schmidheiny"/>
        <s v="Karl Scheufele, III. &amp; family"/>
        <s v="Michael Pieper"/>
        <s v="Rudolf Maag"/>
        <s v="Willy Michel"/>
        <s v="Alberto Siccardi &amp; family"/>
        <s v="Ivan Glasenberg"/>
        <s v="Daniel Mate"/>
        <s v="Aristotelis Mistakidis"/>
        <s v="Karel Komarek"/>
        <s v="Torbjorn Tornqvist"/>
        <s v="Maja Oeri"/>
        <s v="Egor Kulkov"/>
        <s v="Giammaria Giuliani"/>
        <s v="Jean-Paul Clozel"/>
        <s v="Traudl Engelhorn &amp; family"/>
        <s v="Marcel Erni"/>
        <s v="Alfred Gantner"/>
        <s v="Urs Wietlisbach"/>
        <s v="Radovan Vitek"/>
        <s v="Stephane Bonvin"/>
        <s v="Bahaa Hariri"/>
        <s v="Klaus-Michael Kuehne"/>
        <s v="Gianluigi &amp; Rafaela Aponte"/>
        <s v="Martin Haefner"/>
        <s v="Eva Maria Bucher-Haefner"/>
        <s v="Carsten Koerl"/>
        <s v="Jose Maria Aristrain"/>
        <s v="Patrick Drahi"/>
        <s v="Peter Spuhler"/>
        <s v="Sergio Mantegazza"/>
        <s v="Conni Jonsson"/>
        <s v="Markus Persson"/>
        <s v="Erik Paulsson &amp; family"/>
        <s v="Antonia Ax:son Johnson &amp; family"/>
        <s v="Dan Olsson"/>
        <s v="Sven HagstrÃ¶mer"/>
        <s v="Casper CallerstrÃ¶m"/>
        <s v="Harry Klagsbrun"/>
        <s v="Victor Jacobsson"/>
        <s v="Sebastian Siemiatkowski"/>
        <s v="Jens von Bahr"/>
        <s v="Fredrik Ã–sterberg"/>
        <s v="Stefan Persson"/>
        <s v="Lottie Tham &amp; family"/>
        <s v="Karl-Johan Persson"/>
        <s v="Tom Persson"/>
        <s v="Charlotte Soderstrom"/>
        <s v="Melker Schorling &amp; family"/>
        <s v="Carl Bennet"/>
        <s v="Gustaf Douglas"/>
        <s v="Carl Douglas"/>
        <s v="Eric Douglas"/>
        <s v="Katarina Martinson"/>
        <s v="Louise Lindh"/>
        <s v="Jenny LindÃ©n Urnes"/>
        <s v="Erik Selin"/>
        <s v="David Mindus"/>
        <s v="Rutger Arnhult"/>
        <s v="Fredrik Lundberg"/>
        <s v="Martin Lorentzon"/>
        <s v="Daniel Ek"/>
        <s v="Lars Wingefors"/>
        <s v="Juan Carlos Escotet"/>
        <s v="Manuel Lao HernÃ¡ndez"/>
        <s v="Sol Daurella"/>
        <s v="Rafael Del Pino"/>
        <s v="Maria Del Pino"/>
        <s v="Florentino Perez"/>
        <s v="D. Leopoldo Del Pino"/>
        <s v="Alicia Koplowitz"/>
        <s v="Isak Andic &amp; family"/>
        <s v="Miguel Fluxa Rossello"/>
        <s v="Gabriel Escarrer"/>
        <s v="Juan Abello"/>
        <s v="Alberto Alcocer"/>
        <s v="Alberto Cortina"/>
        <s v="Antonio Gallardo Ballart"/>
        <s v="Jorge Gallardo Ballart"/>
        <s v="Helena Revoredo"/>
        <s v="Tomas Olivo Lopez"/>
        <s v="Francisco Jose Riberas Mera"/>
        <s v="Juan Roig"/>
        <s v="Hortensia Herrero"/>
        <s v="Fernando Roig"/>
        <s v="Alberto Palatchi"/>
        <s v="Amancio Ortega"/>
        <s v="Sandra Ortega Mera"/>
        <s v="Kim Chang-soo"/>
        <s v="Seo Jung-jin"/>
        <s v="Lee Sang-ryul"/>
        <s v="Chey Ki-won"/>
        <s v="Kim Sang-yeol"/>
        <s v="Lee Joong-keun"/>
        <s v="Hong Seok-joh"/>
        <s v="Suh Kyung-bae"/>
        <s v="Kim Jung-woong"/>
        <s v="Song Chi-hyung"/>
        <s v="Cho Young-sik"/>
        <s v="Kim Jun-ki"/>
        <s v="Lee Ho-jin"/>
        <s v="Huh Jae-myung"/>
        <s v="Koo Bon-neung"/>
        <s v="Bang Si-hyuk"/>
        <s v="Cho Jung-ho"/>
        <s v="Kim Hyoung-nyon"/>
        <s v="Lee Seung-gun"/>
        <s v="Kim Nam-jung"/>
        <s v="Mong-Koo Chung"/>
        <s v="Euisun Chung"/>
        <s v="Lee Hae-jin"/>
        <s v="Koo Kwang-mo"/>
        <s v="Koo Bon-sik"/>
        <s v="Kim Dae-il"/>
        <s v="Park Hyeon-joo"/>
        <s v="Chey Tae-won"/>
        <s v="Kwon Hyuk-bin"/>
        <s v="Yoo Jung-hyun"/>
        <s v="Chang Byung-gyu"/>
        <s v="Kim Taek-jin"/>
        <s v="Lee Joon-ho"/>
        <s v="Park Kwan-ho"/>
        <s v="Bang Jun-hyuk"/>
        <s v="Bom Kim"/>
        <s v="Kim Beom-su"/>
        <s v="Michael Kim"/>
        <s v="Chung Yong-jin"/>
        <s v="Jay Y. Lee"/>
        <s v="Hong Ra-hee"/>
        <s v="Lee Boo-jin"/>
        <s v="Lee Seo-hyun"/>
        <s v="Michiel Le Roux"/>
        <s v="Nicky Oppenheimer &amp; family"/>
        <s v="Johann Rupert &amp; family"/>
        <s v="Koos Bekker"/>
        <s v="Patrice Motsepe"/>
        <s v="Jaroslav Hascak &amp; family"/>
        <s v="Ivan Chrenko"/>
        <s v="Wee Cho Yaw"/>
        <s v="Laurent Junique"/>
        <s v="Xie Weitong"/>
        <s v="Changpeng Zhao"/>
        <s v="Kwek Leng Beng"/>
        <s v="Kwek Leng Kee"/>
        <s v="Sukanto Tanoto"/>
        <s v="Kwek Leng Peck"/>
        <s v="Eduardo Saverin"/>
        <s v="Binny Bansal"/>
        <s v="Sam Goi"/>
        <s v="Forrest Li"/>
        <s v="Gang Ye"/>
        <s v="Choo Chong Ngen"/>
        <s v="Peter Lim"/>
        <s v="Richard Chandler"/>
        <s v="Oei Hong Leong"/>
        <s v="Leo Koguan"/>
        <s v="Yao Hsiao Tung"/>
        <s v="Robert Friedland"/>
        <s v="Arvind Tiku"/>
        <s v="Goh Cheng Liang"/>
        <s v="Kuok Khoon Hong"/>
        <s v="Martua Sitorus"/>
        <s v="Robert &amp; Philip Ng"/>
        <s v="Kwee brothers"/>
        <s v="Raj Kumar &amp; Kishin RK"/>
        <s v="Asok Kumar Hiranandani"/>
        <s v="Zhong Sheng Jian"/>
        <s v="Chua Thian Poh"/>
        <s v="Koh Wee Meng"/>
        <s v="Zhang Yong"/>
        <s v="Shu Ping"/>
        <s v="Takao Yasuda"/>
        <s v="Ron Sim"/>
        <s v="Ivan Savvidis"/>
        <s v="Vadim Moshkovich"/>
        <s v="Dmitry Kamenshchik"/>
        <s v="Oleg Deripaska"/>
        <s v="Andrei Kosogov"/>
        <s v="Yuri Kovalchuk"/>
        <s v="Sergei Kolesnikov"/>
        <s v="Igor Rybakov"/>
        <s v="Andrey Melnichenko"/>
        <s v="Arkady Rotenberg"/>
        <s v="Boris Rotenberg"/>
        <s v="Tatyana Bakalchuk"/>
        <s v="Andrei Guriev &amp; family"/>
        <s v="Leonid Mikhelson"/>
        <s v="Suleiman Kerimov &amp; family"/>
        <s v="Mikhail Prokhorov"/>
        <s v="Farkhad Akhmedov"/>
        <s v="Anatoly Lomakin"/>
        <s v="Gleb Fetisov"/>
        <s v="Megdet Rahimkulov &amp; family"/>
        <s v="Andrei Rappoport"/>
        <s v="Andrei Komarov"/>
        <s v="Vladimir Potanin"/>
        <s v="Andrei Kozitsyn"/>
        <s v="Igor Altushkin"/>
        <s v="Alexander Nesis"/>
        <s v="Viktor Vekselberg"/>
        <s v="Andrei Bokarev"/>
        <s v="Iskander Makhmudov"/>
        <s v="Alexander Frolov"/>
        <s v="Vagit Alekperov"/>
        <s v="Leonid Fedun"/>
        <s v="Igor Yusufov"/>
        <s v="Alexei Kuzmichev"/>
        <s v="Pyotr Aven"/>
        <s v="Gennady Timchenko"/>
        <s v="Nikolai Buinov"/>
        <s v="Mikhail Gutseriev &amp; brother"/>
        <s v="Viktor Kharitonin"/>
        <s v="Alexey Repik"/>
        <s v="Gavril Yushvaev"/>
        <s v="Alexander Svetakov"/>
        <s v="Vasily Anisimov"/>
        <s v="Sergei Gordeev"/>
        <s v="Zarakh Iliev"/>
        <s v="God Nisanov"/>
        <s v="Samvel Karapetyan"/>
        <s v="Alexander Skorobogatko"/>
        <s v="Alexander Ponomarenko"/>
        <s v="Albert Shigaboutdinov"/>
        <s v="Rustem Sulteev"/>
        <s v="Airat Shaimiev"/>
        <s v="Radik Shaimiev"/>
        <s v="Sergei Galitsky"/>
        <s v="Eugene Kaspersky"/>
        <s v="Viktor Rashnikov"/>
        <s v="Andrei Skoch &amp; family"/>
        <s v="Alexey Mordashov"/>
        <s v="Roman Abramovich"/>
        <s v="Alexander Abramov"/>
        <s v="Alisher Usmanov"/>
        <s v="Vladimir Lisin"/>
        <s v="Vladimir Yevtushenkov"/>
        <s v="Mikhail Shelkov"/>
        <s v="Igor Kesaev"/>
        <s v="Ion Tiriac"/>
        <s v="Dragos Paval"/>
        <s v="Adrian Paval"/>
        <s v="Faisal Bin Qassim Al Thani"/>
        <s v="Hamad bin Jassim bin Jaber Al Thani"/>
        <s v="Maria Fernanda Amorim &amp; family"/>
        <s v="Dominika Kulczyk"/>
        <s v="Michal Solowow"/>
        <s v="Jerzy Starak"/>
        <s v="Zbigniew Juroszek &amp; family"/>
        <s v="Tomasz Biernacki"/>
        <s v="Zygmunt Solorz-Zak"/>
        <s v="Nari Genomal"/>
        <s v="Ramesh Genomal"/>
        <s v="Henry Sy, Jr."/>
        <s v="Andrew Tan"/>
        <s v="Hans Sy"/>
        <s v="Herbert Sy"/>
        <s v="Harley Sy"/>
        <s v="Teresita Sy-Coson"/>
        <s v="Elizabeth Sy"/>
        <s v="Ramon Ang"/>
        <s v="Lance Gokongwei"/>
        <s v="Lucio Tan"/>
        <s v="Roberto Ongpin"/>
        <s v="Tony Tan Caktiong"/>
        <s v="Betty Ang"/>
        <s v="Enrique Razon Jr."/>
        <s v="Manuel Villar"/>
        <s v="Maria Grace Uy"/>
        <s v="Dennis Anthony Uy"/>
        <s v="Carlos Rodriguez-Pastor"/>
        <s v="Eduardo Hochschild"/>
        <s v="Ana Maria Brescia Cafferata"/>
        <s v="Suhail Bahwan"/>
        <s v="Stein Erik Hagen"/>
        <s v="Gustav Magnar Witzoe"/>
        <s v="Johan Johannson"/>
        <s v="Petter Stordalen &amp; family"/>
        <s v="Katharina Andresen"/>
        <s v="Alexandra Andresen"/>
        <s v="Ivar Tollefsen"/>
        <s v="Odd Reitan &amp; family"/>
        <s v="Kjell Inge Rokke"/>
        <s v="Erik Must"/>
        <s v="Aliko Dangote"/>
        <s v="Abdulsamad Rabiu"/>
        <s v="Mike Adenuga"/>
        <s v="Soichiro Fukutake"/>
        <s v="Graeme Hart"/>
        <s v="Peter Jackson"/>
        <s v="Hans Melchers"/>
        <s v="Wim van der Leegte"/>
        <s v="Arnout Schuijff"/>
        <s v="Pieter van der Does"/>
        <s v="Lesley Bamberger"/>
        <s v="Kommer Damen"/>
        <s v="Steven Schuurman"/>
        <s v="Frits Goldschmeding"/>
        <s v="John de Mol"/>
        <s v="Joop van den Ende"/>
        <s v="Binod Chaudhary"/>
        <s v="Othman Benjelloun &amp; family"/>
        <s v="Aziz Akhannouch &amp; family"/>
        <s v="Ezra Nahmad"/>
        <s v="Manfredi Lefebvre d'Ovidio &amp; family"/>
        <s v="Farhad Moshiri"/>
        <s v="Stefano Pessina"/>
        <s v="Stelios Haji-Ioannou"/>
        <s v="Polys Haji-Ioannou"/>
        <s v="Dmitry Rybolovlev"/>
        <s v="Eric Wittouck"/>
        <s v="Maria Franca Fissolo"/>
        <s v="Mark Dixon"/>
        <s v="Mario Germano Giuliani"/>
        <s v="Simon Reuben"/>
        <s v="Eyal Ofer"/>
        <s v="Fernando Chico Pardo"/>
        <s v="Carlos Hank Rhon"/>
        <s v="Roberto Hernandez Ramirez"/>
        <s v="Alfredo Harp Helu &amp; family"/>
        <s v="Maria Asuncion Aramburuzabala &amp; family"/>
        <s v="Antonio Del Valle Ruiz &amp; family"/>
        <s v="German Larrea Mota Velasco &amp; family"/>
        <s v="Alejandro Bailleres Gual &amp; siblings"/>
        <s v="Ricardo Salinas Pliego &amp; family"/>
        <s v="Rufino Vigil Gonzalez"/>
        <s v="Carlos Slim Helu &amp; family"/>
        <s v="Juan Domingo Beckmann Legorreta &amp; family"/>
        <s v="David Penaloza Alanis"/>
        <s v="Emilio Azcarraga Jean"/>
        <s v="Koon Poh Keong"/>
        <s v="Koon Poh Ming"/>
        <s v="Teh Hong Piow"/>
        <s v="Quek Leng Chan"/>
        <s v="Lim Kok Thay"/>
        <s v="Syed Mokhtar AlBukhary"/>
        <s v="Yeow Chor &amp; Yeow Seng Lee"/>
        <s v="Lau Cho Kun"/>
        <s v="G. Gnanalingam"/>
        <s v="Jeffrey Cheah"/>
        <s v="Tan Yu Yeh"/>
        <s v="Kuan Kam Hon &amp; family"/>
        <s v="Lim Wee Chai"/>
        <s v="Surin Upatkoon"/>
        <s v="Ananda Krishnan"/>
        <s v="Christoph Zeller"/>
        <s v="Najib Mikati"/>
        <s v="Taha Mikati"/>
        <s v="Timur Kulibaev"/>
        <s v="Dinara Kulibaeva"/>
        <s v="Vyacheslav Kim"/>
        <s v="Mikhail Lomtadze"/>
        <s v="Vladimir Kim"/>
        <s v="Bulat Utemuratov"/>
        <s v="Timur Turlov"/>
        <s v="Nobutada Saji"/>
        <s v="Kazuo Okada"/>
        <s v="Yuji Otsuka"/>
        <s v="Yoshiaki Yoshida"/>
        <s v="Masateru Uno &amp; family"/>
        <s v="Tadashi Yanai &amp; family"/>
        <s v="Keiichi Shibahara"/>
        <s v="Akio Nitori"/>
        <s v="Masaaki Arai"/>
        <s v="Soichiro Minami"/>
        <s v="Susumu Fujita"/>
        <s v="Masayoshi Son"/>
        <s v="Tadako Nakatani"/>
        <s v="Shintaro Yamada"/>
        <s v="Yasumitsu Shigeta"/>
        <s v="Shigenobu Nagamori"/>
        <s v="Hiroshi Mikitani"/>
        <s v="Yusaku Maezawa"/>
        <s v="Eiichi Kuriwada"/>
        <s v="Takahisa Takahara"/>
        <s v="Akira Mori &amp; family"/>
        <s v="Katsumi Tada"/>
        <s v="Yoshiko Mori"/>
        <s v="Kentaro Ogawa"/>
        <s v="Masatoshi Ito"/>
        <s v="Nobutoshi Shimamura"/>
        <s v="Ryuji Arai"/>
        <s v="Takemitsu Takizaki"/>
        <s v="Masahiro Miki"/>
        <s v="Yoshikazu Tanaka"/>
        <s v="Masahiro Noda"/>
        <s v="Masaru Tange"/>
        <s v="Shigefumi Wada &amp; family"/>
        <s v="Hiroshi Ishibashi"/>
        <s v="Yasuhiro Fukushima"/>
        <s v="Kagemasa Kozuki"/>
        <s v="Hajime Satomi"/>
        <s v="Yoichi &amp; Keiko Erikawa"/>
        <s v="Piero Ferrari"/>
        <s v="Alberto Bombassei"/>
        <s v="Gustavo Denegri"/>
        <s v="Francesco Gaetano Caltagirone"/>
        <s v="Simona Giorgetta"/>
        <s v="Marco Squinzi"/>
        <s v="Veronica Squinzi"/>
        <s v="Giuseppe De'Longhi &amp; family"/>
        <s v="Federico De Nora"/>
        <s v="Leonardo Del Vecchio &amp; family"/>
        <s v="Renzo Rosso &amp; family"/>
        <s v="Brunello Cucinelli &amp; family"/>
        <s v="Sandro Veronesi &amp; family"/>
        <s v="Luciano Benetton"/>
        <s v="Giuliana Benetton"/>
        <s v="Sabrina Benetton"/>
        <s v="Barbara Benetton"/>
        <s v="John Elkann"/>
        <s v="Lina Tombolato"/>
        <s v="Nerio Alessandri"/>
        <s v="Susan Carol Holland"/>
        <s v="Giorgio Armani"/>
        <s v="Miuccia Prada"/>
        <s v="Patrizio Bertelli"/>
        <s v="Nicola Bulgari"/>
        <s v="Alberto Prada"/>
        <s v="Marina Prada"/>
        <s v="Paolo Bulgari"/>
        <s v="Domenico Dolce"/>
        <s v="Stefano Gabbana"/>
        <s v="Luigi Cremonini &amp; family"/>
        <s v="Silvio Berlusconi &amp; family"/>
        <s v="Sergio Stevanato &amp; family"/>
        <s v="Stefania Triva"/>
        <s v="Giuseppe Crippa &amp; family"/>
        <s v="Massimo Moratti"/>
        <s v="Isabella SerÃ gnoli"/>
        <s v="Massimiliana Landini Aleotti &amp; family"/>
        <s v="Antonio Percassi"/>
        <s v="Mario Moretti Polegato &amp; family"/>
        <s v="Diego Della Valle"/>
        <s v="Luca Garavoglia"/>
        <s v="Alessandra Garavoglia"/>
        <s v="Giuliana Caprotti"/>
        <s v="Marina Caprotti"/>
        <s v="Shaul Shani"/>
        <s v="Romano Minozzi"/>
        <s v="Leonid Boguslavsky"/>
        <s v="Remo Ruffini"/>
        <s v="Shmuel Harlap"/>
        <s v="Ziv Aviram"/>
        <s v="Amnon Shashua"/>
        <s v="Zadik Bino &amp; family"/>
        <s v="Shari Arison"/>
        <s v="David Wertheim"/>
        <s v="Drorit Wertheim"/>
        <s v="Michael Federmann &amp; family"/>
        <s v="Teddy Sagi"/>
        <s v="David Fattal &amp; family"/>
        <s v="Shlomo Eliahu"/>
        <s v="Alexander Mamut"/>
        <s v="Liora Ofer"/>
        <s v="Stef Wertheimer &amp; family"/>
        <s v="Dan Gertler"/>
        <s v="Arnon Milchan"/>
        <s v="Mori Arkin"/>
        <s v="Yitzhak Tshuva"/>
        <s v="Danna Azrieli"/>
        <s v="Frank Lowy"/>
        <s v="Gil Shwed"/>
        <s v="Marius Nacht"/>
        <s v="Morris Kahn"/>
        <s v="Shlomo Kramer"/>
        <s v="Eugene Murtagh"/>
        <s v="John Dorrance, III."/>
        <s v="Dermot Desmond"/>
        <s v="Denis O'Brien"/>
        <s v="Jerry Ng"/>
        <s v="John Kusuma"/>
        <s v="R. Budi Hartono"/>
        <s v="Michael Hartono"/>
        <s v="Low Tuck Kwong"/>
        <s v="Kiki Barki"/>
        <s v="Edwin Soeryadjaya"/>
        <s v="Bambang Sutantio"/>
        <s v="Otto Toto Sugiri"/>
        <s v="Marina Budiman"/>
        <s v="Han Arming Hanafia"/>
        <s v="Chairul Tanjung"/>
        <s v="Theodore Rachmat"/>
        <s v="Tahir &amp; family"/>
        <s v="Mochtar Riady &amp; family"/>
        <s v="Murdaya Poo"/>
        <s v="Hartono Kweefanus"/>
        <s v="Peter Sondakh"/>
        <s v="Susanto Suwarto"/>
        <s v="Hary Tanoesoedibjo"/>
        <s v="Eddy Kusnadi Sariaatmadja"/>
        <s v="Wijono &amp; Hermanto Tanoko"/>
        <s v="Lim Hariyanto Wijaya Sarwono"/>
        <s v="Winarko Sulistyo"/>
        <s v="Prajogo Pangestu"/>
        <s v="Alexander Tedja"/>
        <s v="Djoko Susanto"/>
        <s v="Madhukar Parekh"/>
        <s v="Ajay Parekh"/>
        <s v="Narendrakumar Parekh"/>
        <s v="Mrudula Parekh"/>
        <s v="Salil Singhal"/>
        <s v="Rajju Shroff"/>
        <s v="Kapil &amp; Rahul Bhatia"/>
        <s v="Nirmal Minda"/>
        <s v="Vivek Chaand Sehgal"/>
        <s v="Anurang Jain"/>
        <s v="Sunjay Kapur"/>
        <s v="Suresh Krishna"/>
        <s v="Abhay Firodia"/>
        <s v="Uday Kotak"/>
        <s v="Sanjay Agarwal"/>
        <s v="Kiran Mazumdar-Shaw"/>
        <s v="Radha Vembu"/>
        <s v="Sekar Vembu"/>
        <s v="Benu Gopal Bangur"/>
        <s v="Yadu Hari Dalmia &amp; family"/>
        <s v="Kavita Singhania"/>
        <s v="Arun Bharat Ram"/>
        <s v="Vivek Jain"/>
        <s v="Vinod Saraf"/>
        <s v="Deepak Mehta"/>
        <s v="Dasari Uday Kumar Reddy"/>
        <s v="Kumar Birla"/>
        <s v="Pallonji Mistry"/>
        <s v="Nusli Wadia"/>
        <s v="Harsh Mariwala"/>
        <s v="Karsanbhai Patel"/>
        <s v="Vivek Chand Burman"/>
        <s v="Smita Crishna-Godrej"/>
        <s v="Adi Godrej"/>
        <s v="Nadir Godrej"/>
        <s v="Kishore Mariwala"/>
        <s v="Rishad Naoroji"/>
        <s v="Anand Burman"/>
        <s v="Acharya Balkrishna"/>
        <s v="Amit Burman"/>
        <s v="Radhe Shyam Agarwal"/>
        <s v="Radhe Shyam Goenka"/>
        <s v="Pradip Burman"/>
        <s v="R.G. Chandramogan"/>
        <s v="Mukesh Ambani"/>
        <s v="Bajaj brothers"/>
        <s v="Jamshyd Godrej"/>
        <s v="Sanjiv Goenka"/>
        <s v="Rajan Raheja &amp; family"/>
        <s v="Harsh Goenka"/>
        <s v="Anand Mahindra"/>
        <s v="Hari Bhartia"/>
        <s v="Analjit Singh"/>
        <s v="Riju Raveendran"/>
        <s v="Ranjan Pai"/>
        <s v="Byju Raveendran and Divya Gokulnath"/>
        <s v="Vinod &amp; Anil Rai Gupta"/>
        <s v="Surjit Kumar Gupta"/>
        <s v="Sunil Vachani"/>
        <s v="Baba Kalyani"/>
        <s v="Anu Aga"/>
        <s v="Bhadresh Shah"/>
        <s v="Dhruv Sawhney"/>
        <s v="Hemendra Kothari"/>
        <s v="George Alexander Muthoot"/>
        <s v="George Jacob Muthoot"/>
        <s v="George Thomas Muthoot"/>
        <s v="Sara George Muthoot"/>
        <s v="Ramesh Chandra Sharma"/>
        <s v="Vijay Shekhar Sharma"/>
        <s v="Sachin Bansal"/>
        <s v="Rafique Malik"/>
        <s v="Ramesh Kumar Dua"/>
        <s v="Mukand Lal Dua"/>
        <s v="Sunder Genomal"/>
        <s v="Krishna Kumar Bangur"/>
        <s v="Prathap Reddy"/>
        <s v="Devi Shetty"/>
        <s v="Satyanarayan Nuwal"/>
        <s v="G. M. Rao"/>
        <s v="P.P. Reddy"/>
        <s v="P.V.Krishna Reddy"/>
        <s v="Gautam Adani &amp; family"/>
        <s v="Sanjeev Bikhchandani"/>
        <s v="Rakesh Jhunjhunwala"/>
        <s v="G. Rajendran"/>
        <s v="Joy Alukkas"/>
        <s v="Rahul Gautam"/>
        <s v="Kalanithi Maran"/>
        <s v="Arvind Lal"/>
        <s v="Vikram Lal &amp; family"/>
        <s v="Pawan Munjal &amp; family"/>
        <s v="Ashwin Dani &amp; family"/>
        <s v="Mahendra Choksi &amp; family"/>
        <s v="Gurbachan Singh Dhingra"/>
        <s v="Kuldip Singh Dhingra"/>
        <s v="Rajeev Juneja"/>
        <s v="Dilip Shanghvi"/>
        <s v="Murali Divi &amp; family"/>
        <s v="Hasmukh Chudgar &amp; family"/>
        <s v="Ajay Piramal"/>
        <s v="Pankaj Patel"/>
        <s v="Leena Tewari"/>
        <s v="Rajendra Agarwal"/>
        <s v="Banwari Lal Bawri"/>
        <s v="Girdhari Lal Bawri"/>
        <s v="Yusuf Hamied"/>
        <s v="P.V. Ramprasad Reddy"/>
        <s v="Anand Surana"/>
        <s v="Dilip Surana"/>
        <s v="M.Satyanarayana Reddy"/>
        <s v="Basudeo Singh"/>
        <s v="Chirayu Amin"/>
        <s v="Ramesh Juneja"/>
        <s v="Premchand Godha"/>
        <s v="Satish Reddy"/>
        <s v="Mustafa Hamied"/>
        <s v="Subba Rao Jasti"/>
        <s v="G.V. Prasad"/>
        <s v="Bhawari Bai Surana"/>
        <s v="Shyam Bhartia"/>
        <s v="Samir Mehta"/>
        <s v="Sudhir Mehta"/>
        <s v="Sandeep Engineer"/>
        <s v="Ravi Modi"/>
        <s v="Kushal Pal Singh"/>
        <s v="Mangal Prabhat Lodha"/>
        <s v="Chandru Raheja"/>
        <s v="Vikas Oberoi"/>
        <s v="Jitendra Virwani"/>
        <s v="Niranjan Hiranandani"/>
        <s v="Subhash Runwal"/>
        <s v="Mofatraj Munot"/>
        <s v="Jupally Rameshwar Rao"/>
        <s v="Radhakishan Damani"/>
        <s v="Gopikishan Damani"/>
        <s v="Falguni Nayar"/>
        <s v="Ravi Jaipuria"/>
        <s v="Shiv Nadar"/>
        <s v="Azim Premji"/>
        <s v="N.R. Narayana Murthy"/>
        <s v="Senapathy Gopalakrishnan"/>
        <s v="Nandan Nilekani"/>
        <s v="K. Dinesh"/>
        <s v="S.D. Shibulal"/>
        <s v="Ashok Soota"/>
        <s v="Yogesh Kothari"/>
        <s v="Ashok Boob"/>
        <s v="Savitri Jindal &amp; family"/>
        <s v="Anand Deshpande"/>
        <s v="Sunil Mittal &amp; family"/>
        <s v="Balkrishan Goenka"/>
        <s v="Rameshchandra Jain"/>
        <s v="Rajinder Gupta"/>
        <s v="Arvind Poddar"/>
        <s v="Lachhman Das Mittal"/>
        <s v="Venu Srinivasan"/>
        <s v="Bajaj siblings"/>
        <s v="Cyrus Poonawalla"/>
        <s v="Lorinc Meszaros"/>
        <s v="Sandor Csanyi"/>
        <s v="Thomas von Koch"/>
        <s v="Wong Luen Hei"/>
        <s v="Pansy Ho"/>
        <s v="Angela Leong"/>
        <s v="Lui Che Woo"/>
        <s v="Harindarpal Banga"/>
        <s v="Pan Dong"/>
        <s v="Li Ka-shing"/>
        <s v="Joseph Tsai"/>
        <s v="Martin Lau"/>
        <s v="Yeung Kin-man"/>
        <s v="Allan Wong"/>
        <s v="Ronald McAulay"/>
        <s v="Tang Yiu"/>
        <s v="Jean Salata"/>
        <s v="Pollyanna Chu"/>
        <s v="Chu Lam Yiu"/>
        <s v="Wong Man Li"/>
        <s v="Lee Yin Yee"/>
        <s v="Michael Kadoorie"/>
        <s v="Zhang Lei"/>
        <s v="Cheng Antares"/>
        <s v="Jim Thompson"/>
        <s v="Horst Julius Pudwill"/>
        <s v="Roy Chi Ping Chung"/>
        <s v="Liu Ming Hui"/>
        <s v="Daniel Chiu"/>
        <s v="Robert Kuok"/>
        <s v="Patrick Lee"/>
        <s v="Liu Ming Chung"/>
        <s v="Tse Ping"/>
        <s v="Chenghai Ye &amp; family"/>
        <s v="Lam Kong"/>
        <s v="Zhuo Jun"/>
        <s v="Lee Shau Kee"/>
        <s v="Peter Woo"/>
        <s v="Joseph Lau"/>
        <s v="Kwong Siu-hing"/>
        <s v="Francis Choi"/>
        <s v="Law Kar Po"/>
        <s v="Hui Wing Mau"/>
        <s v="Edwin Leong"/>
        <s v="Samuel Tak Lee"/>
        <s v="Chan Tan Ching-fen"/>
        <s v="Or Wai Sheun"/>
        <s v="Kei Hoi Pang"/>
        <s v="Rita Tong Liu"/>
        <s v="Geoffrey Kwok"/>
        <s v="Adam Kwok"/>
        <s v="Jonathan Kwok"/>
        <s v="Thomas Kwok"/>
        <s v="Gordon Wu"/>
        <s v="Vincent Lo"/>
        <s v="Christopher Kwok"/>
        <s v="Edward Kwok"/>
        <s v="Raymond Kwok"/>
        <s v="Lun Ruixiang &amp; family"/>
        <s v="Vivien Chen"/>
        <s v="Robert Miller"/>
        <s v="Michael Ying"/>
        <s v="Helmut Sohmen"/>
        <s v="Tung Chee Chen"/>
        <s v="Tung Chee Hwa"/>
        <s v="Dawen Huang"/>
        <s v="Zhou Qunfei &amp; family"/>
        <s v="Lam Wai-ying"/>
        <s v="Richard Li"/>
        <s v="Gong Hongjia &amp; family"/>
        <s v="Stephen Lansdown"/>
        <s v="Vardis Vardinoyannis &amp; family"/>
        <s v="Hans Langer"/>
        <s v="Dirk Stroeer"/>
        <s v="Udo Mueller"/>
        <s v="Theo Albrecht, Jr. &amp; family"/>
        <s v="Gabriella Meister"/>
        <s v="Ulrike Meister"/>
        <s v="Georg Schaeffler"/>
        <s v="Juergen Blickle"/>
        <s v="Rainer Blickle"/>
        <s v="Maria-Elisabeth Schaeffler-Thumann"/>
        <s v="Fritz Draexlmaier"/>
        <s v="Peter Unger"/>
        <s v="Ulrike Baro"/>
        <s v="Karin Sartorius-Herbst"/>
        <s v="Ugur Sahin"/>
        <s v="Stefan Quandt"/>
        <s v="Susanne Klatten"/>
        <s v="Julia Thiele-Schuerhoff"/>
        <s v="Christine Knauf"/>
        <s v="Karl Knauf"/>
        <s v="Alexander Knauf"/>
        <s v="Martin Knauf"/>
        <s v="Robert Knauf"/>
        <s v="Axel Oberwelland &amp; siblings"/>
        <s v="Alexander Sixt"/>
        <s v="Konstantin Sixt"/>
        <s v="Dieter Schnabel"/>
        <s v="Peter-Alexander Wacker"/>
        <s v="Paul-Heinz Wesjohann &amp; family"/>
        <s v="Michael Herz"/>
        <s v="Wolfgang Herz"/>
        <s v="Christian Herz"/>
        <s v="Michaela Herz"/>
        <s v="Wolfgang Reimann"/>
        <s v="Matthias Reimann-Andersen"/>
        <s v="Alfred Oetker"/>
        <s v="Carl Ferdinand Oetker"/>
        <s v="Julia Oetker"/>
        <s v="Sylvia Stroeher"/>
        <s v="Erwin Franz Mueller"/>
        <s v="Dirk Rossmann &amp; family"/>
        <s v="Friedrich Knapp"/>
        <s v="Bernd Freier"/>
        <s v="Reinhold Wuerth &amp; family"/>
        <s v="Carsten Maschmeyer"/>
        <s v="Horst-Otto Gerberding"/>
        <s v="Horst Wortmann"/>
        <s v="Josef Boquoi &amp; family"/>
        <s v="Kurt Krieger"/>
        <s v="Paul Gauselmann &amp; family"/>
        <s v="Anna Katharina Viessmann"/>
        <s v="Martin Viessmann"/>
        <s v="Maximilian Viessmann"/>
        <s v="Bernard Broermann"/>
        <s v="Lutz Mario Helmig"/>
        <s v="Karin Schick"/>
        <s v="Ralph Dommermuth"/>
        <s v="Walter P.J. Droege"/>
        <s v="Nadia Thiele"/>
        <s v="Hedda im Brahm-Droege"/>
        <s v="Peter Leibinger"/>
        <s v="Regine Leibinger"/>
        <s v="Yvonne Bauer"/>
        <s v="Friedhelm Loh"/>
        <s v="Nicola Leibinger-Kammueller"/>
        <s v="Robert Toennies"/>
        <s v="Clemens Toennies"/>
        <s v="Mathias Doepfner"/>
        <s v="Gudrun Heine"/>
        <s v="Sybill Storz"/>
        <s v="Otto Philipp Braun"/>
        <s v="Bernhard Braun-Luedicke"/>
        <s v="Eva Maria Braun-Luedicke"/>
        <s v="Anna Maria Braun"/>
        <s v="Ludwig Theodor Braun"/>
        <s v="Friederike Braun-Luedicke"/>
        <s v="Johanna Braun"/>
        <s v="Karl Friedrich Braun"/>
        <s v="Andreas Pohl"/>
        <s v="Reinfried Pohl, Jr."/>
        <s v="Guenther Fielmann &amp; family"/>
        <s v="Torsten Toeller"/>
        <s v="Andreas Struengmann &amp; family"/>
        <s v="Thomas Struengmann &amp; family"/>
        <s v="Ludwig Merckle"/>
        <s v="Wolfgang Marguerre &amp; family"/>
        <s v="Wilhelm Beier &amp; family"/>
        <s v="Erich Wesjohann &amp; family"/>
        <s v="Hans Georg Naeder"/>
        <s v="Hubert Burda"/>
        <s v="Friede Springer"/>
        <s v="Stefan von Holtzbrinck"/>
        <s v="Alexander Otto"/>
        <s v="Alexandra Schoerghuber &amp; family"/>
        <s v="Wolfgang Egger"/>
        <s v="Dieter Schwarz"/>
        <s v="Christian Haub"/>
        <s v="Benjamin Otto"/>
        <s v="Georg Haub"/>
        <s v="Thomas Bruch"/>
        <s v="Michael Otto"/>
        <s v="Maren Otto"/>
        <s v="Hans-Werner Hector"/>
        <s v="Sebastian Glaser"/>
        <s v="Hasso Plattner &amp; family"/>
        <s v="Dietmar Hopp &amp; family"/>
        <s v="Georg Nemetschek &amp; family"/>
        <s v="Udo &amp; Harald Tschira"/>
        <s v="Beate Heister &amp; Karl Albrecht Jr. &amp; family"/>
        <s v="Oliver Samwer"/>
        <s v="Klaus-Peter Schulenberg"/>
        <s v="Aloys Wobben"/>
        <s v="Bidzina Ivanishvili"/>
        <s v="Christian Latouche"/>
        <s v="Philip Niarchos"/>
        <s v="Edouard Carmignac"/>
        <s v="Charles Edelstenne"/>
        <s v="Louis Le Duff"/>
        <s v="Francis Holder"/>
        <s v="Emmanuel Besnier"/>
        <s v="Jean-Michel Besnier"/>
        <s v="Marie Besnier Beauvalot"/>
        <s v="Clement Fayat &amp; family"/>
        <s v="Ayman Hariri"/>
        <s v="Martin &amp; Olivier Bouygues"/>
        <s v="Laurent Dassault"/>
        <s v="Thierry Dassault"/>
        <s v="Marie-HÃ©lÃ¨ne Habert-Dassault"/>
        <s v="Marc Ladreit de Lacharriere"/>
        <s v="Danielle Bellon &amp; family"/>
        <s v="Xavier Niel"/>
        <s v="Vincent BollorÃ© &amp; family"/>
        <s v="Gilles Martin"/>
        <s v="Yves-Loic Martin"/>
        <s v="Francoise Bettencourt Meyers &amp; family"/>
        <s v="FranÃ§ois Pinault &amp; family"/>
        <s v="Bernard Arnault &amp; family"/>
        <s v="Francois Feuillet &amp; family"/>
        <s v="Alain Merieux &amp; family"/>
        <s v="Bernard Fraisse &amp; family"/>
        <s v="Alain Taravella"/>
        <s v="Philippe Ginestet &amp; family"/>
        <s v="Mohed Altrad"/>
        <s v="Rodolphe SaadÃ© &amp; family"/>
        <s v="Jean-Pierre Cayard"/>
        <s v="Michel Leclercq &amp; family"/>
        <s v="Norbert Dentressangle"/>
        <s v="Heikki Kyostila"/>
        <s v="Antti Aarnio-Wihuri"/>
        <s v="Antti Herlin"/>
        <s v="Ilkka Herlin"/>
        <s v="Ilona Herlin"/>
        <s v="Heikki Herlin"/>
        <s v="Mika Anttonen"/>
        <s v="Nathan Kirsh"/>
        <s v="Nassef Sawiris"/>
        <s v="Mohamed Mansour"/>
        <s v="Youssef Mansour"/>
        <s v="Yasseen Mansour"/>
        <s v="Naguib Sawiris"/>
        <s v="Bent Jensen"/>
        <s v="Anders Holch Povlsen"/>
        <s v="Joachim Ante"/>
        <s v="David Helgason"/>
        <s v="Kjeld Kirk Kristiansen"/>
        <s v="Sofie Kirk Kristiansen"/>
        <s v="Thomas Kirk Kristiansen"/>
        <s v="Agnete Kirk Thinggaard"/>
        <s v="Niels Peter Louis-Hansen"/>
        <s v="Benedicte Find"/>
        <s v="Andrej Babis"/>
        <s v="Pavel Tykac"/>
        <s v="Sergey Dmitriev"/>
        <s v="Valentin Kipyatkov"/>
        <s v="Daniel Kretinsky"/>
        <s v="Renata Kellnerova &amp; family"/>
        <s v="Marek Dospiva"/>
        <s v="Jan Van Geet"/>
        <s v="Pavel Baudis"/>
        <s v="Eduard Kucera"/>
        <s v="Luis Carlos Sarmiento"/>
        <s v="Jiang Bin"/>
        <s v="Jason Jiang"/>
        <s v="Liu Hanyuan"/>
        <s v="Liu Yonghao &amp; family"/>
        <s v="Xue Hua"/>
        <s v="Yingzhuo Xu"/>
        <s v="Genhuo Shao"/>
        <s v="Pengcheng Wen &amp; family"/>
        <s v="Kejian Cao"/>
        <s v="Junjin Wang"/>
        <s v="Han Wang"/>
        <s v="Zeng Chaolin"/>
        <s v="Xuexin Zhang &amp; family"/>
        <s v="Zheng Shuliang &amp; family"/>
        <s v="Liu Zhongtian &amp; family"/>
        <s v="Zeng Chaoyi"/>
        <s v="Zuowen Song"/>
        <s v="Huang Qiaoling"/>
        <s v="Gao Dekang &amp; family"/>
        <s v="Li Rucheng"/>
        <s v="Wu Yonghua"/>
        <s v="Liang Zhaoxian"/>
        <s v="Zugen Ni"/>
        <s v="Wang Qiangxiang"/>
        <s v="Li Guoqiang"/>
        <s v="Ye Fan &amp; family"/>
        <s v="Wu Jianshu"/>
        <s v="Zhou Bajin"/>
        <s v="Cho Tak Wong"/>
        <s v="Xu Xudong &amp; family"/>
        <s v="Yintai Jiang &amp; family"/>
        <s v="Hongjing Li"/>
        <s v="Jianfeng Wang &amp; family"/>
        <s v="Ke Guihua"/>
        <s v="Li Shufu"/>
        <s v="Wei Jianjun &amp; family"/>
        <s v="Lu Xiangyang"/>
        <s v="Xia Zuoquan"/>
        <s v="Zhigang Wu &amp; family"/>
        <s v="Xu Bingzhong"/>
        <s v="Robin Zeng"/>
        <s v="Huang Shilin"/>
        <s v="Pei Zhenhua"/>
        <s v="Li Ping"/>
        <s v="Kai Wu"/>
        <s v="Fenggang Zhao"/>
        <s v="Chen Qiongxiang"/>
        <s v="Yingming Wu"/>
        <s v="Yuantai Chen"/>
        <s v="Xia Xinde"/>
        <s v="Wang Chuanfu"/>
        <s v="Deng Weiming &amp; family"/>
        <s v="Zong Qinghou"/>
        <s v="Lin Muqin &amp; family"/>
        <s v="Yongpei Ni &amp; family"/>
        <s v="Yao Kuizhang"/>
        <s v="Tang Binsen"/>
        <s v="Zhong Shanshan"/>
        <s v="Qiu Zixin"/>
        <s v="Jian Jun"/>
        <s v="Zhao Yan"/>
        <s v="Xie Liangzhi &amp; family"/>
        <s v="Fang Xiaoliang &amp; family"/>
        <s v="Hu Kunhui"/>
        <s v="John Oyler"/>
        <s v="Zhang Fangliang"/>
        <s v="Yang Tingdong"/>
        <s v="Zhenghua Wang"/>
        <s v="Liu Aisen &amp; family"/>
        <s v="Zhang Kapeng"/>
        <s v="Wang Wenjing"/>
        <s v="Xue Jiping"/>
        <s v="Huang Yi"/>
        <s v="Wang Yanqing &amp; family"/>
        <s v="Wang Linxiang"/>
        <s v="Shen Xiqiang &amp; family"/>
        <s v="Luo Liguo &amp; family"/>
        <s v="Chen Jianhua"/>
        <s v="Jiang Weiping &amp; family"/>
        <s v="Xu Jinfu"/>
        <s v="Jiangtao Du &amp; family"/>
        <s v="Yang Weidong &amp; family"/>
        <s v="Zhang Ning &amp; family"/>
        <s v="Liu Xiucai &amp; family"/>
        <s v="Ruan Shuilong &amp; family"/>
        <s v="He Zhenggang"/>
        <s v="Li Jiaquan"/>
        <s v="Meng Qingshan &amp; family"/>
        <s v="Wang Zelong"/>
        <s v="Hu Rongda &amp; family"/>
        <s v="Gang Xu"/>
        <s v="Chaoqun Wu"/>
        <s v="Huang Jinxiang &amp; family"/>
        <s v="Ruiqing Tan"/>
        <s v="Wen Zhou &amp; family"/>
        <s v="Xu Chuanhua &amp; family"/>
        <s v="You Xiaoping"/>
        <s v="Miao Yongjun"/>
        <s v="Dang Yanbao"/>
        <s v="Liang Jiankun &amp; family"/>
        <s v="Yang Xuegang"/>
        <s v="Zhisong Chen"/>
        <s v="Guo Guangchang"/>
        <s v="Liang Xinjun"/>
        <s v="Dasheng Yi"/>
        <s v="Guangwei Liang"/>
        <s v="Zhenda Huang &amp; family"/>
        <s v="Zhu Xingliang"/>
        <s v="Liang Wengen"/>
        <s v="Weiguo Li"/>
        <s v="Xu Shugen"/>
        <s v="Wu Xiangdong"/>
        <s v="Gu Wei"/>
        <s v="Li Jianquan &amp; family"/>
        <s v="Yuequn Tao"/>
        <s v="Mao Lixiang &amp; family"/>
        <s v="Hailiang Feng"/>
        <s v="Xuejing Liu &amp; family"/>
        <s v="Guo Zhenyu &amp; family"/>
        <s v="Hou Juncheng"/>
        <s v="Sun Huaiqing &amp; family"/>
        <s v="Pan Gang"/>
        <s v="Shao Zengming"/>
        <s v="Liu Yongxing"/>
        <s v="Lu Weiding"/>
        <s v="Guangxin Sun"/>
        <s v="Shao Qinxiang"/>
        <s v="Shengda Zan"/>
        <s v="Frank Wang"/>
        <s v="Lu Di"/>
        <s v="Swift Xie"/>
        <s v="Zheng Zhiguo"/>
        <s v="Chen Zhiping"/>
        <s v="Xiong Shaoming"/>
        <s v="Jack Ma"/>
        <s v="Colin Zheng Huang"/>
        <s v="Xing Wang"/>
        <s v="Richard Qiangdong Liu"/>
        <s v="Chris Xu"/>
        <s v="Zhang Tao"/>
        <s v="Mu Rongjun"/>
        <s v="Charlwin Mao"/>
        <s v="Miranda Qu"/>
        <s v="Zhaoxi Lu"/>
        <s v="Mark Haoyong Yang"/>
        <s v="Mengquan Sun &amp; family"/>
        <s v="Li Yongxin &amp; family"/>
        <s v="Lu Zhongfang"/>
        <s v="Xu Wanmao"/>
        <s v="Zhang Jian"/>
        <s v="Wang Qinghua"/>
        <s v="Dong Jinggui"/>
        <s v="He Xiaopeng"/>
        <s v="Li Xiang"/>
        <s v="William Li"/>
        <s v="Xingming Zhu"/>
        <s v="Zheng Jianjiang &amp; family"/>
        <s v="Mingtong Cai"/>
        <s v="Yu Lili"/>
        <s v="Lin Xiucheng &amp; family"/>
        <s v="Zhang Hejun"/>
        <s v="Zhao Lixin"/>
        <s v="Zhong Ruonong &amp; family"/>
        <s v="Steven Meng Yang &amp; family"/>
        <s v="Zhongyi Wu"/>
        <s v="Zhihan Xu"/>
        <s v="Benjamin Zhengmin Pan &amp; family"/>
        <s v="Zheng Hong &amp; family"/>
        <s v="Kaiting Wu"/>
        <s v="Lu Yonghua &amp; family"/>
        <s v="Wang Laisheng"/>
        <s v="Wang Laichun"/>
        <s v="Zhang Wanzhen"/>
        <s v="Mingwang Wang"/>
        <s v="Zhenggang Dou"/>
        <s v="Lin Fanlian"/>
        <s v="Lai Jianfa"/>
        <s v="Qiu Guanghe &amp; family"/>
        <s v="Zhou Jianping"/>
        <s v="Chengjian Zhou"/>
        <s v="Lili Tan"/>
        <s v="Xiao Yongming &amp; family"/>
        <s v="Wang Jianyi"/>
        <s v="Zhang Yuqiang"/>
        <s v="Qi Shi &amp; family"/>
        <s v="Hua Li"/>
        <s v="Deng Wen"/>
        <s v="Liu Xiaodong"/>
        <s v="Xianbao Chen &amp; family"/>
        <s v="Wenjun Dai"/>
        <s v="Wan Long"/>
        <s v="Tsai Eng-meng"/>
        <s v="Wei Yin-Heng"/>
        <s v="Wei Ing-Chou"/>
        <s v="Yao Liangsong"/>
        <s v="Yuhua Gu &amp; family"/>
        <s v="Che Jianxing"/>
        <s v="Wang Linpeng"/>
        <s v="Yao Liangbo"/>
        <s v="Ruan Hongliang &amp; family"/>
        <s v="Yu Qibing &amp; family"/>
        <s v="Gaiteng Li"/>
        <s v="Qiu Jianping &amp; family"/>
        <s v="Baokun Bai"/>
        <s v="Yu Rong"/>
        <s v="Li Li"/>
        <s v="Zhu Yiwen &amp; family"/>
        <s v="Zeng Weixiong"/>
        <s v="Wang Jian"/>
        <s v="Huang Jian"/>
        <s v="He Xiangjian"/>
        <s v="Hongbo Fang"/>
        <s v="Huang Weibin"/>
        <s v="Qian Dongqi &amp; family"/>
        <s v="Chen Bang"/>
        <s v="Ji Qi"/>
        <s v="Guo Jiangang"/>
        <s v="Chen Kaixuan"/>
        <s v="Chen Kaichen"/>
        <s v="Wang Liping &amp; family"/>
        <s v="Sze Man Bok"/>
        <s v="Hui Lin Chit"/>
        <s v="Huang Li"/>
        <s v="Gao Yunfeng"/>
        <s v="Leng Youbin"/>
        <s v="Dongsheng Chen"/>
        <s v="Wu Xushun &amp; family"/>
        <s v="Geng Diangen"/>
        <s v="Ma Huateng"/>
        <s v="Zhang Zhidong"/>
        <s v="Robin Li"/>
        <s v="Melissa Ma"/>
        <s v="Lin Li"/>
        <s v="Chen Fashu"/>
        <s v="Jinxia Chen"/>
        <s v="He Zhiping"/>
        <s v="Ke Xiping &amp; family"/>
        <s v="Li Ming"/>
        <s v="Lin Lairong &amp; family"/>
        <s v="Qian Xiaojun"/>
        <s v="Liu Quan"/>
        <s v="Weiguo Zhao"/>
        <s v="Zhou Zongwen &amp; family"/>
        <s v="Jianhua Ren"/>
        <s v="Ma Xiuhui"/>
        <s v="Sun Qinghuan"/>
        <s v="Zhou Mingjie"/>
        <s v="Zhou Yifeng &amp; family"/>
        <s v="Wang Junlin"/>
        <s v="Li Liangbin"/>
        <s v="Wang Xiaoshen"/>
        <s v="Liu Jincheng &amp; family"/>
        <s v="Zhen Li &amp; family"/>
        <s v="Houshan Bai"/>
        <s v="Li Jianli"/>
        <s v="David Xueling Li"/>
        <s v="Tengyun Nie &amp; family"/>
        <s v="Xiaojuan Zhang"/>
        <s v="Lu Zongjun"/>
        <s v="Wang Jilei"/>
        <s v="Lu Yiwen"/>
        <s v="Yang Jianliang &amp; family"/>
        <s v="Song Fei"/>
        <s v="Huang Min"/>
        <s v="Zhang Chuanwei &amp; family"/>
        <s v="Li Zhigang"/>
        <s v="Xinghai Zhang &amp; family"/>
        <s v="Bo Wu"/>
        <s v="Hang Hong"/>
        <s v="Lv Yongxiang"/>
        <s v="Liang Feng"/>
        <s v="Zheng Xiaodong"/>
        <s v="Cao Ji"/>
        <s v="Fu Mingkang &amp; family"/>
        <s v="Shuifu Wang"/>
        <s v="Chengzhong Hu"/>
        <s v="Xu Shijun &amp; family"/>
        <s v="Shang Xiaobo &amp; family"/>
        <s v="Tung Ching Bor"/>
        <s v="Tung Ching Sai"/>
        <s v="Jin Xin"/>
        <s v="Zhongwu Mao"/>
        <s v="Wenbo Xiang"/>
        <s v="Yan Junxu"/>
        <s v="Chu Jian"/>
        <s v="Jiang Guiting &amp; family"/>
        <s v="Jiancheng Chen"/>
        <s v="He Yamin &amp; family"/>
        <s v="Long Jiang"/>
        <s v="Li Shui-po"/>
        <s v="Xiuguo Tang"/>
        <s v="Wang Shumin"/>
        <s v="Wu Ying"/>
        <s v="Ming Tian"/>
        <s v="Shi Yifeng"/>
        <s v="Li Xiting"/>
        <s v="Xu Hang"/>
        <s v="Dong Fan"/>
        <s v="Lin Zhijun"/>
        <s v="Lin Zhixiong &amp; family"/>
        <s v="Weng Xianding"/>
        <s v="Guangming Wu"/>
        <s v="Liu Fangyi"/>
        <s v="Jin Lei &amp; family"/>
        <s v="Lv Jianming"/>
        <s v="Hu Kun"/>
        <s v="Li Wenmei &amp; family"/>
        <s v="Pu Zhongjie &amp; family"/>
        <s v="Li Ruiqiang"/>
        <s v="Dai Lizhong"/>
        <s v="Yuan Fugen &amp; family"/>
        <s v="Sun Shoukuan"/>
        <s v="Yu Yong"/>
        <s v="Yangyong Luo &amp; family"/>
        <s v="Li Jinyang"/>
        <s v="Wang Wenyin"/>
        <s v="Xu Guozhong &amp; family"/>
        <s v="Wang Yusuo &amp; family"/>
        <s v="Wenbiao Wang"/>
        <s v="Zhou Ruxin"/>
        <s v="Chen Xuehua"/>
        <s v="Tianjiang Jia &amp; family"/>
        <s v="Liang Yunchao"/>
        <s v="Zhang Hongwei"/>
        <s v="Weijie Sun"/>
        <s v="Wang Kunxiao"/>
        <s v="William Lei Ding"/>
        <s v="Weiwei Li"/>
        <s v="Kaitian Zeng"/>
        <s v="Xu Zhenhua"/>
        <s v="Justin Yuan"/>
        <s v="Lu Hongyan"/>
        <s v="Shi Yuzhu"/>
        <s v="Peng Zhao"/>
        <s v="Wang Wei"/>
        <s v="Lai Meisong"/>
        <s v="Huijiao Yu"/>
        <s v="Liying Chen"/>
        <s v="Paul Xiaoming Lee &amp; family"/>
        <s v="Li Xiaohua &amp; family"/>
        <s v="Wu Lanlan &amp; family"/>
        <s v="Hong Jie"/>
        <s v="Deng Yingzhong"/>
        <s v="Li Hongxin &amp; family"/>
        <s v="Zhang Cheng Fei"/>
        <s v="Zhang Yin"/>
        <s v="Xie Bingkun &amp; family"/>
        <s v="Li Guoqing"/>
        <s v="Xu Yuejuan"/>
        <s v="Li Yongqing"/>
        <s v="Fan Hongwei &amp; family"/>
        <s v="Shuirong Li"/>
        <s v="Fu Gang"/>
        <s v="Ren Jinsheng &amp; family"/>
        <s v="Chen Baohua"/>
        <s v="Zhou Minghua"/>
        <s v="Li Ge"/>
        <s v="Sun Piaoyang"/>
        <s v="Zhong Huijuan"/>
        <s v="Hu Baifan"/>
        <s v="Baoguo Zhu &amp; family"/>
        <s v="Guanjiang Wu &amp; family"/>
        <s v="Hao Hong"/>
        <s v="Yiling Wu"/>
        <s v="Hu Kaijun"/>
        <s v="An Kang"/>
        <s v="Xuande Hua &amp; family"/>
        <s v="Dongchen Cai"/>
        <s v="Xie Juhua &amp; family"/>
        <s v="Cao Longxiang &amp; family"/>
        <s v="Ye Xiaoping"/>
        <s v="Dong Wei"/>
        <s v="Zhao Tao"/>
        <s v="Cen Junda"/>
        <s v="Yuan Liping"/>
        <s v="Lei Jufang"/>
        <s v="Chen Xueli"/>
        <s v="Zhongru Gan"/>
        <s v="Wu Yulan"/>
        <s v="Feng Yuxia"/>
        <s v="Yi Gao &amp; family"/>
        <s v="Jin Lei"/>
        <s v="Ke Zunhong &amp; family"/>
        <s v="Fan Minhua"/>
        <s v="Wang Fuji"/>
        <s v="Cheng Xianfeng"/>
        <s v="Cai Hongbin"/>
        <s v="Wang Junmin"/>
        <s v="Xiu Laigui"/>
        <s v="Li Tan"/>
        <s v="Lin Jie &amp; family"/>
        <s v="Lou Boliang"/>
        <s v="Xiong Jun &amp; family"/>
        <s v="Yi Xianzhong &amp; family"/>
        <s v="Liu Baolin"/>
        <s v="Cao Renxian"/>
        <s v="Fan Zhaoxia &amp; family"/>
        <s v="Shao Jianxiong"/>
        <s v="Qin Yinglin"/>
        <s v="Qian Ying"/>
        <s v="He Zuxun"/>
        <s v="Wu Peifu &amp; family"/>
        <s v="Chen Shiliang"/>
        <s v="Zhuang Kuilong &amp; family"/>
        <s v="Guangming Fu &amp; family"/>
        <s v="Cheng Lili"/>
        <s v="Nan Cunhui"/>
        <s v="Ruan Xueping"/>
        <s v="Ruan Liping"/>
        <s v="Liu Chengyu &amp; family"/>
        <s v="Zhang Jingzhang &amp; family"/>
        <s v="Huang Xiaofen &amp; family"/>
        <s v="Jiang Xuefei &amp; family"/>
        <s v="Chen Shibin"/>
        <s v="Yang Huiyan &amp; family"/>
        <s v="Wu Yajun"/>
        <s v="Wang Jianlin"/>
        <s v="Hui Ka Yan"/>
        <s v="Cai Kui"/>
        <s v="Chan Laiwa &amp; family"/>
        <s v="Huang Chulong"/>
        <s v="Chu Mang Yee &amp; family"/>
        <s v="Wang Zhenhua"/>
        <s v="Zhang Xin &amp; Pan Shiyi"/>
        <s v="Zhu Yan &amp; family"/>
        <s v="Hua Chen"/>
        <s v="Sun Hongbin"/>
        <s v="Zhang Li"/>
        <s v="Zhaobai Jiang"/>
        <s v="Li Wa"/>
        <s v="Yan Zhi"/>
        <s v="Hoi Kin Hong"/>
        <s v="Lin Dingqiang &amp; family"/>
        <s v="Shouliang Miao"/>
        <s v="Qi Jinxing"/>
        <s v="Wang Chaobin"/>
        <s v="Li Sze Lim"/>
        <s v="Yu Peidi"/>
        <s v="Keqiang Zhang"/>
        <s v="Geng Jianming"/>
        <s v="Huang Rulun"/>
        <s v="Kong Jian Min"/>
        <s v="Yang Jian"/>
        <s v="Tong Jinquan"/>
        <s v="Wei Huang"/>
        <s v="Zhang Guiping &amp; family"/>
        <s v="Huang Hongyun &amp; family"/>
        <s v="Huang Shih Tsai"/>
        <s v="Shum Chiu Hung &amp; family"/>
        <s v="Yang Erzhu"/>
        <s v="Chanchai Ruayrungruang"/>
        <s v="Li Chunan"/>
        <s v="Guan Yihong"/>
        <s v="Shi Yonghong &amp; family"/>
        <s v="Li Haiyan"/>
        <s v="Shen Guojun"/>
        <s v="Roger Wang"/>
        <s v="Enhua Mi"/>
        <s v="Wang Ren-sheng"/>
        <s v="Wang Jianguo"/>
        <s v="Kangbao Ke &amp; family"/>
        <s v="Yunfeng Ke &amp; family"/>
        <s v="Hongyi Zhou"/>
        <s v="Li Denghai"/>
        <s v="Zhang Shilong &amp; family"/>
        <s v="Li Min"/>
        <s v="Wang Minwen"/>
        <s v="Zhong Peifeng"/>
        <s v="Huang Xu"/>
        <s v="Liang Qin &amp; family"/>
        <s v="Zong Yanmin"/>
        <s v="Yu Renrong"/>
        <s v="Shen Hua &amp; family"/>
        <s v="Qiu Minxiu"/>
        <s v="Cao Jianwei"/>
        <s v="Sun Hongjun"/>
        <s v="Zhu Yiming"/>
        <s v="Chen Tianshi"/>
        <s v="Shanbing Huang &amp; family"/>
        <s v="Yang Shaopeng"/>
        <s v="Zeng Fangqin"/>
        <s v="Lei Jun"/>
        <s v="Lin Bin"/>
        <s v="Zhaojiang Zhu"/>
        <s v="Hong Feng"/>
        <s v="Li Wanqiang"/>
        <s v="Huang Jiangji"/>
        <s v="Xu Shihui"/>
        <s v="Ding Shui Po"/>
        <s v="Tang Xiao'ou"/>
        <s v="Yi Zheng"/>
        <s v="Li Zhongchu"/>
        <s v="Xiangdong Qi"/>
        <s v="Hongfei Zhao"/>
        <s v="Xue Xiangdong &amp; family"/>
        <s v="Chi Yufeng"/>
        <s v="He Zhaoxi"/>
        <s v="Diao Zhizhong"/>
        <s v="Xiong Wu"/>
        <s v="Wei Lidong &amp; family"/>
        <s v="Xu Shaochun"/>
        <s v="Jane Yan &amp; family"/>
        <s v="Ye Qiongjiu"/>
        <s v="Chen Gang"/>
        <s v="Baoshen Zhong"/>
        <s v="Zhou Jian"/>
        <s v="Gao Jifan &amp; family"/>
        <s v="Wang Junshi &amp; family"/>
        <s v="Lin Jianhua &amp; family"/>
        <s v="Gongshan Zhu"/>
        <s v="Jin Baofang"/>
        <s v="Li Zhenguo &amp; family"/>
        <s v="Pang Kang"/>
        <s v="Cheng Xue"/>
        <s v="Pan Laican"/>
        <s v="Lai Jianping"/>
        <s v="Li Xuhui"/>
        <s v="Ye Yanqiao"/>
        <s v="Huang Wenbiao"/>
        <s v="Wu Zhenxing"/>
        <s v="Ding Shizhong &amp; family"/>
        <s v="Ding Shijia"/>
        <s v="Lai Shixian"/>
        <s v="Wang Wenmo"/>
        <s v="Chen Huwen"/>
        <s v="Chen Huxiong"/>
        <s v="Chen Xueling"/>
        <s v="Wei Fang"/>
        <s v="Xingjiang Gao"/>
        <s v="Du Shuanghua"/>
        <s v="Wenrong Shen"/>
        <s v="Liufa Li &amp; family"/>
        <s v="Fengluan Li"/>
        <s v="Wenzhong Zhang"/>
        <s v="Xuansong Zhang"/>
        <s v="Fu Liquan &amp; family"/>
        <s v="Hu Yangzhong"/>
        <s v="Chang Jing"/>
        <s v="Zhang Xuezheng"/>
        <s v="Shusheng Zheng"/>
        <s v="Ren Zhengfei"/>
        <s v="Dalong Lv"/>
        <s v="Rongfu Lu"/>
        <s v="Zhang Tianyu"/>
        <s v="Chen Wenyuan &amp; family"/>
        <s v="Ma Jianrong &amp; family"/>
        <s v="Huang Guanlin"/>
        <s v="Miao Hangen"/>
        <s v="Tang Jinkui &amp; family"/>
        <s v="Zhang Yiming"/>
        <s v="Liang Rubo"/>
        <s v="Qin Long"/>
        <s v="Xicheng Wang &amp; family"/>
        <s v="Zhang Fan"/>
        <s v="Faxiang Yu"/>
        <s v="Ning Wang &amp; family"/>
        <s v="Changtian Wang"/>
        <s v="Suyu Su &amp; family"/>
        <s v="Wang Zhentao &amp; family"/>
        <s v="Jiang Rensheng &amp; family"/>
        <s v="Weimin Du"/>
        <s v="Zhang Daocai"/>
        <s v="Neil Shen"/>
        <s v="Su Hua"/>
        <s v="Cheng Yixiao"/>
        <s v="Xiang Guangming &amp; family"/>
        <s v="Wu Shaoxun"/>
        <s v="Zhang Yubai"/>
        <s v="Xu Jin"/>
        <s v="Julio Ponce Lerou"/>
        <s v="Roberto Angelini Rossi"/>
        <s v="Patricia Angelini Rossi"/>
        <s v="Sebastian PiÃ±era &amp; family"/>
        <s v="Iris Fontbona &amp; family"/>
        <s v="Horst Paulmann &amp; family"/>
        <s v="Myron Wentz"/>
        <s v="Kenneth Dart"/>
        <s v="Clive Calder"/>
        <s v="Anthony von Mandl"/>
        <s v="Emanuele (Lino) Saputo &amp; family"/>
        <s v="Guy LalibertÃ©"/>
        <s v="Jacques D'Amours"/>
        <s v="Alain Bouchard"/>
        <s v="Richard Fortin"/>
        <s v="Jim Pattison"/>
        <s v="James Irving"/>
        <s v="Jean Coutu &amp; family"/>
        <s v="Brandt Louie"/>
        <s v="Tobi Lutke"/>
        <s v="Robert G. Miller"/>
        <s v="Gerald Schwartz"/>
        <s v="Stephen Smith"/>
        <s v="Peter Gilgan"/>
        <s v="Bob Gaglardi"/>
        <s v="Serge Godin"/>
        <s v="Hal Jackman"/>
        <s v="Catherine Phillips"/>
        <s v="John Phillips"/>
        <s v="Charles Bronfman"/>
        <s v="Chip Wilson"/>
        <s v="David Thomson &amp; family"/>
        <s v="Pierre Karl PÃ©ladeau"/>
        <s v="Richard Warke"/>
        <s v="Stephen Jarislowsky"/>
        <s v="Michael Lee-Chin"/>
        <s v="Arthur Irving"/>
        <s v="Michael McCain"/>
        <s v="Daryl Katz"/>
        <s v="Carlo Fidani"/>
        <s v="Mitchell Goldhar"/>
        <s v="Bill Malhotra"/>
        <s v="Naomi Azrieli"/>
        <s v="Sharon Azrieli"/>
        <s v="K. Rai Sahi"/>
        <s v="Jay Hennick"/>
        <s v="Jack Cockwell"/>
        <s v="Alex Shevchenko"/>
        <s v="Mark Leonard &amp; family"/>
        <s v="Barry Zekelman"/>
        <s v="Clayton Zekelman"/>
        <s v="Terence (Terry) Matthews"/>
        <s v="Ronnen Harary"/>
        <s v="Anton Rabie"/>
        <s v="Chen Lip Keong"/>
        <s v="Richard Branson"/>
        <s v="Lucia Maggi &amp; family"/>
        <s v="Safra siblings"/>
        <s v="Andre Esteves"/>
        <s v="Julio Bozano"/>
        <s v="Alfredo Egydio Arruda Villela Filho"/>
        <s v="Ana Lucia de Mattos Barretto Villela"/>
        <s v="Sasson Dayan &amp; family"/>
        <s v="Marcelo Kalim"/>
        <s v="Pedro Moreira Salles"/>
        <s v="Fernando Roberto Moreira Salles"/>
        <s v="Joao Moreira Salles"/>
        <s v="Walther Moreira Salles Junior"/>
        <s v="Wesley Batista"/>
        <s v="Joesley Batista"/>
        <s v="Marcel Herrmann Telles"/>
        <s v="Walter Faria"/>
        <s v="Miguel Krigsner"/>
        <s v="Luciano Hang"/>
        <s v="Ermirio Pereira de Moraes &amp; family"/>
        <s v="Maria Helena Moraes Scripilliti &amp; family"/>
        <s v="Jose Roberto Ermirio de Moraes"/>
        <s v="Jose Ermirio de Moraes Neto"/>
        <s v="Neide Helena de Moraes"/>
        <s v="Alceu Elias Feldmann"/>
        <s v="Guilherme Benchimol"/>
        <s v="David Velez"/>
        <s v="Maurizio Billi"/>
        <s v="Carlos Sanchez"/>
        <s v="Pedro de Godoy Bueno"/>
        <s v="Rubens Menin Teixeira de Souza"/>
        <s v="Jorge Moll Filho &amp; family"/>
        <s v="Dulce Pugliese de Godoy Bueno"/>
        <s v="Candido Pinheiro Koren de Lima"/>
        <s v="Jorge Pinheiro Koren de Lima"/>
        <s v="Candido Pinheiro Koren de Lima Junior"/>
        <s v="Anne Werninghaus"/>
        <s v="Jayme Garfinkel &amp; family"/>
        <s v="Jose Joao Abdalla Filho"/>
        <s v="Lirio Parisotto"/>
        <s v="Joao Roberto Marinho"/>
        <s v="Jose Roberto Marinho"/>
        <s v="Roberto Irineu Marinho"/>
        <s v="Luiz Frias"/>
        <s v="Jose Luis Cutrale"/>
        <s v="Joao Alves de Queiroz Filho"/>
        <s v="Daniel Feffer"/>
        <s v="David Feffer"/>
        <s v="Ruben Feffer"/>
        <s v="Abilio dos Santos Diniz"/>
        <s v="Luiza Helena Trajano"/>
        <s v="Alexandre Grendene Bartelle"/>
        <s v="Jose Isaac Peres &amp; family"/>
        <s v="Rubens Ometto Silveira Mello"/>
        <s v="Ilson Mateus &amp; family"/>
        <s v="Beatriz Davila de Santo Domingo"/>
        <s v="Vera Rechulski Santo Domingo"/>
        <s v="Peter Kamprad"/>
        <s v="Giovanni Ferrero"/>
        <s v="Luc Tack"/>
        <s v="Robert Mouawad"/>
        <s v="Sam Bankman-Fried"/>
        <s v="Gary Wang"/>
        <s v="Joe Lewis"/>
        <s v="Brett Blundy"/>
        <s v="Stefan Pierer"/>
        <s v="Michael Tojner"/>
        <s v="Stefan Reimann-Andersen"/>
        <s v="Renate Reimann-Haas"/>
        <s v="Wolfgang Leitner"/>
        <s v="Johann Graf"/>
        <s v="Pyotr Kondrashev"/>
        <s v="Georg Stumpf"/>
        <s v="Rene Benko"/>
        <s v="Dietrich Mateschitz"/>
        <s v="Heidi Horten"/>
        <s v="Christian Birkenstock"/>
        <s v="Terry Snow"/>
        <s v="Doug Clarke"/>
        <s v="Grant Petty"/>
        <s v="Gretel Packer"/>
        <s v="Kerry Stokes"/>
        <s v="Alan Rydge"/>
        <s v="Jack Cowin"/>
        <s v="Michael Heine"/>
        <s v="Bruce Mathieson"/>
        <s v="David Hains"/>
        <s v="Kie Chie Wong"/>
        <s v="Kerr Neilson"/>
        <s v="Lindsay Fox"/>
        <s v="Anthony Pratt"/>
        <s v="Fiona Geminder"/>
        <s v="Heloise Pratt"/>
        <s v="Blair Parry-Okeden"/>
        <s v="Gina Rinehart"/>
        <s v="Andrew Forrest"/>
        <s v="Bianca Rinehart"/>
        <s v="Ginia Rinehart"/>
        <s v="Clive Palmer"/>
        <s v="Angela Bennett"/>
        <s v="Harry Triguboff"/>
        <s v="Lang Walker"/>
        <s v="Bob Ell"/>
        <s v="John Van Lieshout"/>
        <s v="Sam Tarascio"/>
        <s v="Solomon Lew"/>
        <s v="Gerry Harvey"/>
        <s v="Nigel Austin"/>
        <s v="John, Alan &amp; Bruce Wilson"/>
        <s v="John Gandel"/>
        <s v="Mike Cannon-Brookes"/>
        <s v="Scott Farquhar"/>
        <s v="Cliff Obrecht"/>
        <s v="Melanie Perkins"/>
        <s v="Richard White"/>
        <s v="Cameron Adams"/>
        <s v="David Teoh"/>
        <s v="Manny Stul"/>
        <s v="Eduardo Eurnekian"/>
        <s v="Marcos Galperin"/>
        <s v="Gregorio Perez Companc &amp; family"/>
        <s v="Alberto Roemmers"/>
        <s v="Paolo &amp; Gianfelice Mario Rocca"/>
        <s v="Eduardo Costantini"/>
        <s v="Carmen Thyssen"/>
        <s v="Issad Rebrab &amp; family"/>
        <s v="Stephan Schnabel"/>
        <s v="Kevin David Lehmann"/>
        <s v="Guillaume Pousaz"/>
        <s v="Franziska Wuerbser"/>
        <s v="Ulrich Mommert &amp; family"/>
        <s v="Yeh Kuo-I"/>
        <s v="Philip Fayer"/>
        <s v="Christiane Schoeller"/>
        <s v="Cho Jyh-jer"/>
        <s v="Renate Sick-Glaser"/>
        <s v="Zhang Congyuan"/>
        <s v="Alex Birkenstock"/>
        <s v="Karen Virginia Beckmann Legoretta"/>
        <m/>
      </sharedItems>
    </cacheField>
    <cacheField name="Age" numFmtId="0">
      <sharedItems containsString="0" containsBlank="1" containsNumber="1" containsInteger="1" minValue="19" maxValue="100"/>
    </cacheField>
    <cacheField name="Final Worth" numFmtId="0">
      <sharedItems containsString="0" containsBlank="1" containsNumber="1" containsInteger="1" minValue="1000" maxValue="219000"/>
    </cacheField>
    <cacheField name="Category" numFmtId="0">
      <sharedItems containsBlank="1"/>
    </cacheField>
    <cacheField name="Source" numFmtId="0">
      <sharedItems containsBlank="1"/>
    </cacheField>
    <cacheField name="Country" numFmtId="0">
      <sharedItems containsBlank="1"/>
    </cacheField>
    <cacheField name="State" numFmtId="0">
      <sharedItems containsBlank="1"/>
    </cacheField>
    <cacheField name="City" numFmtId="0">
      <sharedItems containsBlank="1"/>
    </cacheField>
    <cacheField name="Self Made" numFmtId="0">
      <sharedItems containsBlank="1"/>
    </cacheField>
    <cacheField name="Gender" numFmtId="0">
      <sharedItems containsBlank="1"/>
    </cacheField>
    <cacheField name="Birth Date" numFmtId="0">
      <sharedItems containsString="0" containsBlank="1" containsNumber="1" containsInteger="1" minValue="7925" maxValue="37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83">
  <r>
    <s v="Nguyen Thi Phuong Thao"/>
    <x v="0"/>
    <n v="3100"/>
    <x v="0"/>
    <x v="0"/>
    <x v="0"/>
    <x v="0"/>
    <x v="0"/>
    <x v="0"/>
    <x v="0"/>
    <n v="25726"/>
  </r>
  <r>
    <s v="Tran Ba Duong &amp; family"/>
    <x v="1"/>
    <n v="1600"/>
    <x v="1"/>
    <x v="1"/>
    <x v="0"/>
    <x v="0"/>
    <x v="0"/>
    <x v="0"/>
    <x v="1"/>
    <n v="22007"/>
  </r>
  <r>
    <s v="Ho Hung Anh"/>
    <x v="0"/>
    <n v="2300"/>
    <x v="2"/>
    <x v="2"/>
    <x v="0"/>
    <x v="0"/>
    <x v="1"/>
    <x v="0"/>
    <x v="1"/>
    <n v="25727"/>
  </r>
  <r>
    <s v="Nguyen Dang Quang"/>
    <x v="2"/>
    <n v="1900"/>
    <x v="3"/>
    <x v="2"/>
    <x v="0"/>
    <x v="0"/>
    <x v="0"/>
    <x v="0"/>
    <x v="1"/>
    <n v="23246"/>
  </r>
  <r>
    <s v="Pham Nhat Vuong"/>
    <x v="3"/>
    <n v="6200"/>
    <x v="0"/>
    <x v="3"/>
    <x v="0"/>
    <x v="0"/>
    <x v="1"/>
    <x v="0"/>
    <x v="1"/>
    <n v="25055"/>
  </r>
  <r>
    <s v="Bui Thanh Nhon"/>
    <x v="4"/>
    <n v="2900"/>
    <x v="4"/>
    <x v="4"/>
    <x v="0"/>
    <x v="0"/>
    <x v="2"/>
    <x v="0"/>
    <x v="1"/>
    <n v="21186"/>
  </r>
  <r>
    <s v="Tran Dinh Long"/>
    <x v="5"/>
    <n v="3200"/>
    <x v="5"/>
    <x v="5"/>
    <x v="0"/>
    <x v="0"/>
    <x v="1"/>
    <x v="0"/>
    <x v="1"/>
    <n v="22282"/>
  </r>
  <r>
    <s v="Andres Bzurovski Bay"/>
    <x v="6"/>
    <n v="1500"/>
    <x v="2"/>
    <x v="6"/>
    <x v="1"/>
    <x v="0"/>
    <x v="3"/>
    <x v="0"/>
    <x v="1"/>
    <n v="28372"/>
  </r>
  <r>
    <s v="Sergio Fogel"/>
    <x v="2"/>
    <n v="1500"/>
    <x v="2"/>
    <x v="6"/>
    <x v="1"/>
    <x v="0"/>
    <x v="3"/>
    <x v="0"/>
    <x v="1"/>
    <n v="23367"/>
  </r>
  <r>
    <s v="Alejandro Bulgheroni"/>
    <x v="7"/>
    <n v="1900"/>
    <x v="6"/>
    <x v="7"/>
    <x v="1"/>
    <x v="0"/>
    <x v="4"/>
    <x v="1"/>
    <x v="1"/>
    <n v="16377"/>
  </r>
  <r>
    <s v="Eren Ozmen"/>
    <x v="8"/>
    <n v="2600"/>
    <x v="5"/>
    <x v="8"/>
    <x v="2"/>
    <x v="1"/>
    <x v="5"/>
    <x v="0"/>
    <x v="0"/>
    <n v="21431"/>
  </r>
  <r>
    <s v="Fatih Ozmen "/>
    <x v="4"/>
    <n v="2500"/>
    <x v="5"/>
    <x v="8"/>
    <x v="2"/>
    <x v="1"/>
    <x v="5"/>
    <x v="0"/>
    <x v="1"/>
    <n v="21218"/>
  </r>
  <r>
    <s v="Harry Stine"/>
    <x v="9"/>
    <n v="6900"/>
    <x v="3"/>
    <x v="9"/>
    <x v="2"/>
    <x v="2"/>
    <x v="6"/>
    <x v="0"/>
    <x v="1"/>
    <n v="15310"/>
  </r>
  <r>
    <s v="Stewart &amp; Lynda Resnick"/>
    <x v="10"/>
    <n v="8000"/>
    <x v="3"/>
    <x v="10"/>
    <x v="2"/>
    <x v="3"/>
    <x v="7"/>
    <x v="0"/>
    <x v="2"/>
    <m/>
  </r>
  <r>
    <s v="Brian Chesky"/>
    <x v="11"/>
    <n v="11500"/>
    <x v="7"/>
    <x v="11"/>
    <x v="2"/>
    <x v="3"/>
    <x v="8"/>
    <x v="0"/>
    <x v="1"/>
    <n v="29827"/>
  </r>
  <r>
    <s v="Joe Gebbia "/>
    <x v="11"/>
    <n v="10000"/>
    <x v="7"/>
    <x v="11"/>
    <x v="2"/>
    <x v="3"/>
    <x v="8"/>
    <x v="0"/>
    <x v="1"/>
    <n v="29819"/>
  </r>
  <r>
    <s v="Nathan Blecharczyk"/>
    <x v="12"/>
    <n v="9200"/>
    <x v="7"/>
    <x v="11"/>
    <x v="2"/>
    <x v="3"/>
    <x v="8"/>
    <x v="0"/>
    <x v="1"/>
    <n v="30478"/>
  </r>
  <r>
    <s v="Steven Udvar-Hazy"/>
    <x v="13"/>
    <n v="4100"/>
    <x v="8"/>
    <x v="12"/>
    <x v="2"/>
    <x v="3"/>
    <x v="7"/>
    <x v="0"/>
    <x v="1"/>
    <n v="16856"/>
  </r>
  <r>
    <s v="Rakesh Gangwal"/>
    <x v="14"/>
    <n v="4000"/>
    <x v="8"/>
    <x v="13"/>
    <x v="2"/>
    <x v="4"/>
    <x v="9"/>
    <x v="0"/>
    <x v="1"/>
    <n v="19565"/>
  </r>
  <r>
    <s v="Jeff Bezos"/>
    <x v="2"/>
    <n v="171000"/>
    <x v="7"/>
    <x v="14"/>
    <x v="2"/>
    <x v="5"/>
    <x v="10"/>
    <x v="0"/>
    <x v="1"/>
    <n v="23388"/>
  </r>
  <r>
    <s v="MacKenzie Scott"/>
    <x v="0"/>
    <n v="43600"/>
    <x v="7"/>
    <x v="14"/>
    <x v="2"/>
    <x v="5"/>
    <x v="10"/>
    <x v="1"/>
    <x v="0"/>
    <n v="25665"/>
  </r>
  <r>
    <s v="Steve Case"/>
    <x v="8"/>
    <n v="1500"/>
    <x v="7"/>
    <x v="15"/>
    <x v="2"/>
    <x v="6"/>
    <x v="11"/>
    <x v="0"/>
    <x v="1"/>
    <n v="21418"/>
  </r>
  <r>
    <s v="Ralph Lauren"/>
    <x v="15"/>
    <n v="6900"/>
    <x v="9"/>
    <x v="16"/>
    <x v="2"/>
    <x v="7"/>
    <x v="12"/>
    <x v="0"/>
    <x v="1"/>
    <n v="14532"/>
  </r>
  <r>
    <s v="Tim Cook"/>
    <x v="5"/>
    <n v="2000"/>
    <x v="7"/>
    <x v="17"/>
    <x v="2"/>
    <x v="3"/>
    <x v="13"/>
    <x v="0"/>
    <x v="1"/>
    <n v="22221"/>
  </r>
  <r>
    <s v="Laurene Powell Jobs &amp; family"/>
    <x v="2"/>
    <n v="16400"/>
    <x v="7"/>
    <x v="18"/>
    <x v="2"/>
    <x v="3"/>
    <x v="14"/>
    <x v="1"/>
    <x v="0"/>
    <n v="23321"/>
  </r>
  <r>
    <s v="David Nahmad"/>
    <x v="16"/>
    <n v="2000"/>
    <x v="9"/>
    <x v="19"/>
    <x v="2"/>
    <x v="7"/>
    <x v="12"/>
    <x v="0"/>
    <x v="1"/>
    <n v="17271"/>
  </r>
  <r>
    <s v="Norman Braman"/>
    <x v="17"/>
    <n v="2600"/>
    <x v="1"/>
    <x v="20"/>
    <x v="2"/>
    <x v="4"/>
    <x v="9"/>
    <x v="0"/>
    <x v="1"/>
    <n v="11923"/>
  </r>
  <r>
    <s v="Don Hankey"/>
    <x v="18"/>
    <n v="5500"/>
    <x v="2"/>
    <x v="21"/>
    <x v="2"/>
    <x v="3"/>
    <x v="15"/>
    <x v="0"/>
    <x v="1"/>
    <n v="15870"/>
  </r>
  <r>
    <s v="Donald Foss"/>
    <x v="7"/>
    <n v="1700"/>
    <x v="1"/>
    <x v="21"/>
    <x v="2"/>
    <x v="8"/>
    <x v="16"/>
    <x v="0"/>
    <x v="1"/>
    <n v="16241"/>
  </r>
  <r>
    <s v="Shahid Khan"/>
    <x v="19"/>
    <n v="7600"/>
    <x v="1"/>
    <x v="22"/>
    <x v="2"/>
    <x v="4"/>
    <x v="17"/>
    <x v="0"/>
    <x v="1"/>
    <n v="18462"/>
  </r>
  <r>
    <s v="Gerald Ford"/>
    <x v="7"/>
    <n v="2500"/>
    <x v="2"/>
    <x v="23"/>
    <x v="2"/>
    <x v="9"/>
    <x v="18"/>
    <x v="0"/>
    <x v="1"/>
    <n v="16288"/>
  </r>
  <r>
    <s v="Jamie Dimon"/>
    <x v="20"/>
    <n v="1600"/>
    <x v="2"/>
    <x v="23"/>
    <x v="2"/>
    <x v="7"/>
    <x v="12"/>
    <x v="0"/>
    <x v="1"/>
    <n v="20527"/>
  </r>
  <r>
    <s v="Lloyd Blankfein"/>
    <x v="21"/>
    <n v="1100"/>
    <x v="2"/>
    <x v="23"/>
    <x v="2"/>
    <x v="7"/>
    <x v="12"/>
    <x v="0"/>
    <x v="1"/>
    <n v="19987"/>
  </r>
  <r>
    <s v="Richard Fairbank"/>
    <x v="19"/>
    <n v="1100"/>
    <x v="2"/>
    <x v="23"/>
    <x v="2"/>
    <x v="6"/>
    <x v="11"/>
    <x v="0"/>
    <x v="1"/>
    <n v="18507"/>
  </r>
  <r>
    <s v="Norma Lerner"/>
    <x v="22"/>
    <n v="1100"/>
    <x v="2"/>
    <x v="23"/>
    <x v="2"/>
    <x v="10"/>
    <x v="19"/>
    <x v="1"/>
    <x v="0"/>
    <n v="13237"/>
  </r>
  <r>
    <s v="T. Denny Sanford"/>
    <x v="22"/>
    <n v="3400"/>
    <x v="2"/>
    <x v="24"/>
    <x v="2"/>
    <x v="11"/>
    <x v="20"/>
    <x v="0"/>
    <x v="1"/>
    <n v="13141"/>
  </r>
  <r>
    <s v="Nancy Lerner"/>
    <x v="5"/>
    <n v="1100"/>
    <x v="2"/>
    <x v="24"/>
    <x v="2"/>
    <x v="10"/>
    <x v="19"/>
    <x v="1"/>
    <x v="0"/>
    <n v="22047"/>
  </r>
  <r>
    <s v="Randolph Lerner"/>
    <x v="23"/>
    <n v="1100"/>
    <x v="2"/>
    <x v="24"/>
    <x v="2"/>
    <x v="10"/>
    <x v="19"/>
    <x v="1"/>
    <x v="1"/>
    <n v="22698"/>
  </r>
  <r>
    <s v="Bernard Saul, II."/>
    <x v="17"/>
    <n v="3700"/>
    <x v="2"/>
    <x v="25"/>
    <x v="2"/>
    <x v="12"/>
    <x v="21"/>
    <x v="1"/>
    <x v="1"/>
    <n v="11794"/>
  </r>
  <r>
    <s v="Ken Kendrick"/>
    <x v="18"/>
    <n v="1000"/>
    <x v="10"/>
    <x v="26"/>
    <x v="2"/>
    <x v="13"/>
    <x v="22"/>
    <x v="0"/>
    <x v="1"/>
    <n v="15951"/>
  </r>
  <r>
    <s v="Andrew Beal"/>
    <x v="24"/>
    <n v="9900"/>
    <x v="2"/>
    <x v="27"/>
    <x v="2"/>
    <x v="9"/>
    <x v="18"/>
    <x v="0"/>
    <x v="1"/>
    <n v="19327"/>
  </r>
  <r>
    <s v="Henry Davis"/>
    <x v="19"/>
    <n v="2300"/>
    <x v="3"/>
    <x v="28"/>
    <x v="2"/>
    <x v="14"/>
    <x v="23"/>
    <x v="1"/>
    <x v="1"/>
    <n v="18675"/>
  </r>
  <r>
    <s v="Alejandro Santo Domingo"/>
    <x v="25"/>
    <n v="2600"/>
    <x v="3"/>
    <x v="29"/>
    <x v="2"/>
    <x v="7"/>
    <x v="12"/>
    <x v="1"/>
    <x v="1"/>
    <n v="28169"/>
  </r>
  <r>
    <s v="Jim Koch"/>
    <x v="26"/>
    <n v="1600"/>
    <x v="3"/>
    <x v="29"/>
    <x v="2"/>
    <x v="15"/>
    <x v="24"/>
    <x v="0"/>
    <x v="1"/>
    <n v="18045"/>
  </r>
  <r>
    <s v="Andres Santo Domingo"/>
    <x v="27"/>
    <n v="1600"/>
    <x v="3"/>
    <x v="29"/>
    <x v="2"/>
    <x v="7"/>
    <x v="12"/>
    <x v="1"/>
    <x v="1"/>
    <n v="28642"/>
  </r>
  <r>
    <s v="Richard Yuengling, Jr."/>
    <x v="28"/>
    <n v="1000"/>
    <x v="3"/>
    <x v="29"/>
    <x v="2"/>
    <x v="16"/>
    <x v="25"/>
    <x v="1"/>
    <x v="1"/>
    <n v="15775"/>
  </r>
  <r>
    <s v="Duke Reyes"/>
    <x v="29"/>
    <n v="1200"/>
    <x v="3"/>
    <x v="30"/>
    <x v="2"/>
    <x v="4"/>
    <x v="26"/>
    <x v="1"/>
    <x v="1"/>
    <n v="20902"/>
  </r>
  <r>
    <s v="Warren Buffett"/>
    <x v="30"/>
    <n v="118000"/>
    <x v="2"/>
    <x v="31"/>
    <x v="2"/>
    <x v="14"/>
    <x v="23"/>
    <x v="0"/>
    <x v="1"/>
    <n v="11200"/>
  </r>
  <r>
    <s v="Stewart Horejsi &amp; family"/>
    <x v="31"/>
    <n v="2900"/>
    <x v="2"/>
    <x v="31"/>
    <x v="2"/>
    <x v="13"/>
    <x v="27"/>
    <x v="0"/>
    <x v="1"/>
    <n v="13777"/>
  </r>
  <r>
    <s v="Charles Munger"/>
    <x v="32"/>
    <n v="2500"/>
    <x v="2"/>
    <x v="31"/>
    <x v="2"/>
    <x v="3"/>
    <x v="28"/>
    <x v="0"/>
    <x v="1"/>
    <n v="8767"/>
  </r>
  <r>
    <s v="Richard Schulze"/>
    <x v="33"/>
    <n v="4300"/>
    <x v="9"/>
    <x v="32"/>
    <x v="2"/>
    <x v="4"/>
    <x v="29"/>
    <x v="0"/>
    <x v="1"/>
    <n v="14978"/>
  </r>
  <r>
    <s v="Don Vultaggio &amp; family"/>
    <x v="34"/>
    <n v="3900"/>
    <x v="3"/>
    <x v="33"/>
    <x v="2"/>
    <x v="7"/>
    <x v="30"/>
    <x v="0"/>
    <x v="1"/>
    <n v="19050"/>
  </r>
  <r>
    <s v="Nick Caporella"/>
    <x v="22"/>
    <n v="3400"/>
    <x v="3"/>
    <x v="33"/>
    <x v="2"/>
    <x v="4"/>
    <x v="31"/>
    <x v="0"/>
    <x v="1"/>
    <n v="13164"/>
  </r>
  <r>
    <s v="Arturo Moreno"/>
    <x v="35"/>
    <n v="3600"/>
    <x v="10"/>
    <x v="34"/>
    <x v="2"/>
    <x v="13"/>
    <x v="27"/>
    <x v="0"/>
    <x v="1"/>
    <n v="17028"/>
  </r>
  <r>
    <s v="StÃ©phane Bancel"/>
    <x v="36"/>
    <n v="4600"/>
    <x v="11"/>
    <x v="35"/>
    <x v="2"/>
    <x v="15"/>
    <x v="32"/>
    <x v="0"/>
    <x v="1"/>
    <n v="26500"/>
  </r>
  <r>
    <s v="Osman Kibar"/>
    <x v="0"/>
    <n v="2300"/>
    <x v="11"/>
    <x v="35"/>
    <x v="2"/>
    <x v="3"/>
    <x v="33"/>
    <x v="0"/>
    <x v="1"/>
    <n v="26024"/>
  </r>
  <r>
    <s v="Timothy Springer"/>
    <x v="16"/>
    <n v="2100"/>
    <x v="11"/>
    <x v="35"/>
    <x v="2"/>
    <x v="15"/>
    <x v="34"/>
    <x v="0"/>
    <x v="1"/>
    <n v="17586"/>
  </r>
  <r>
    <s v="Alice Schwartz"/>
    <x v="37"/>
    <n v="2100"/>
    <x v="11"/>
    <x v="35"/>
    <x v="2"/>
    <x v="3"/>
    <x v="35"/>
    <x v="0"/>
    <x v="0"/>
    <n v="9680"/>
  </r>
  <r>
    <s v="Noubar Afeyan"/>
    <x v="38"/>
    <n v="1700"/>
    <x v="11"/>
    <x v="35"/>
    <x v="2"/>
    <x v="15"/>
    <x v="36"/>
    <x v="0"/>
    <x v="1"/>
    <n v="22852"/>
  </r>
  <r>
    <s v="Robert Langer"/>
    <x v="39"/>
    <n v="1600"/>
    <x v="11"/>
    <x v="35"/>
    <x v="2"/>
    <x v="15"/>
    <x v="32"/>
    <x v="0"/>
    <x v="1"/>
    <n v="17774"/>
  </r>
  <r>
    <s v="Felix Baker"/>
    <x v="3"/>
    <n v="2800"/>
    <x v="2"/>
    <x v="36"/>
    <x v="2"/>
    <x v="7"/>
    <x v="12"/>
    <x v="0"/>
    <x v="1"/>
    <n v="25291"/>
  </r>
  <r>
    <s v="Nikil Viswanathan"/>
    <x v="40"/>
    <n v="2400"/>
    <x v="7"/>
    <x v="37"/>
    <x v="2"/>
    <x v="3"/>
    <x v="8"/>
    <x v="0"/>
    <x v="1"/>
    <n v="32066"/>
  </r>
  <r>
    <s v="Joe Lau"/>
    <x v="41"/>
    <n v="2400"/>
    <x v="7"/>
    <x v="38"/>
    <x v="2"/>
    <x v="3"/>
    <x v="37"/>
    <x v="0"/>
    <x v="1"/>
    <n v="32690"/>
  </r>
  <r>
    <s v="Michael Bloomberg"/>
    <x v="9"/>
    <n v="82000"/>
    <x v="12"/>
    <x v="39"/>
    <x v="2"/>
    <x v="7"/>
    <x v="12"/>
    <x v="0"/>
    <x v="1"/>
    <n v="15386"/>
  </r>
  <r>
    <s v="Thomas Secunda"/>
    <x v="21"/>
    <n v="4100"/>
    <x v="12"/>
    <x v="39"/>
    <x v="2"/>
    <x v="7"/>
    <x v="38"/>
    <x v="0"/>
    <x v="1"/>
    <n v="19898"/>
  </r>
  <r>
    <s v="Charles Zegar"/>
    <x v="16"/>
    <n v="3000"/>
    <x v="12"/>
    <x v="39"/>
    <x v="2"/>
    <x v="7"/>
    <x v="12"/>
    <x v="0"/>
    <x v="1"/>
    <n v="17592"/>
  </r>
  <r>
    <s v="Duncan MacMillan"/>
    <x v="31"/>
    <n v="1600"/>
    <x v="2"/>
    <x v="39"/>
    <x v="2"/>
    <x v="17"/>
    <x v="39"/>
    <x v="0"/>
    <x v="1"/>
    <n v="13866"/>
  </r>
  <r>
    <s v="Martha Ingram &amp; family"/>
    <x v="22"/>
    <n v="4200"/>
    <x v="12"/>
    <x v="40"/>
    <x v="2"/>
    <x v="18"/>
    <x v="40"/>
    <x v="1"/>
    <x v="0"/>
    <n v="13016"/>
  </r>
  <r>
    <s v="Maggie Hardy Knox"/>
    <x v="42"/>
    <n v="1400"/>
    <x v="8"/>
    <x v="41"/>
    <x v="2"/>
    <x v="16"/>
    <x v="41"/>
    <x v="1"/>
    <x v="0"/>
    <n v="24083"/>
  </r>
  <r>
    <s v="David Duffield"/>
    <x v="33"/>
    <n v="12900"/>
    <x v="7"/>
    <x v="42"/>
    <x v="2"/>
    <x v="1"/>
    <x v="42"/>
    <x v="0"/>
    <x v="1"/>
    <n v="14875"/>
  </r>
  <r>
    <s v="Marc Benioff"/>
    <x v="43"/>
    <n v="8100"/>
    <x v="7"/>
    <x v="42"/>
    <x v="2"/>
    <x v="3"/>
    <x v="8"/>
    <x v="0"/>
    <x v="1"/>
    <n v="23645"/>
  </r>
  <r>
    <s v="Thomas Siebel"/>
    <x v="24"/>
    <n v="3500"/>
    <x v="7"/>
    <x v="42"/>
    <x v="2"/>
    <x v="3"/>
    <x v="43"/>
    <x v="0"/>
    <x v="1"/>
    <n v="19320"/>
  </r>
  <r>
    <s v="Aneel Bhusri"/>
    <x v="42"/>
    <n v="2700"/>
    <x v="7"/>
    <x v="42"/>
    <x v="2"/>
    <x v="3"/>
    <x v="8"/>
    <x v="0"/>
    <x v="1"/>
    <n v="24142"/>
  </r>
  <r>
    <s v="John Malone"/>
    <x v="33"/>
    <n v="7400"/>
    <x v="12"/>
    <x v="43"/>
    <x v="2"/>
    <x v="19"/>
    <x v="44"/>
    <x v="0"/>
    <x v="1"/>
    <n v="15042"/>
  </r>
  <r>
    <s v="Charles Dolan &amp; family"/>
    <x v="37"/>
    <n v="5400"/>
    <x v="12"/>
    <x v="43"/>
    <x v="2"/>
    <x v="7"/>
    <x v="45"/>
    <x v="0"/>
    <x v="1"/>
    <n v="9786"/>
  </r>
  <r>
    <s v="Amos Hostetter, Jr."/>
    <x v="44"/>
    <n v="3700"/>
    <x v="12"/>
    <x v="43"/>
    <x v="2"/>
    <x v="15"/>
    <x v="32"/>
    <x v="0"/>
    <x v="1"/>
    <n v="13527"/>
  </r>
  <r>
    <s v="Ted Turner"/>
    <x v="45"/>
    <n v="2300"/>
    <x v="12"/>
    <x v="43"/>
    <x v="2"/>
    <x v="20"/>
    <x v="46"/>
    <x v="1"/>
    <x v="1"/>
    <n v="14203"/>
  </r>
  <r>
    <s v="Alan Gerry"/>
    <x v="46"/>
    <n v="1500"/>
    <x v="12"/>
    <x v="43"/>
    <x v="2"/>
    <x v="7"/>
    <x v="47"/>
    <x v="0"/>
    <x v="1"/>
    <n v="10587"/>
  </r>
  <r>
    <s v="Gary Magness"/>
    <x v="14"/>
    <n v="1400"/>
    <x v="12"/>
    <x v="44"/>
    <x v="2"/>
    <x v="19"/>
    <x v="48"/>
    <x v="1"/>
    <x v="1"/>
    <n v="19781"/>
  </r>
  <r>
    <s v="Kenneth Tuchman"/>
    <x v="1"/>
    <n v="2800"/>
    <x v="8"/>
    <x v="45"/>
    <x v="2"/>
    <x v="19"/>
    <x v="48"/>
    <x v="0"/>
    <x v="1"/>
    <n v="21846"/>
  </r>
  <r>
    <s v="Mary Alice Dorrance Malone"/>
    <x v="26"/>
    <n v="3500"/>
    <x v="3"/>
    <x v="46"/>
    <x v="2"/>
    <x v="16"/>
    <x v="49"/>
    <x v="1"/>
    <x v="0"/>
    <n v="18297"/>
  </r>
  <r>
    <s v="Bennett Dorrance"/>
    <x v="13"/>
    <n v="2800"/>
    <x v="3"/>
    <x v="46"/>
    <x v="2"/>
    <x v="13"/>
    <x v="22"/>
    <x v="1"/>
    <x v="1"/>
    <n v="16842"/>
  </r>
  <r>
    <s v="Charlotte Colket Weber"/>
    <x v="28"/>
    <n v="1800"/>
    <x v="3"/>
    <x v="46"/>
    <x v="2"/>
    <x v="4"/>
    <x v="50"/>
    <x v="1"/>
    <x v="0"/>
    <n v="15664"/>
  </r>
  <r>
    <s v="Jacqueline Mars"/>
    <x v="15"/>
    <n v="31700"/>
    <x v="3"/>
    <x v="47"/>
    <x v="2"/>
    <x v="6"/>
    <x v="51"/>
    <x v="1"/>
    <x v="0"/>
    <n v="14528"/>
  </r>
  <r>
    <s v="John Mars"/>
    <x v="22"/>
    <n v="31700"/>
    <x v="3"/>
    <x v="47"/>
    <x v="2"/>
    <x v="21"/>
    <x v="52"/>
    <x v="1"/>
    <x v="1"/>
    <n v="13072"/>
  </r>
  <r>
    <s v="Marijke Mars"/>
    <x v="43"/>
    <n v="7900"/>
    <x v="3"/>
    <x v="47"/>
    <x v="2"/>
    <x v="3"/>
    <x v="28"/>
    <x v="1"/>
    <x v="0"/>
    <n v="23586"/>
  </r>
  <r>
    <s v="Pamela Mars"/>
    <x v="5"/>
    <n v="7900"/>
    <x v="3"/>
    <x v="47"/>
    <x v="2"/>
    <x v="6"/>
    <x v="53"/>
    <x v="1"/>
    <x v="0"/>
    <n v="22129"/>
  </r>
  <r>
    <s v="Valerie Mars"/>
    <x v="8"/>
    <n v="7900"/>
    <x v="3"/>
    <x v="47"/>
    <x v="2"/>
    <x v="7"/>
    <x v="12"/>
    <x v="1"/>
    <x v="0"/>
    <n v="21576"/>
  </r>
  <r>
    <s v="Victoria Mars"/>
    <x v="29"/>
    <n v="7900"/>
    <x v="3"/>
    <x v="47"/>
    <x v="2"/>
    <x v="16"/>
    <x v="54"/>
    <x v="1"/>
    <x v="0"/>
    <n v="20804"/>
  </r>
  <r>
    <s v="Boris Jordan"/>
    <x v="47"/>
    <n v="1000"/>
    <x v="5"/>
    <x v="48"/>
    <x v="2"/>
    <x v="7"/>
    <x v="12"/>
    <x v="0"/>
    <x v="1"/>
    <n v="24260"/>
  </r>
  <r>
    <s v="Gail Miller"/>
    <x v="18"/>
    <n v="3200"/>
    <x v="1"/>
    <x v="49"/>
    <x v="2"/>
    <x v="22"/>
    <x v="55"/>
    <x v="0"/>
    <x v="0"/>
    <n v="15993"/>
  </r>
  <r>
    <s v="Herb Chambers"/>
    <x v="9"/>
    <n v="2000"/>
    <x v="1"/>
    <x v="49"/>
    <x v="2"/>
    <x v="15"/>
    <x v="32"/>
    <x v="0"/>
    <x v="1"/>
    <n v="15342"/>
  </r>
  <r>
    <s v="Pauline MacMillan Keinath"/>
    <x v="48"/>
    <n v="8800"/>
    <x v="3"/>
    <x v="50"/>
    <x v="2"/>
    <x v="23"/>
    <x v="56"/>
    <x v="1"/>
    <x v="0"/>
    <n v="12420"/>
  </r>
  <r>
    <s v="Gwendolyn Sontheim Meyer"/>
    <x v="23"/>
    <n v="5500"/>
    <x v="3"/>
    <x v="50"/>
    <x v="2"/>
    <x v="3"/>
    <x v="57"/>
    <x v="1"/>
    <x v="0"/>
    <n v="22581"/>
  </r>
  <r>
    <s v="Austen Cargill, II."/>
    <x v="19"/>
    <n v="5000"/>
    <x v="3"/>
    <x v="50"/>
    <x v="2"/>
    <x v="24"/>
    <x v="58"/>
    <x v="1"/>
    <x v="1"/>
    <n v="18696"/>
  </r>
  <r>
    <s v="James Cargill, II."/>
    <x v="26"/>
    <n v="5000"/>
    <x v="3"/>
    <x v="50"/>
    <x v="2"/>
    <x v="25"/>
    <x v="59"/>
    <x v="1"/>
    <x v="1"/>
    <n v="17995"/>
  </r>
  <r>
    <s v="Marianne Liebmann"/>
    <x v="14"/>
    <n v="5000"/>
    <x v="3"/>
    <x v="50"/>
    <x v="2"/>
    <x v="24"/>
    <x v="60"/>
    <x v="1"/>
    <x v="0"/>
    <n v="19551"/>
  </r>
  <r>
    <s v="Lucy Stitzer"/>
    <x v="1"/>
    <n v="2400"/>
    <x v="3"/>
    <x v="50"/>
    <x v="2"/>
    <x v="26"/>
    <x v="61"/>
    <x v="1"/>
    <x v="0"/>
    <n v="21916"/>
  </r>
  <r>
    <s v="Alexandra Daitch"/>
    <x v="38"/>
    <n v="2400"/>
    <x v="3"/>
    <x v="50"/>
    <x v="2"/>
    <x v="26"/>
    <x v="62"/>
    <x v="1"/>
    <x v="0"/>
    <n v="23012"/>
  </r>
  <r>
    <s v="Sarah MacMillan"/>
    <x v="14"/>
    <n v="2400"/>
    <x v="3"/>
    <x v="50"/>
    <x v="2"/>
    <x v="3"/>
    <x v="28"/>
    <x v="1"/>
    <x v="0"/>
    <n v="19725"/>
  </r>
  <r>
    <s v="Cargill MacMillan, III."/>
    <x v="1"/>
    <n v="1600"/>
    <x v="3"/>
    <x v="50"/>
    <x v="2"/>
    <x v="19"/>
    <x v="63"/>
    <x v="1"/>
    <x v="1"/>
    <n v="21905"/>
  </r>
  <r>
    <s v="John MacMillan"/>
    <x v="26"/>
    <n v="1600"/>
    <x v="3"/>
    <x v="50"/>
    <x v="2"/>
    <x v="27"/>
    <x v="64"/>
    <x v="1"/>
    <x v="1"/>
    <n v="18161"/>
  </r>
  <r>
    <s v="Martha MacMillan"/>
    <x v="34"/>
    <n v="1600"/>
    <x v="3"/>
    <x v="50"/>
    <x v="2"/>
    <x v="27"/>
    <x v="65"/>
    <x v="1"/>
    <x v="0"/>
    <n v="18902"/>
  </r>
  <r>
    <s v="William MacMillan"/>
    <x v="21"/>
    <n v="1600"/>
    <x v="3"/>
    <x v="50"/>
    <x v="2"/>
    <x v="19"/>
    <x v="66"/>
    <x v="1"/>
    <x v="1"/>
    <n v="19869"/>
  </r>
  <r>
    <s v="Micky Arison"/>
    <x v="26"/>
    <n v="6900"/>
    <x v="8"/>
    <x v="51"/>
    <x v="2"/>
    <x v="4"/>
    <x v="67"/>
    <x v="1"/>
    <x v="1"/>
    <n v="18078"/>
  </r>
  <r>
    <s v="Roger Penske"/>
    <x v="44"/>
    <n v="2900"/>
    <x v="1"/>
    <x v="52"/>
    <x v="2"/>
    <x v="8"/>
    <x v="68"/>
    <x v="0"/>
    <x v="1"/>
    <n v="13566"/>
  </r>
  <r>
    <s v="Miriam Adelson"/>
    <x v="13"/>
    <n v="27500"/>
    <x v="13"/>
    <x v="53"/>
    <x v="2"/>
    <x v="1"/>
    <x v="69"/>
    <x v="1"/>
    <x v="0"/>
    <n v="16720"/>
  </r>
  <r>
    <s v="James Packer"/>
    <x v="49"/>
    <n v="3800"/>
    <x v="13"/>
    <x v="53"/>
    <x v="2"/>
    <x v="3"/>
    <x v="28"/>
    <x v="1"/>
    <x v="1"/>
    <n v="24723"/>
  </r>
  <r>
    <s v="William Boyd &amp; family"/>
    <x v="50"/>
    <n v="2300"/>
    <x v="13"/>
    <x v="54"/>
    <x v="2"/>
    <x v="1"/>
    <x v="69"/>
    <x v="0"/>
    <x v="1"/>
    <n v="11631"/>
  </r>
  <r>
    <s v="Steve Wynn"/>
    <x v="9"/>
    <n v="3300"/>
    <x v="13"/>
    <x v="55"/>
    <x v="2"/>
    <x v="4"/>
    <x v="26"/>
    <x v="0"/>
    <x v="1"/>
    <n v="15368"/>
  </r>
  <r>
    <s v="Elaine Wynn"/>
    <x v="28"/>
    <n v="1800"/>
    <x v="13"/>
    <x v="55"/>
    <x v="2"/>
    <x v="1"/>
    <x v="69"/>
    <x v="0"/>
    <x v="0"/>
    <n v="15459"/>
  </r>
  <r>
    <s v="Frank Fertitta, III."/>
    <x v="23"/>
    <n v="2600"/>
    <x v="10"/>
    <x v="56"/>
    <x v="2"/>
    <x v="1"/>
    <x v="69"/>
    <x v="1"/>
    <x v="1"/>
    <n v="22701"/>
  </r>
  <r>
    <s v="Lorenzo Fertitta"/>
    <x v="3"/>
    <n v="2600"/>
    <x v="10"/>
    <x v="56"/>
    <x v="2"/>
    <x v="1"/>
    <x v="69"/>
    <x v="1"/>
    <x v="1"/>
    <n v="25206"/>
  </r>
  <r>
    <s v="Phil Ruffin"/>
    <x v="51"/>
    <n v="2000"/>
    <x v="0"/>
    <x v="57"/>
    <x v="2"/>
    <x v="1"/>
    <x v="69"/>
    <x v="0"/>
    <x v="1"/>
    <n v="12860"/>
  </r>
  <r>
    <s v="Alain Wertheimer"/>
    <x v="39"/>
    <n v="31200"/>
    <x v="9"/>
    <x v="58"/>
    <x v="2"/>
    <x v="7"/>
    <x v="12"/>
    <x v="1"/>
    <x v="1"/>
    <n v="17773"/>
  </r>
  <r>
    <s v="Gerard Wertheimer"/>
    <x v="19"/>
    <n v="31200"/>
    <x v="9"/>
    <x v="58"/>
    <x v="2"/>
    <x v="7"/>
    <x v="12"/>
    <x v="1"/>
    <x v="1"/>
    <n v="18637"/>
  </r>
  <r>
    <s v="Michael Jordan"/>
    <x v="38"/>
    <n v="1700"/>
    <x v="10"/>
    <x v="59"/>
    <x v="2"/>
    <x v="4"/>
    <x v="70"/>
    <x v="0"/>
    <x v="1"/>
    <n v="23059"/>
  </r>
  <r>
    <s v="James Leprino"/>
    <x v="31"/>
    <n v="3600"/>
    <x v="3"/>
    <x v="60"/>
    <x v="2"/>
    <x v="19"/>
    <x v="71"/>
    <x v="1"/>
    <x v="1"/>
    <n v="13841"/>
  </r>
  <r>
    <s v="Anita Zucker"/>
    <x v="34"/>
    <n v="1700"/>
    <x v="5"/>
    <x v="61"/>
    <x v="2"/>
    <x v="28"/>
    <x v="72"/>
    <x v="1"/>
    <x v="0"/>
    <n v="19012"/>
  </r>
  <r>
    <s v="John Farber"/>
    <x v="52"/>
    <n v="1500"/>
    <x v="5"/>
    <x v="61"/>
    <x v="2"/>
    <x v="7"/>
    <x v="12"/>
    <x v="0"/>
    <x v="1"/>
    <n v="9367"/>
  </r>
  <r>
    <s v="William Wrigley, Jr."/>
    <x v="2"/>
    <n v="3500"/>
    <x v="3"/>
    <x v="62"/>
    <x v="2"/>
    <x v="4"/>
    <x v="73"/>
    <x v="1"/>
    <x v="1"/>
    <n v="23316"/>
  </r>
  <r>
    <s v="Bubba Cathy"/>
    <x v="21"/>
    <n v="4600"/>
    <x v="3"/>
    <x v="63"/>
    <x v="2"/>
    <x v="20"/>
    <x v="46"/>
    <x v="1"/>
    <x v="1"/>
    <n v="19836"/>
  </r>
  <r>
    <s v="Dan Cathy"/>
    <x v="24"/>
    <n v="4600"/>
    <x v="3"/>
    <x v="63"/>
    <x v="2"/>
    <x v="20"/>
    <x v="46"/>
    <x v="1"/>
    <x v="1"/>
    <n v="19419"/>
  </r>
  <r>
    <s v="Trudy Cathy White"/>
    <x v="20"/>
    <n v="4600"/>
    <x v="3"/>
    <x v="63"/>
    <x v="2"/>
    <x v="20"/>
    <x v="74"/>
    <x v="1"/>
    <x v="0"/>
    <n v="20440"/>
  </r>
  <r>
    <s v="H. Fisk Johnson"/>
    <x v="8"/>
    <n v="3300"/>
    <x v="5"/>
    <x v="64"/>
    <x v="2"/>
    <x v="25"/>
    <x v="75"/>
    <x v="1"/>
    <x v="1"/>
    <n v="21324"/>
  </r>
  <r>
    <s v="S. Curtis Johnson"/>
    <x v="20"/>
    <n v="3300"/>
    <x v="5"/>
    <x v="64"/>
    <x v="2"/>
    <x v="25"/>
    <x v="75"/>
    <x v="1"/>
    <x v="1"/>
    <n v="20214"/>
  </r>
  <r>
    <s v="Helen Johnson-Leipold"/>
    <x v="29"/>
    <n v="3300"/>
    <x v="5"/>
    <x v="64"/>
    <x v="2"/>
    <x v="25"/>
    <x v="75"/>
    <x v="1"/>
    <x v="0"/>
    <n v="20819"/>
  </r>
  <r>
    <s v="Winifred J. Marquart"/>
    <x v="1"/>
    <n v="3300"/>
    <x v="5"/>
    <x v="64"/>
    <x v="2"/>
    <x v="6"/>
    <x v="76"/>
    <x v="1"/>
    <x v="0"/>
    <n v="21646"/>
  </r>
  <r>
    <s v="Dennis Gillings"/>
    <x v="7"/>
    <n v="2100"/>
    <x v="11"/>
    <x v="65"/>
    <x v="2"/>
    <x v="29"/>
    <x v="77"/>
    <x v="0"/>
    <x v="1"/>
    <n v="16187"/>
  </r>
  <r>
    <s v="Olivier Pomel"/>
    <x v="25"/>
    <n v="2900"/>
    <x v="7"/>
    <x v="66"/>
    <x v="2"/>
    <x v="7"/>
    <x v="12"/>
    <x v="0"/>
    <x v="1"/>
    <n v="28210"/>
  </r>
  <r>
    <s v="Alexis LÃª-QuÃ´c"/>
    <x v="53"/>
    <n v="2800"/>
    <x v="7"/>
    <x v="66"/>
    <x v="2"/>
    <x v="7"/>
    <x v="12"/>
    <x v="0"/>
    <x v="1"/>
    <n v="27347"/>
  </r>
  <r>
    <s v="Ryan Smith"/>
    <x v="27"/>
    <n v="1600"/>
    <x v="7"/>
    <x v="66"/>
    <x v="2"/>
    <x v="22"/>
    <x v="78"/>
    <x v="0"/>
    <x v="1"/>
    <n v="28669"/>
  </r>
  <r>
    <s v="Jared Smith"/>
    <x v="53"/>
    <n v="1400"/>
    <x v="7"/>
    <x v="66"/>
    <x v="2"/>
    <x v="22"/>
    <x v="78"/>
    <x v="0"/>
    <x v="1"/>
    <n v="27304"/>
  </r>
  <r>
    <s v="Scott Smith"/>
    <x v="26"/>
    <n v="1100"/>
    <x v="7"/>
    <x v="66"/>
    <x v="2"/>
    <x v="22"/>
    <x v="78"/>
    <x v="0"/>
    <x v="1"/>
    <n v="18000"/>
  </r>
  <r>
    <s v="Drew Houston"/>
    <x v="54"/>
    <n v="1500"/>
    <x v="7"/>
    <x v="67"/>
    <x v="2"/>
    <x v="9"/>
    <x v="79"/>
    <x v="0"/>
    <x v="1"/>
    <n v="30379"/>
  </r>
  <r>
    <s v="Travis Boersma"/>
    <x v="0"/>
    <n v="3300"/>
    <x v="3"/>
    <x v="68"/>
    <x v="2"/>
    <x v="30"/>
    <x v="80"/>
    <x v="0"/>
    <x v="1"/>
    <n v="25934"/>
  </r>
  <r>
    <s v="Timothy Boyle"/>
    <x v="26"/>
    <n v="2300"/>
    <x v="9"/>
    <x v="69"/>
    <x v="2"/>
    <x v="30"/>
    <x v="81"/>
    <x v="0"/>
    <x v="1"/>
    <n v="18148"/>
  </r>
  <r>
    <s v="Brian Roberts"/>
    <x v="1"/>
    <n v="1600"/>
    <x v="12"/>
    <x v="70"/>
    <x v="2"/>
    <x v="16"/>
    <x v="54"/>
    <x v="1"/>
    <x v="1"/>
    <n v="21729"/>
  </r>
  <r>
    <s v="David Sun"/>
    <x v="34"/>
    <n v="5600"/>
    <x v="7"/>
    <x v="71"/>
    <x v="2"/>
    <x v="3"/>
    <x v="82"/>
    <x v="0"/>
    <x v="1"/>
    <n v="18913"/>
  </r>
  <r>
    <s v="John Tu"/>
    <x v="9"/>
    <n v="5600"/>
    <x v="7"/>
    <x v="71"/>
    <x v="2"/>
    <x v="3"/>
    <x v="83"/>
    <x v="0"/>
    <x v="1"/>
    <n v="15200"/>
  </r>
  <r>
    <s v="Jayshree Ullal"/>
    <x v="5"/>
    <n v="2100"/>
    <x v="7"/>
    <x v="72"/>
    <x v="2"/>
    <x v="3"/>
    <x v="84"/>
    <x v="0"/>
    <x v="0"/>
    <n v="22367"/>
  </r>
  <r>
    <s v="Margot Birmingham Perot"/>
    <x v="48"/>
    <n v="4300"/>
    <x v="7"/>
    <x v="73"/>
    <x v="2"/>
    <x v="9"/>
    <x v="18"/>
    <x v="1"/>
    <x v="0"/>
    <n v="12373"/>
  </r>
  <r>
    <s v="Robert Clark"/>
    <x v="8"/>
    <n v="1600"/>
    <x v="14"/>
    <x v="74"/>
    <x v="2"/>
    <x v="23"/>
    <x v="56"/>
    <x v="0"/>
    <x v="1"/>
    <n v="21580"/>
  </r>
  <r>
    <s v="Jorge Mas"/>
    <x v="38"/>
    <n v="1100"/>
    <x v="14"/>
    <x v="74"/>
    <x v="2"/>
    <x v="4"/>
    <x v="9"/>
    <x v="1"/>
    <x v="1"/>
    <n v="23070"/>
  </r>
  <r>
    <s v="Dennis Washington"/>
    <x v="51"/>
    <n v="6900"/>
    <x v="15"/>
    <x v="75"/>
    <x v="2"/>
    <x v="24"/>
    <x v="85"/>
    <x v="0"/>
    <x v="1"/>
    <n v="12627"/>
  </r>
  <r>
    <s v="Aerin Lauder"/>
    <x v="0"/>
    <n v="3500"/>
    <x v="9"/>
    <x v="76"/>
    <x v="2"/>
    <x v="7"/>
    <x v="12"/>
    <x v="1"/>
    <x v="0"/>
    <n v="25681"/>
  </r>
  <r>
    <s v="Kim Kardashian"/>
    <x v="55"/>
    <n v="1800"/>
    <x v="9"/>
    <x v="77"/>
    <x v="2"/>
    <x v="3"/>
    <x v="86"/>
    <x v="0"/>
    <x v="0"/>
    <n v="29515"/>
  </r>
  <r>
    <s v="Brian Armstrong"/>
    <x v="54"/>
    <n v="6600"/>
    <x v="2"/>
    <x v="78"/>
    <x v="2"/>
    <x v="3"/>
    <x v="8"/>
    <x v="0"/>
    <x v="1"/>
    <n v="30341"/>
  </r>
  <r>
    <s v="Chris Larsen"/>
    <x v="5"/>
    <n v="4300"/>
    <x v="2"/>
    <x v="78"/>
    <x v="2"/>
    <x v="3"/>
    <x v="8"/>
    <x v="0"/>
    <x v="1"/>
    <n v="22082"/>
  </r>
  <r>
    <s v="Cameron Winklevoss"/>
    <x v="11"/>
    <n v="4000"/>
    <x v="2"/>
    <x v="78"/>
    <x v="2"/>
    <x v="7"/>
    <x v="12"/>
    <x v="0"/>
    <x v="1"/>
    <n v="29819"/>
  </r>
  <r>
    <s v="Tyler Winklevoss"/>
    <x v="11"/>
    <n v="4000"/>
    <x v="2"/>
    <x v="78"/>
    <x v="2"/>
    <x v="7"/>
    <x v="12"/>
    <x v="0"/>
    <x v="1"/>
    <n v="29819"/>
  </r>
  <r>
    <s v="Barry Silbert"/>
    <x v="25"/>
    <n v="3200"/>
    <x v="2"/>
    <x v="78"/>
    <x v="2"/>
    <x v="7"/>
    <x v="87"/>
    <x v="0"/>
    <x v="1"/>
    <n v="27895"/>
  </r>
  <r>
    <s v="Jed McCaleb"/>
    <x v="53"/>
    <n v="2500"/>
    <x v="2"/>
    <x v="78"/>
    <x v="2"/>
    <x v="3"/>
    <x v="88"/>
    <x v="0"/>
    <x v="1"/>
    <n v="27395"/>
  </r>
  <r>
    <s v="Michael Saylor"/>
    <x v="43"/>
    <n v="1600"/>
    <x v="7"/>
    <x v="78"/>
    <x v="2"/>
    <x v="6"/>
    <x v="89"/>
    <x v="0"/>
    <x v="1"/>
    <n v="23777"/>
  </r>
  <r>
    <s v="Matthew Roszak"/>
    <x v="36"/>
    <n v="1400"/>
    <x v="2"/>
    <x v="78"/>
    <x v="2"/>
    <x v="31"/>
    <x v="90"/>
    <x v="0"/>
    <x v="1"/>
    <n v="26642"/>
  </r>
  <r>
    <s v="Tim Draper"/>
    <x v="8"/>
    <n v="1200"/>
    <x v="2"/>
    <x v="78"/>
    <x v="2"/>
    <x v="3"/>
    <x v="91"/>
    <x v="1"/>
    <x v="1"/>
    <n v="21347"/>
  </r>
  <r>
    <s v="Fred Ehrsam"/>
    <x v="56"/>
    <n v="2100"/>
    <x v="2"/>
    <x v="79"/>
    <x v="2"/>
    <x v="4"/>
    <x v="9"/>
    <x v="0"/>
    <x v="1"/>
    <n v="32273"/>
  </r>
  <r>
    <s v="Ken Xie"/>
    <x v="38"/>
    <n v="5700"/>
    <x v="7"/>
    <x v="80"/>
    <x v="2"/>
    <x v="3"/>
    <x v="92"/>
    <x v="0"/>
    <x v="1"/>
    <n v="23037"/>
  </r>
  <r>
    <s v="Michael Xie"/>
    <x v="3"/>
    <n v="3400"/>
    <x v="7"/>
    <x v="80"/>
    <x v="2"/>
    <x v="3"/>
    <x v="92"/>
    <x v="0"/>
    <x v="1"/>
    <n v="25254"/>
  </r>
  <r>
    <s v="Matthew Prince"/>
    <x v="53"/>
    <n v="3200"/>
    <x v="7"/>
    <x v="80"/>
    <x v="2"/>
    <x v="22"/>
    <x v="93"/>
    <x v="0"/>
    <x v="1"/>
    <n v="27395"/>
  </r>
  <r>
    <s v="Jerry Jones"/>
    <x v="28"/>
    <n v="10600"/>
    <x v="10"/>
    <x v="81"/>
    <x v="2"/>
    <x v="9"/>
    <x v="18"/>
    <x v="0"/>
    <x v="1"/>
    <n v="15627"/>
  </r>
  <r>
    <s v="Willis Johnson"/>
    <x v="16"/>
    <n v="1900"/>
    <x v="1"/>
    <x v="82"/>
    <x v="2"/>
    <x v="18"/>
    <x v="94"/>
    <x v="0"/>
    <x v="1"/>
    <n v="17313"/>
  </r>
  <r>
    <s v="A. Jayson Adair"/>
    <x v="57"/>
    <n v="1100"/>
    <x v="1"/>
    <x v="82"/>
    <x v="2"/>
    <x v="9"/>
    <x v="18"/>
    <x v="0"/>
    <x v="1"/>
    <n v="25492"/>
  </r>
  <r>
    <s v="Ali Ghodsi"/>
    <x v="27"/>
    <n v="1800"/>
    <x v="7"/>
    <x v="83"/>
    <x v="2"/>
    <x v="3"/>
    <x v="8"/>
    <x v="0"/>
    <x v="1"/>
    <n v="28832"/>
  </r>
  <r>
    <s v="Ion Stoica"/>
    <x v="43"/>
    <n v="1600"/>
    <x v="7"/>
    <x v="83"/>
    <x v="2"/>
    <x v="3"/>
    <x v="88"/>
    <x v="0"/>
    <x v="1"/>
    <n v="23785"/>
  </r>
  <r>
    <s v="Matei Zaharia"/>
    <x v="58"/>
    <n v="1600"/>
    <x v="7"/>
    <x v="83"/>
    <x v="2"/>
    <x v="3"/>
    <x v="88"/>
    <x v="0"/>
    <x v="1"/>
    <n v="31158"/>
  </r>
  <r>
    <s v="Jeffrey Michael &amp; family"/>
    <x v="29"/>
    <n v="1100"/>
    <x v="7"/>
    <x v="84"/>
    <x v="2"/>
    <x v="27"/>
    <x v="95"/>
    <x v="0"/>
    <x v="1"/>
    <n v="20654"/>
  </r>
  <r>
    <s v="Neal Blue &amp; family"/>
    <x v="51"/>
    <n v="3000"/>
    <x v="5"/>
    <x v="85"/>
    <x v="2"/>
    <x v="3"/>
    <x v="96"/>
    <x v="0"/>
    <x v="1"/>
    <n v="12878"/>
  </r>
  <r>
    <s v="George Pedersen"/>
    <x v="22"/>
    <n v="1200"/>
    <x v="5"/>
    <x v="86"/>
    <x v="2"/>
    <x v="6"/>
    <x v="11"/>
    <x v="0"/>
    <x v="1"/>
    <n v="13014"/>
  </r>
  <r>
    <s v="Michael Dell"/>
    <x v="43"/>
    <n v="55100"/>
    <x v="7"/>
    <x v="87"/>
    <x v="2"/>
    <x v="9"/>
    <x v="79"/>
    <x v="0"/>
    <x v="1"/>
    <n v="23796"/>
  </r>
  <r>
    <s v="Edward Stack"/>
    <x v="21"/>
    <n v="1700"/>
    <x v="9"/>
    <x v="88"/>
    <x v="2"/>
    <x v="16"/>
    <x v="97"/>
    <x v="0"/>
    <x v="1"/>
    <n v="20085"/>
  </r>
  <r>
    <s v="Jeff T. Green"/>
    <x v="25"/>
    <n v="3400"/>
    <x v="12"/>
    <x v="89"/>
    <x v="2"/>
    <x v="3"/>
    <x v="98"/>
    <x v="0"/>
    <x v="1"/>
    <n v="28214"/>
  </r>
  <r>
    <s v="Stanley Hubbard"/>
    <x v="48"/>
    <n v="1800"/>
    <x v="12"/>
    <x v="90"/>
    <x v="2"/>
    <x v="27"/>
    <x v="99"/>
    <x v="1"/>
    <x v="1"/>
    <n v="12202"/>
  </r>
  <r>
    <s v="Thomas Peterffy"/>
    <x v="7"/>
    <n v="20100"/>
    <x v="2"/>
    <x v="91"/>
    <x v="2"/>
    <x v="4"/>
    <x v="26"/>
    <x v="0"/>
    <x v="1"/>
    <n v="16345"/>
  </r>
  <r>
    <s v="Charles Schwab"/>
    <x v="31"/>
    <n v="12200"/>
    <x v="2"/>
    <x v="91"/>
    <x v="2"/>
    <x v="3"/>
    <x v="43"/>
    <x v="0"/>
    <x v="1"/>
    <n v="13725"/>
  </r>
  <r>
    <s v="Rodger Riney &amp; family"/>
    <x v="13"/>
    <n v="3600"/>
    <x v="2"/>
    <x v="91"/>
    <x v="2"/>
    <x v="23"/>
    <x v="56"/>
    <x v="0"/>
    <x v="1"/>
    <n v="16803"/>
  </r>
  <r>
    <s v="Wilma Tisch"/>
    <x v="59"/>
    <n v="1500"/>
    <x v="2"/>
    <x v="3"/>
    <x v="2"/>
    <x v="7"/>
    <x v="12"/>
    <x v="1"/>
    <x v="0"/>
    <n v="10038"/>
  </r>
  <r>
    <s v="Dagmar Dolby &amp; family"/>
    <x v="9"/>
    <n v="4600"/>
    <x v="7"/>
    <x v="92"/>
    <x v="2"/>
    <x v="3"/>
    <x v="8"/>
    <x v="1"/>
    <x v="0"/>
    <n v="15155"/>
  </r>
  <r>
    <s v="David Murdock"/>
    <x v="32"/>
    <n v="2300"/>
    <x v="3"/>
    <x v="93"/>
    <x v="2"/>
    <x v="3"/>
    <x v="100"/>
    <x v="0"/>
    <x v="1"/>
    <n v="8501"/>
  </r>
  <r>
    <s v="Stewart Rahr"/>
    <x v="13"/>
    <n v="2500"/>
    <x v="11"/>
    <x v="94"/>
    <x v="2"/>
    <x v="7"/>
    <x v="12"/>
    <x v="1"/>
    <x v="1"/>
    <n v="16851"/>
  </r>
  <r>
    <s v="Jeff Skoll"/>
    <x v="43"/>
    <n v="4800"/>
    <x v="7"/>
    <x v="95"/>
    <x v="2"/>
    <x v="3"/>
    <x v="28"/>
    <x v="0"/>
    <x v="1"/>
    <n v="23758"/>
  </r>
  <r>
    <s v="Meg Whitman"/>
    <x v="29"/>
    <n v="3400"/>
    <x v="7"/>
    <x v="95"/>
    <x v="2"/>
    <x v="3"/>
    <x v="28"/>
    <x v="0"/>
    <x v="0"/>
    <n v="20671"/>
  </r>
  <r>
    <s v="Pierre Omidyar"/>
    <x v="49"/>
    <n v="11300"/>
    <x v="7"/>
    <x v="96"/>
    <x v="2"/>
    <x v="32"/>
    <x v="101"/>
    <x v="0"/>
    <x v="1"/>
    <n v="24644"/>
  </r>
  <r>
    <s v="Riaz Valani"/>
    <x v="25"/>
    <n v="2200"/>
    <x v="2"/>
    <x v="97"/>
    <x v="2"/>
    <x v="3"/>
    <x v="15"/>
    <x v="0"/>
    <x v="1"/>
    <n v="28004"/>
  </r>
  <r>
    <s v="Leonid Radvinsky"/>
    <x v="11"/>
    <n v="1200"/>
    <x v="7"/>
    <x v="98"/>
    <x v="2"/>
    <x v="31"/>
    <x v="90"/>
    <x v="0"/>
    <x v="1"/>
    <n v="29956"/>
  </r>
  <r>
    <s v="Ryan Breslow"/>
    <x v="60"/>
    <n v="2000"/>
    <x v="7"/>
    <x v="99"/>
    <x v="2"/>
    <x v="4"/>
    <x v="9"/>
    <x v="0"/>
    <x v="1"/>
    <n v="34474"/>
  </r>
  <r>
    <s v="Peter Sperling"/>
    <x v="1"/>
    <n v="1600"/>
    <x v="8"/>
    <x v="100"/>
    <x v="2"/>
    <x v="13"/>
    <x v="27"/>
    <x v="1"/>
    <x v="1"/>
    <n v="21876"/>
  </r>
  <r>
    <s v="Michael Polsky"/>
    <x v="39"/>
    <n v="1500"/>
    <x v="16"/>
    <x v="101"/>
    <x v="2"/>
    <x v="31"/>
    <x v="90"/>
    <x v="0"/>
    <x v="1"/>
    <n v="17899"/>
  </r>
  <r>
    <s v="Patrizio Vinciarelli"/>
    <x v="35"/>
    <n v="1700"/>
    <x v="7"/>
    <x v="102"/>
    <x v="2"/>
    <x v="15"/>
    <x v="32"/>
    <x v="0"/>
    <x v="1"/>
    <n v="17101"/>
  </r>
  <r>
    <s v="Vincent Viola"/>
    <x v="20"/>
    <n v="4200"/>
    <x v="2"/>
    <x v="103"/>
    <x v="2"/>
    <x v="7"/>
    <x v="12"/>
    <x v="0"/>
    <x v="1"/>
    <n v="20497"/>
  </r>
  <r>
    <s v="Ben Chestnut"/>
    <x v="53"/>
    <n v="5000"/>
    <x v="7"/>
    <x v="104"/>
    <x v="2"/>
    <x v="20"/>
    <x v="46"/>
    <x v="0"/>
    <x v="1"/>
    <n v="27195"/>
  </r>
  <r>
    <s v="Dan Kurzius"/>
    <x v="61"/>
    <n v="5000"/>
    <x v="7"/>
    <x v="104"/>
    <x v="2"/>
    <x v="20"/>
    <x v="46"/>
    <x v="0"/>
    <x v="1"/>
    <n v="26268"/>
  </r>
  <r>
    <s v="Carl DeSantis"/>
    <x v="15"/>
    <n v="1000"/>
    <x v="3"/>
    <x v="105"/>
    <x v="2"/>
    <x v="4"/>
    <x v="102"/>
    <x v="0"/>
    <x v="1"/>
    <n v="14445"/>
  </r>
  <r>
    <s v="Russ Weiner"/>
    <x v="0"/>
    <n v="4100"/>
    <x v="3"/>
    <x v="106"/>
    <x v="2"/>
    <x v="4"/>
    <x v="102"/>
    <x v="0"/>
    <x v="1"/>
    <n v="25693"/>
  </r>
  <r>
    <s v="Rodney Sacks"/>
    <x v="26"/>
    <n v="2400"/>
    <x v="3"/>
    <x v="106"/>
    <x v="2"/>
    <x v="3"/>
    <x v="103"/>
    <x v="0"/>
    <x v="1"/>
    <n v="18256"/>
  </r>
  <r>
    <s v="Hilton Schlosberg"/>
    <x v="24"/>
    <n v="2400"/>
    <x v="3"/>
    <x v="106"/>
    <x v="2"/>
    <x v="3"/>
    <x v="82"/>
    <x v="0"/>
    <x v="1"/>
    <n v="19360"/>
  </r>
  <r>
    <s v="George Sakellaris"/>
    <x v="35"/>
    <n v="1600"/>
    <x v="16"/>
    <x v="107"/>
    <x v="2"/>
    <x v="15"/>
    <x v="104"/>
    <x v="0"/>
    <x v="1"/>
    <n v="16956"/>
  </r>
  <r>
    <s v="Janice McNair"/>
    <x v="44"/>
    <n v="4200"/>
    <x v="10"/>
    <x v="108"/>
    <x v="2"/>
    <x v="9"/>
    <x v="105"/>
    <x v="1"/>
    <x v="0"/>
    <n v="13423"/>
  </r>
  <r>
    <s v="Riley Bechtel &amp; family"/>
    <x v="34"/>
    <n v="2900"/>
    <x v="14"/>
    <x v="109"/>
    <x v="2"/>
    <x v="3"/>
    <x v="8"/>
    <x v="1"/>
    <x v="1"/>
    <n v="19078"/>
  </r>
  <r>
    <s v="Vincent McMahon"/>
    <x v="13"/>
    <n v="2200"/>
    <x v="10"/>
    <x v="110"/>
    <x v="2"/>
    <x v="26"/>
    <x v="61"/>
    <x v="0"/>
    <x v="1"/>
    <n v="16673"/>
  </r>
  <r>
    <s v="Jane Lauder"/>
    <x v="36"/>
    <n v="5500"/>
    <x v="9"/>
    <x v="111"/>
    <x v="2"/>
    <x v="7"/>
    <x v="12"/>
    <x v="1"/>
    <x v="0"/>
    <n v="26665"/>
  </r>
  <r>
    <s v="Gary Lauder"/>
    <x v="38"/>
    <n v="1400"/>
    <x v="9"/>
    <x v="111"/>
    <x v="2"/>
    <x v="3"/>
    <x v="91"/>
    <x v="1"/>
    <x v="1"/>
    <n v="22771"/>
  </r>
  <r>
    <s v="Leonard Lauder"/>
    <x v="17"/>
    <n v="23100"/>
    <x v="9"/>
    <x v="112"/>
    <x v="2"/>
    <x v="7"/>
    <x v="12"/>
    <x v="1"/>
    <x v="1"/>
    <n v="12132"/>
  </r>
  <r>
    <s v="Ronald Lauder"/>
    <x v="18"/>
    <n v="5000"/>
    <x v="9"/>
    <x v="112"/>
    <x v="2"/>
    <x v="7"/>
    <x v="12"/>
    <x v="1"/>
    <x v="1"/>
    <n v="16128"/>
  </r>
  <r>
    <s v="William Lauder"/>
    <x v="5"/>
    <n v="3700"/>
    <x v="9"/>
    <x v="112"/>
    <x v="2"/>
    <x v="7"/>
    <x v="12"/>
    <x v="1"/>
    <x v="1"/>
    <n v="22017"/>
  </r>
  <r>
    <s v="David Hoffman"/>
    <x v="24"/>
    <n v="1300"/>
    <x v="0"/>
    <x v="113"/>
    <x v="2"/>
    <x v="4"/>
    <x v="17"/>
    <x v="0"/>
    <x v="1"/>
    <n v="19213"/>
  </r>
  <r>
    <s v="Mark Zuckerberg"/>
    <x v="62"/>
    <n v="67300"/>
    <x v="7"/>
    <x v="114"/>
    <x v="2"/>
    <x v="3"/>
    <x v="14"/>
    <x v="0"/>
    <x v="1"/>
    <n v="30816"/>
  </r>
  <r>
    <s v="Dustin Moskovitz"/>
    <x v="62"/>
    <n v="11500"/>
    <x v="7"/>
    <x v="114"/>
    <x v="2"/>
    <x v="3"/>
    <x v="8"/>
    <x v="0"/>
    <x v="1"/>
    <n v="30824"/>
  </r>
  <r>
    <s v="Jeff Rothschild"/>
    <x v="21"/>
    <n v="2800"/>
    <x v="7"/>
    <x v="114"/>
    <x v="2"/>
    <x v="3"/>
    <x v="14"/>
    <x v="0"/>
    <x v="1"/>
    <n v="20091"/>
  </r>
  <r>
    <s v="Sean Parker"/>
    <x v="63"/>
    <n v="2800"/>
    <x v="7"/>
    <x v="114"/>
    <x v="2"/>
    <x v="3"/>
    <x v="28"/>
    <x v="0"/>
    <x v="1"/>
    <n v="29192"/>
  </r>
  <r>
    <s v="Sheryl Sandberg"/>
    <x v="57"/>
    <n v="1600"/>
    <x v="7"/>
    <x v="114"/>
    <x v="2"/>
    <x v="3"/>
    <x v="106"/>
    <x v="0"/>
    <x v="0"/>
    <n v="25443"/>
  </r>
  <r>
    <s v="Peter Thiel"/>
    <x v="49"/>
    <n v="5000"/>
    <x v="2"/>
    <x v="115"/>
    <x v="2"/>
    <x v="3"/>
    <x v="28"/>
    <x v="0"/>
    <x v="1"/>
    <n v="24756"/>
  </r>
  <r>
    <s v="Daniel Hirschfeld"/>
    <x v="9"/>
    <n v="1400"/>
    <x v="9"/>
    <x v="116"/>
    <x v="2"/>
    <x v="14"/>
    <x v="107"/>
    <x v="1"/>
    <x v="1"/>
    <n v="15127"/>
  </r>
  <r>
    <s v="Richard Saghian"/>
    <x v="11"/>
    <n v="1300"/>
    <x v="9"/>
    <x v="117"/>
    <x v="2"/>
    <x v="3"/>
    <x v="28"/>
    <x v="0"/>
    <x v="1"/>
    <n v="29804"/>
  </r>
  <r>
    <s v="Fred Smith"/>
    <x v="7"/>
    <n v="4700"/>
    <x v="15"/>
    <x v="118"/>
    <x v="2"/>
    <x v="18"/>
    <x v="108"/>
    <x v="0"/>
    <x v="1"/>
    <n v="16295"/>
  </r>
  <r>
    <s v="Antony Ressler"/>
    <x v="23"/>
    <n v="5700"/>
    <x v="2"/>
    <x v="119"/>
    <x v="2"/>
    <x v="3"/>
    <x v="28"/>
    <x v="0"/>
    <x v="1"/>
    <n v="22647"/>
  </r>
  <r>
    <s v="Todd Boehly"/>
    <x v="64"/>
    <n v="4500"/>
    <x v="2"/>
    <x v="119"/>
    <x v="2"/>
    <x v="26"/>
    <x v="109"/>
    <x v="0"/>
    <x v="1"/>
    <n v="26927"/>
  </r>
  <r>
    <s v="Mark Walter"/>
    <x v="5"/>
    <n v="4300"/>
    <x v="2"/>
    <x v="119"/>
    <x v="2"/>
    <x v="31"/>
    <x v="90"/>
    <x v="0"/>
    <x v="1"/>
    <n v="22058"/>
  </r>
  <r>
    <s v="Thomas James"/>
    <x v="28"/>
    <n v="2100"/>
    <x v="2"/>
    <x v="119"/>
    <x v="2"/>
    <x v="4"/>
    <x v="110"/>
    <x v="1"/>
    <x v="1"/>
    <n v="15471"/>
  </r>
  <r>
    <s v="William Foley, II."/>
    <x v="7"/>
    <n v="1400"/>
    <x v="2"/>
    <x v="120"/>
    <x v="2"/>
    <x v="1"/>
    <x v="69"/>
    <x v="0"/>
    <x v="1"/>
    <n v="16435"/>
  </r>
  <r>
    <s v="David Zalik"/>
    <x v="64"/>
    <n v="1900"/>
    <x v="7"/>
    <x v="121"/>
    <x v="2"/>
    <x v="20"/>
    <x v="46"/>
    <x v="0"/>
    <x v="1"/>
    <n v="27062"/>
  </r>
  <r>
    <s v="Chris Britt"/>
    <x v="36"/>
    <n v="2200"/>
    <x v="2"/>
    <x v="6"/>
    <x v="2"/>
    <x v="3"/>
    <x v="8"/>
    <x v="0"/>
    <x v="1"/>
    <n v="26740"/>
  </r>
  <r>
    <s v="Henrique Dubugras"/>
    <x v="65"/>
    <n v="1500"/>
    <x v="2"/>
    <x v="6"/>
    <x v="2"/>
    <x v="3"/>
    <x v="28"/>
    <x v="0"/>
    <x v="1"/>
    <n v="35013"/>
  </r>
  <r>
    <s v="Pedro Franceschi"/>
    <x v="66"/>
    <n v="1500"/>
    <x v="2"/>
    <x v="6"/>
    <x v="2"/>
    <x v="3"/>
    <x v="28"/>
    <x v="0"/>
    <x v="1"/>
    <n v="35265"/>
  </r>
  <r>
    <s v="Matt Hulsizer"/>
    <x v="10"/>
    <n v="1500"/>
    <x v="2"/>
    <x v="6"/>
    <x v="2"/>
    <x v="31"/>
    <x v="90"/>
    <x v="0"/>
    <x v="1"/>
    <m/>
  </r>
  <r>
    <s v="Jenny Just"/>
    <x v="49"/>
    <n v="1500"/>
    <x v="2"/>
    <x v="6"/>
    <x v="2"/>
    <x v="31"/>
    <x v="111"/>
    <x v="0"/>
    <x v="0"/>
    <n v="24902"/>
  </r>
  <r>
    <s v="Zach Perret"/>
    <x v="40"/>
    <n v="1500"/>
    <x v="2"/>
    <x v="6"/>
    <x v="2"/>
    <x v="3"/>
    <x v="8"/>
    <x v="0"/>
    <x v="1"/>
    <n v="32037"/>
  </r>
  <r>
    <s v="William Hockey"/>
    <x v="41"/>
    <n v="1400"/>
    <x v="2"/>
    <x v="6"/>
    <x v="2"/>
    <x v="3"/>
    <x v="8"/>
    <x v="0"/>
    <x v="1"/>
    <n v="32772"/>
  </r>
  <r>
    <s v="David Girouard"/>
    <x v="42"/>
    <n v="1200"/>
    <x v="2"/>
    <x v="6"/>
    <x v="2"/>
    <x v="3"/>
    <x v="112"/>
    <x v="0"/>
    <x v="1"/>
    <n v="24179"/>
  </r>
  <r>
    <s v="Scott Watterson"/>
    <x v="20"/>
    <n v="1600"/>
    <x v="7"/>
    <x v="122"/>
    <x v="2"/>
    <x v="22"/>
    <x v="113"/>
    <x v="0"/>
    <x v="1"/>
    <n v="20227"/>
  </r>
  <r>
    <s v="Jeffrey Lorberbaum"/>
    <x v="21"/>
    <n v="1400"/>
    <x v="5"/>
    <x v="123"/>
    <x v="2"/>
    <x v="18"/>
    <x v="114"/>
    <x v="1"/>
    <x v="1"/>
    <n v="20022"/>
  </r>
  <r>
    <s v="Stanley Tang"/>
    <x v="67"/>
    <n v="1200"/>
    <x v="7"/>
    <x v="124"/>
    <x v="2"/>
    <x v="3"/>
    <x v="8"/>
    <x v="0"/>
    <x v="1"/>
    <n v="33904"/>
  </r>
  <r>
    <s v="Andy Fang"/>
    <x v="67"/>
    <n v="1100"/>
    <x v="7"/>
    <x v="124"/>
    <x v="2"/>
    <x v="3"/>
    <x v="115"/>
    <x v="0"/>
    <x v="1"/>
    <n v="33776"/>
  </r>
  <r>
    <s v="Tony Xu"/>
    <x v="62"/>
    <n v="1300"/>
    <x v="7"/>
    <x v="125"/>
    <x v="2"/>
    <x v="3"/>
    <x v="8"/>
    <x v="0"/>
    <x v="1"/>
    <n v="30945"/>
  </r>
  <r>
    <s v="J. Christopher Reyes"/>
    <x v="14"/>
    <n v="7100"/>
    <x v="3"/>
    <x v="126"/>
    <x v="2"/>
    <x v="4"/>
    <x v="50"/>
    <x v="0"/>
    <x v="1"/>
    <n v="19722"/>
  </r>
  <r>
    <s v="Jude Reyes"/>
    <x v="20"/>
    <n v="7100"/>
    <x v="3"/>
    <x v="126"/>
    <x v="2"/>
    <x v="4"/>
    <x v="26"/>
    <x v="0"/>
    <x v="1"/>
    <n v="20348"/>
  </r>
  <r>
    <s v="John Tyson"/>
    <x v="14"/>
    <n v="3000"/>
    <x v="3"/>
    <x v="127"/>
    <x v="2"/>
    <x v="33"/>
    <x v="116"/>
    <x v="1"/>
    <x v="1"/>
    <n v="19607"/>
  </r>
  <r>
    <s v="Jeremy Jacobs, Sr. &amp; family"/>
    <x v="15"/>
    <n v="2900"/>
    <x v="8"/>
    <x v="128"/>
    <x v="2"/>
    <x v="7"/>
    <x v="117"/>
    <x v="1"/>
    <x v="1"/>
    <n v="14631"/>
  </r>
  <r>
    <s v="Robert Rich, Jr."/>
    <x v="33"/>
    <n v="4900"/>
    <x v="3"/>
    <x v="129"/>
    <x v="2"/>
    <x v="4"/>
    <x v="118"/>
    <x v="1"/>
    <x v="1"/>
    <n v="15001"/>
  </r>
  <r>
    <s v="Ronald Wanek"/>
    <x v="9"/>
    <n v="5500"/>
    <x v="5"/>
    <x v="130"/>
    <x v="2"/>
    <x v="4"/>
    <x v="110"/>
    <x v="0"/>
    <x v="1"/>
    <n v="15115"/>
  </r>
  <r>
    <s v="Todd Wanek"/>
    <x v="2"/>
    <n v="3400"/>
    <x v="5"/>
    <x v="130"/>
    <x v="2"/>
    <x v="4"/>
    <x v="119"/>
    <x v="1"/>
    <x v="1"/>
    <n v="23452"/>
  </r>
  <r>
    <s v="Gary Friedman"/>
    <x v="4"/>
    <n v="2100"/>
    <x v="9"/>
    <x v="131"/>
    <x v="2"/>
    <x v="3"/>
    <x v="120"/>
    <x v="0"/>
    <x v="1"/>
    <n v="21038"/>
  </r>
  <r>
    <s v="Doris Fisher"/>
    <x v="50"/>
    <n v="2600"/>
    <x v="9"/>
    <x v="132"/>
    <x v="2"/>
    <x v="3"/>
    <x v="8"/>
    <x v="0"/>
    <x v="0"/>
    <n v="11558"/>
  </r>
  <r>
    <s v="John Fisher"/>
    <x v="23"/>
    <n v="2400"/>
    <x v="9"/>
    <x v="132"/>
    <x v="2"/>
    <x v="3"/>
    <x v="8"/>
    <x v="1"/>
    <x v="1"/>
    <n v="22433"/>
  </r>
  <r>
    <s v="Robert Fisher"/>
    <x v="14"/>
    <n v="1200"/>
    <x v="9"/>
    <x v="132"/>
    <x v="2"/>
    <x v="3"/>
    <x v="8"/>
    <x v="1"/>
    <x v="1"/>
    <n v="19572"/>
  </r>
  <r>
    <s v="William Fisher"/>
    <x v="29"/>
    <n v="1200"/>
    <x v="9"/>
    <x v="132"/>
    <x v="2"/>
    <x v="3"/>
    <x v="8"/>
    <x v="1"/>
    <x v="1"/>
    <n v="20911"/>
  </r>
  <r>
    <s v="Bill Haslam"/>
    <x v="8"/>
    <n v="2300"/>
    <x v="9"/>
    <x v="133"/>
    <x v="2"/>
    <x v="18"/>
    <x v="121"/>
    <x v="1"/>
    <x v="1"/>
    <n v="21420"/>
  </r>
  <r>
    <s v="Jimmy Haslam"/>
    <x v="14"/>
    <n v="3800"/>
    <x v="9"/>
    <x v="134"/>
    <x v="2"/>
    <x v="18"/>
    <x v="121"/>
    <x v="1"/>
    <x v="1"/>
    <n v="19792"/>
  </r>
  <r>
    <s v="Art Levinson"/>
    <x v="26"/>
    <n v="1400"/>
    <x v="0"/>
    <x v="135"/>
    <x v="2"/>
    <x v="3"/>
    <x v="122"/>
    <x v="0"/>
    <x v="1"/>
    <n v="18353"/>
  </r>
  <r>
    <s v="Gordon Getty"/>
    <x v="48"/>
    <n v="2100"/>
    <x v="16"/>
    <x v="136"/>
    <x v="2"/>
    <x v="3"/>
    <x v="8"/>
    <x v="1"/>
    <x v="1"/>
    <n v="12408"/>
  </r>
  <r>
    <s v="Joe Lacob"/>
    <x v="20"/>
    <n v="1500"/>
    <x v="10"/>
    <x v="137"/>
    <x v="2"/>
    <x v="3"/>
    <x v="91"/>
    <x v="0"/>
    <x v="1"/>
    <n v="20464"/>
  </r>
  <r>
    <s v="Larry Page"/>
    <x v="36"/>
    <n v="111000"/>
    <x v="7"/>
    <x v="138"/>
    <x v="2"/>
    <x v="3"/>
    <x v="14"/>
    <x v="0"/>
    <x v="1"/>
    <n v="26749"/>
  </r>
  <r>
    <s v="Sergey Brin"/>
    <x v="64"/>
    <n v="107000"/>
    <x v="7"/>
    <x v="138"/>
    <x v="2"/>
    <x v="3"/>
    <x v="123"/>
    <x v="0"/>
    <x v="1"/>
    <n v="26897"/>
  </r>
  <r>
    <s v="Eric Schmidt"/>
    <x v="20"/>
    <n v="22100"/>
    <x v="7"/>
    <x v="138"/>
    <x v="2"/>
    <x v="3"/>
    <x v="91"/>
    <x v="0"/>
    <x v="1"/>
    <n v="20206"/>
  </r>
  <r>
    <s v="David Cheriton"/>
    <x v="19"/>
    <n v="10900"/>
    <x v="7"/>
    <x v="138"/>
    <x v="2"/>
    <x v="3"/>
    <x v="14"/>
    <x v="0"/>
    <x v="1"/>
    <n v="18716"/>
  </r>
  <r>
    <s v="Andreas von Bechtolsheim &amp; family"/>
    <x v="20"/>
    <n v="9900"/>
    <x v="7"/>
    <x v="138"/>
    <x v="2"/>
    <x v="3"/>
    <x v="14"/>
    <x v="0"/>
    <x v="1"/>
    <n v="20362"/>
  </r>
  <r>
    <s v="Hamdi Ulukaya"/>
    <x v="36"/>
    <n v="2400"/>
    <x v="3"/>
    <x v="139"/>
    <x v="2"/>
    <x v="7"/>
    <x v="124"/>
    <x v="0"/>
    <x v="1"/>
    <n v="26598"/>
  </r>
  <r>
    <s v="Apoorva Mehta"/>
    <x v="68"/>
    <n v="3500"/>
    <x v="7"/>
    <x v="140"/>
    <x v="2"/>
    <x v="3"/>
    <x v="8"/>
    <x v="0"/>
    <x v="1"/>
    <n v="31612"/>
  </r>
  <r>
    <s v="Eric Lefkofsky"/>
    <x v="57"/>
    <n v="4100"/>
    <x v="7"/>
    <x v="141"/>
    <x v="2"/>
    <x v="31"/>
    <x v="125"/>
    <x v="0"/>
    <x v="1"/>
    <n v="25448"/>
  </r>
  <r>
    <s v="Todd Christopher"/>
    <x v="38"/>
    <n v="3000"/>
    <x v="9"/>
    <x v="142"/>
    <x v="2"/>
    <x v="4"/>
    <x v="126"/>
    <x v="0"/>
    <x v="1"/>
    <n v="22927"/>
  </r>
  <r>
    <s v="John Paul DeJoria"/>
    <x v="7"/>
    <n v="2800"/>
    <x v="9"/>
    <x v="143"/>
    <x v="2"/>
    <x v="9"/>
    <x v="79"/>
    <x v="0"/>
    <x v="1"/>
    <n v="16175"/>
  </r>
  <r>
    <s v="Eric Smidt"/>
    <x v="1"/>
    <n v="5500"/>
    <x v="9"/>
    <x v="144"/>
    <x v="2"/>
    <x v="3"/>
    <x v="7"/>
    <x v="0"/>
    <x v="1"/>
    <n v="21916"/>
  </r>
  <r>
    <s v="Forrest Preston"/>
    <x v="17"/>
    <n v="1300"/>
    <x v="11"/>
    <x v="145"/>
    <x v="2"/>
    <x v="18"/>
    <x v="19"/>
    <x v="0"/>
    <x v="1"/>
    <n v="12135"/>
  </r>
  <r>
    <s v="Judy Faulkner"/>
    <x v="18"/>
    <n v="7000"/>
    <x v="7"/>
    <x v="146"/>
    <x v="2"/>
    <x v="25"/>
    <x v="127"/>
    <x v="0"/>
    <x v="0"/>
    <n v="15929"/>
  </r>
  <r>
    <s v="Phillip T. (Terry) Ragon"/>
    <x v="26"/>
    <n v="1800"/>
    <x v="7"/>
    <x v="146"/>
    <x v="2"/>
    <x v="15"/>
    <x v="32"/>
    <x v="0"/>
    <x v="1"/>
    <n v="18050"/>
  </r>
  <r>
    <s v="Keith Dunleavy &amp; family"/>
    <x v="57"/>
    <n v="1700"/>
    <x v="11"/>
    <x v="146"/>
    <x v="2"/>
    <x v="12"/>
    <x v="128"/>
    <x v="0"/>
    <x v="1"/>
    <n v="25379"/>
  </r>
  <r>
    <s v="Jeff Tangney"/>
    <x v="36"/>
    <n v="2400"/>
    <x v="11"/>
    <x v="147"/>
    <x v="2"/>
    <x v="3"/>
    <x v="14"/>
    <x v="0"/>
    <x v="1"/>
    <n v="26520"/>
  </r>
  <r>
    <s v="Alan Miller &amp; family"/>
    <x v="31"/>
    <n v="1500"/>
    <x v="11"/>
    <x v="148"/>
    <x v="2"/>
    <x v="16"/>
    <x v="129"/>
    <x v="0"/>
    <x v="1"/>
    <n v="13744"/>
  </r>
  <r>
    <s v="Bill Austin"/>
    <x v="9"/>
    <n v="2700"/>
    <x v="5"/>
    <x v="149"/>
    <x v="2"/>
    <x v="9"/>
    <x v="130"/>
    <x v="0"/>
    <x v="1"/>
    <n v="15397"/>
  </r>
  <r>
    <s v="Philippe Laffont"/>
    <x v="49"/>
    <n v="6500"/>
    <x v="2"/>
    <x v="150"/>
    <x v="2"/>
    <x v="7"/>
    <x v="12"/>
    <x v="0"/>
    <x v="1"/>
    <n v="24731"/>
  </r>
  <r>
    <s v="Karthik Sarma"/>
    <x v="53"/>
    <n v="3100"/>
    <x v="2"/>
    <x v="150"/>
    <x v="2"/>
    <x v="7"/>
    <x v="12"/>
    <x v="0"/>
    <x v="1"/>
    <n v="27364"/>
  </r>
  <r>
    <s v="Jeffrey Talpins"/>
    <x v="53"/>
    <n v="2200"/>
    <x v="2"/>
    <x v="150"/>
    <x v="2"/>
    <x v="7"/>
    <x v="131"/>
    <x v="0"/>
    <x v="1"/>
    <n v="27459"/>
  </r>
  <r>
    <s v="Jim Simons"/>
    <x v="45"/>
    <n v="28600"/>
    <x v="2"/>
    <x v="151"/>
    <x v="2"/>
    <x v="7"/>
    <x v="132"/>
    <x v="0"/>
    <x v="1"/>
    <n v="13995"/>
  </r>
  <r>
    <s v="Ken Griffin"/>
    <x v="3"/>
    <n v="27200"/>
    <x v="2"/>
    <x v="151"/>
    <x v="2"/>
    <x v="31"/>
    <x v="90"/>
    <x v="0"/>
    <x v="1"/>
    <n v="25126"/>
  </r>
  <r>
    <s v="Ray Dalio"/>
    <x v="26"/>
    <n v="22000"/>
    <x v="2"/>
    <x v="151"/>
    <x v="2"/>
    <x v="26"/>
    <x v="61"/>
    <x v="0"/>
    <x v="1"/>
    <n v="18118"/>
  </r>
  <r>
    <s v="Steve Cohen"/>
    <x v="29"/>
    <n v="17400"/>
    <x v="2"/>
    <x v="151"/>
    <x v="2"/>
    <x v="26"/>
    <x v="61"/>
    <x v="0"/>
    <x v="1"/>
    <n v="20617"/>
  </r>
  <r>
    <s v="David Tepper"/>
    <x v="4"/>
    <n v="16700"/>
    <x v="2"/>
    <x v="151"/>
    <x v="2"/>
    <x v="4"/>
    <x v="26"/>
    <x v="0"/>
    <x v="1"/>
    <n v="21074"/>
  </r>
  <r>
    <s v="Israel Englander"/>
    <x v="39"/>
    <n v="11500"/>
    <x v="2"/>
    <x v="151"/>
    <x v="2"/>
    <x v="7"/>
    <x v="12"/>
    <x v="0"/>
    <x v="1"/>
    <n v="17806"/>
  </r>
  <r>
    <s v="George Soros"/>
    <x v="30"/>
    <n v="8600"/>
    <x v="2"/>
    <x v="151"/>
    <x v="2"/>
    <x v="7"/>
    <x v="133"/>
    <x v="0"/>
    <x v="1"/>
    <n v="11182"/>
  </r>
  <r>
    <s v="David Shaw"/>
    <x v="19"/>
    <n v="7500"/>
    <x v="2"/>
    <x v="151"/>
    <x v="2"/>
    <x v="7"/>
    <x v="12"/>
    <x v="0"/>
    <x v="1"/>
    <n v="18716"/>
  </r>
  <r>
    <s v="Paul Tudor Jones, II."/>
    <x v="21"/>
    <n v="7300"/>
    <x v="2"/>
    <x v="151"/>
    <x v="2"/>
    <x v="4"/>
    <x v="26"/>
    <x v="0"/>
    <x v="1"/>
    <n v="19995"/>
  </r>
  <r>
    <s v="Stanley Druckenmiller"/>
    <x v="14"/>
    <n v="6800"/>
    <x v="2"/>
    <x v="151"/>
    <x v="2"/>
    <x v="7"/>
    <x v="12"/>
    <x v="0"/>
    <x v="1"/>
    <n v="19524"/>
  </r>
  <r>
    <s v="Andreas Halvorsen"/>
    <x v="23"/>
    <n v="6600"/>
    <x v="2"/>
    <x v="151"/>
    <x v="2"/>
    <x v="26"/>
    <x v="109"/>
    <x v="0"/>
    <x v="1"/>
    <n v="22394"/>
  </r>
  <r>
    <s v="David Siegel"/>
    <x v="23"/>
    <n v="6500"/>
    <x v="2"/>
    <x v="151"/>
    <x v="2"/>
    <x v="7"/>
    <x v="134"/>
    <x v="0"/>
    <x v="1"/>
    <n v="22477"/>
  </r>
  <r>
    <s v="John Overdeck"/>
    <x v="57"/>
    <n v="6500"/>
    <x v="2"/>
    <x v="151"/>
    <x v="2"/>
    <x v="17"/>
    <x v="135"/>
    <x v="0"/>
    <x v="1"/>
    <n v="25558"/>
  </r>
  <r>
    <s v="Bruce Kovner"/>
    <x v="7"/>
    <n v="6200"/>
    <x v="2"/>
    <x v="151"/>
    <x v="2"/>
    <x v="7"/>
    <x v="12"/>
    <x v="0"/>
    <x v="1"/>
    <n v="16493"/>
  </r>
  <r>
    <s v="Julian Robertson, Jr."/>
    <x v="17"/>
    <n v="4800"/>
    <x v="2"/>
    <x v="151"/>
    <x v="2"/>
    <x v="7"/>
    <x v="136"/>
    <x v="0"/>
    <x v="1"/>
    <n v="11865"/>
  </r>
  <r>
    <s v="Paul Singer"/>
    <x v="7"/>
    <n v="4300"/>
    <x v="2"/>
    <x v="151"/>
    <x v="2"/>
    <x v="7"/>
    <x v="12"/>
    <x v="0"/>
    <x v="1"/>
    <n v="16306"/>
  </r>
  <r>
    <s v="Daniel Loeb"/>
    <x v="23"/>
    <n v="4200"/>
    <x v="2"/>
    <x v="151"/>
    <x v="2"/>
    <x v="7"/>
    <x v="12"/>
    <x v="0"/>
    <x v="1"/>
    <n v="22633"/>
  </r>
  <r>
    <s v="John Paulson"/>
    <x v="20"/>
    <n v="4000"/>
    <x v="2"/>
    <x v="151"/>
    <x v="2"/>
    <x v="7"/>
    <x v="12"/>
    <x v="0"/>
    <x v="1"/>
    <n v="20437"/>
  </r>
  <r>
    <s v="Daniel Och"/>
    <x v="5"/>
    <n v="4000"/>
    <x v="2"/>
    <x v="151"/>
    <x v="2"/>
    <x v="4"/>
    <x v="137"/>
    <x v="0"/>
    <x v="1"/>
    <n v="22308"/>
  </r>
  <r>
    <s v="Stephen Mandel, Jr."/>
    <x v="20"/>
    <n v="3900"/>
    <x v="2"/>
    <x v="151"/>
    <x v="2"/>
    <x v="26"/>
    <x v="61"/>
    <x v="0"/>
    <x v="1"/>
    <n v="20526"/>
  </r>
  <r>
    <s v="John Arnold"/>
    <x v="64"/>
    <n v="3300"/>
    <x v="2"/>
    <x v="151"/>
    <x v="2"/>
    <x v="9"/>
    <x v="105"/>
    <x v="0"/>
    <x v="1"/>
    <n v="27097"/>
  </r>
  <r>
    <s v="Daniel Sundheim"/>
    <x v="25"/>
    <n v="3200"/>
    <x v="2"/>
    <x v="151"/>
    <x v="2"/>
    <x v="7"/>
    <x v="12"/>
    <x v="0"/>
    <x v="1"/>
    <n v="28213"/>
  </r>
  <r>
    <s v="William Ackman"/>
    <x v="47"/>
    <n v="3000"/>
    <x v="2"/>
    <x v="151"/>
    <x v="2"/>
    <x v="7"/>
    <x v="12"/>
    <x v="0"/>
    <x v="1"/>
    <n v="24238"/>
  </r>
  <r>
    <s v="Joseph Edelman"/>
    <x v="20"/>
    <n v="2900"/>
    <x v="2"/>
    <x v="151"/>
    <x v="2"/>
    <x v="7"/>
    <x v="12"/>
    <x v="0"/>
    <x v="1"/>
    <n v="20250"/>
  </r>
  <r>
    <s v="Leon G. Cooperman"/>
    <x v="18"/>
    <n v="2500"/>
    <x v="2"/>
    <x v="151"/>
    <x v="2"/>
    <x v="4"/>
    <x v="138"/>
    <x v="0"/>
    <x v="1"/>
    <n v="15821"/>
  </r>
  <r>
    <s v="Noam Gottesman"/>
    <x v="23"/>
    <n v="2300"/>
    <x v="2"/>
    <x v="151"/>
    <x v="2"/>
    <x v="7"/>
    <x v="12"/>
    <x v="0"/>
    <x v="1"/>
    <n v="22425"/>
  </r>
  <r>
    <s v="Glenn Dubin"/>
    <x v="4"/>
    <n v="2000"/>
    <x v="2"/>
    <x v="151"/>
    <x v="2"/>
    <x v="7"/>
    <x v="12"/>
    <x v="0"/>
    <x v="1"/>
    <n v="20923"/>
  </r>
  <r>
    <s v="Henry Laufer"/>
    <x v="13"/>
    <n v="2000"/>
    <x v="2"/>
    <x v="151"/>
    <x v="2"/>
    <x v="4"/>
    <x v="139"/>
    <x v="0"/>
    <x v="1"/>
    <n v="16662"/>
  </r>
  <r>
    <s v="James Dinan"/>
    <x v="1"/>
    <n v="1900"/>
    <x v="2"/>
    <x v="151"/>
    <x v="2"/>
    <x v="7"/>
    <x v="140"/>
    <x v="0"/>
    <x v="1"/>
    <n v="21692"/>
  </r>
  <r>
    <s v="Larry Robbins"/>
    <x v="57"/>
    <n v="1900"/>
    <x v="2"/>
    <x v="151"/>
    <x v="2"/>
    <x v="17"/>
    <x v="141"/>
    <x v="0"/>
    <x v="1"/>
    <n v="25497"/>
  </r>
  <r>
    <s v="O. Francis Biondi"/>
    <x v="43"/>
    <n v="1800"/>
    <x v="2"/>
    <x v="151"/>
    <x v="2"/>
    <x v="7"/>
    <x v="12"/>
    <x v="0"/>
    <x v="1"/>
    <n v="23562"/>
  </r>
  <r>
    <s v="Brian Higgins"/>
    <x v="43"/>
    <n v="1800"/>
    <x v="2"/>
    <x v="151"/>
    <x v="2"/>
    <x v="7"/>
    <x v="12"/>
    <x v="0"/>
    <x v="1"/>
    <n v="23781"/>
  </r>
  <r>
    <s v="Marc Lasry"/>
    <x v="5"/>
    <n v="1800"/>
    <x v="2"/>
    <x v="151"/>
    <x v="2"/>
    <x v="7"/>
    <x v="12"/>
    <x v="0"/>
    <x v="1"/>
    <n v="22182"/>
  </r>
  <r>
    <s v="Henry Swieca"/>
    <x v="4"/>
    <n v="1800"/>
    <x v="2"/>
    <x v="151"/>
    <x v="2"/>
    <x v="7"/>
    <x v="12"/>
    <x v="0"/>
    <x v="1"/>
    <n v="20949"/>
  </r>
  <r>
    <s v="Louis Bacon"/>
    <x v="29"/>
    <n v="1600"/>
    <x v="2"/>
    <x v="151"/>
    <x v="2"/>
    <x v="7"/>
    <x v="45"/>
    <x v="0"/>
    <x v="1"/>
    <n v="20661"/>
  </r>
  <r>
    <s v="Thomas Steyer"/>
    <x v="4"/>
    <n v="1500"/>
    <x v="2"/>
    <x v="151"/>
    <x v="2"/>
    <x v="3"/>
    <x v="8"/>
    <x v="0"/>
    <x v="1"/>
    <n v="20998"/>
  </r>
  <r>
    <s v="Michael Steinhardt"/>
    <x v="33"/>
    <n v="1200"/>
    <x v="2"/>
    <x v="151"/>
    <x v="2"/>
    <x v="7"/>
    <x v="142"/>
    <x v="0"/>
    <x v="1"/>
    <n v="14952"/>
  </r>
  <r>
    <s v="Chen Tei-fu"/>
    <x v="39"/>
    <n v="2500"/>
    <x v="9"/>
    <x v="152"/>
    <x v="2"/>
    <x v="3"/>
    <x v="28"/>
    <x v="0"/>
    <x v="1"/>
    <n v="17642"/>
  </r>
  <r>
    <s v="Wilbur  'Ed' Bosarge, Jr."/>
    <x v="15"/>
    <n v="1000"/>
    <x v="2"/>
    <x v="153"/>
    <x v="2"/>
    <x v="9"/>
    <x v="105"/>
    <x v="0"/>
    <x v="1"/>
    <n v="14454"/>
  </r>
  <r>
    <s v="Robert Toll"/>
    <x v="33"/>
    <n v="1100"/>
    <x v="4"/>
    <x v="154"/>
    <x v="2"/>
    <x v="4"/>
    <x v="137"/>
    <x v="0"/>
    <x v="1"/>
    <n v="14975"/>
  </r>
  <r>
    <s v="Bernard Marcus"/>
    <x v="69"/>
    <n v="8700"/>
    <x v="9"/>
    <x v="155"/>
    <x v="2"/>
    <x v="20"/>
    <x v="46"/>
    <x v="0"/>
    <x v="1"/>
    <n v="10725"/>
  </r>
  <r>
    <s v="Arthur Blank"/>
    <x v="28"/>
    <n v="7100"/>
    <x v="10"/>
    <x v="155"/>
    <x v="2"/>
    <x v="20"/>
    <x v="46"/>
    <x v="0"/>
    <x v="1"/>
    <n v="15611"/>
  </r>
  <r>
    <s v="John Menard, Jr."/>
    <x v="15"/>
    <n v="16600"/>
    <x v="9"/>
    <x v="156"/>
    <x v="2"/>
    <x v="25"/>
    <x v="143"/>
    <x v="0"/>
    <x v="1"/>
    <n v="14632"/>
  </r>
  <r>
    <s v="Paul Saville"/>
    <x v="20"/>
    <n v="1600"/>
    <x v="4"/>
    <x v="157"/>
    <x v="2"/>
    <x v="4"/>
    <x v="26"/>
    <x v="0"/>
    <x v="1"/>
    <n v="20437"/>
  </r>
  <r>
    <s v="Donald Horton &amp; family"/>
    <x v="26"/>
    <n v="2500"/>
    <x v="4"/>
    <x v="158"/>
    <x v="2"/>
    <x v="9"/>
    <x v="144"/>
    <x v="0"/>
    <x v="1"/>
    <n v="18327"/>
  </r>
  <r>
    <s v="Patrick Zalupski"/>
    <x v="55"/>
    <n v="1300"/>
    <x v="4"/>
    <x v="158"/>
    <x v="2"/>
    <x v="4"/>
    <x v="145"/>
    <x v="0"/>
    <x v="1"/>
    <n v="29554"/>
  </r>
  <r>
    <s v="Edythe Broad &amp; family"/>
    <x v="22"/>
    <n v="6900"/>
    <x v="0"/>
    <x v="159"/>
    <x v="2"/>
    <x v="3"/>
    <x v="28"/>
    <x v="1"/>
    <x v="0"/>
    <n v="13150"/>
  </r>
  <r>
    <s v="Dwight Schar"/>
    <x v="9"/>
    <n v="1900"/>
    <x v="14"/>
    <x v="160"/>
    <x v="2"/>
    <x v="4"/>
    <x v="26"/>
    <x v="0"/>
    <x v="1"/>
    <n v="15380"/>
  </r>
  <r>
    <s v="Thomas Frist, Jr. &amp; family"/>
    <x v="45"/>
    <n v="21800"/>
    <x v="11"/>
    <x v="161"/>
    <x v="2"/>
    <x v="18"/>
    <x v="40"/>
    <x v="0"/>
    <x v="1"/>
    <n v="14104"/>
  </r>
  <r>
    <s v="Karen Pritzker"/>
    <x v="4"/>
    <n v="5800"/>
    <x v="2"/>
    <x v="162"/>
    <x v="2"/>
    <x v="26"/>
    <x v="146"/>
    <x v="1"/>
    <x v="0"/>
    <n v="21192"/>
  </r>
  <r>
    <s v="Thomas Pritzker"/>
    <x v="19"/>
    <n v="5000"/>
    <x v="2"/>
    <x v="162"/>
    <x v="2"/>
    <x v="31"/>
    <x v="90"/>
    <x v="1"/>
    <x v="1"/>
    <n v="18420"/>
  </r>
  <r>
    <s v="Robert Rowling"/>
    <x v="14"/>
    <n v="4500"/>
    <x v="8"/>
    <x v="162"/>
    <x v="2"/>
    <x v="9"/>
    <x v="18"/>
    <x v="1"/>
    <x v="1"/>
    <n v="19628"/>
  </r>
  <r>
    <s v="Jean (Gigi) Pritzker"/>
    <x v="38"/>
    <n v="4000"/>
    <x v="8"/>
    <x v="162"/>
    <x v="2"/>
    <x v="3"/>
    <x v="28"/>
    <x v="1"/>
    <x v="0"/>
    <n v="22828"/>
  </r>
  <r>
    <s v="Anthony Pritzker"/>
    <x v="5"/>
    <n v="3700"/>
    <x v="8"/>
    <x v="162"/>
    <x v="2"/>
    <x v="3"/>
    <x v="28"/>
    <x v="1"/>
    <x v="1"/>
    <n v="22288"/>
  </r>
  <r>
    <s v="J.B. Pritzker"/>
    <x v="43"/>
    <n v="3600"/>
    <x v="2"/>
    <x v="162"/>
    <x v="2"/>
    <x v="31"/>
    <x v="147"/>
    <x v="1"/>
    <x v="1"/>
    <n v="23761"/>
  </r>
  <r>
    <s v="Penny Pritzker"/>
    <x v="1"/>
    <n v="3200"/>
    <x v="2"/>
    <x v="162"/>
    <x v="2"/>
    <x v="31"/>
    <x v="90"/>
    <x v="1"/>
    <x v="0"/>
    <n v="21672"/>
  </r>
  <r>
    <s v="Nicholas Pritzker"/>
    <x v="18"/>
    <n v="2800"/>
    <x v="2"/>
    <x v="162"/>
    <x v="2"/>
    <x v="3"/>
    <x v="148"/>
    <x v="1"/>
    <x v="1"/>
    <n v="16072"/>
  </r>
  <r>
    <s v="John Pritzker"/>
    <x v="14"/>
    <n v="2700"/>
    <x v="2"/>
    <x v="162"/>
    <x v="2"/>
    <x v="3"/>
    <x v="8"/>
    <x v="1"/>
    <x v="1"/>
    <n v="19581"/>
  </r>
  <r>
    <s v="Daniel Pritzker"/>
    <x v="1"/>
    <n v="2600"/>
    <x v="2"/>
    <x v="162"/>
    <x v="2"/>
    <x v="3"/>
    <x v="149"/>
    <x v="1"/>
    <x v="1"/>
    <n v="21808"/>
  </r>
  <r>
    <s v="Jennifer Pritzker"/>
    <x v="19"/>
    <n v="2000"/>
    <x v="2"/>
    <x v="162"/>
    <x v="2"/>
    <x v="31"/>
    <x v="90"/>
    <x v="1"/>
    <x v="0"/>
    <n v="18488"/>
  </r>
  <r>
    <s v="Linda Pritzker"/>
    <x v="14"/>
    <n v="2000"/>
    <x v="8"/>
    <x v="162"/>
    <x v="2"/>
    <x v="24"/>
    <x v="85"/>
    <x v="1"/>
    <x v="0"/>
    <n v="19616"/>
  </r>
  <r>
    <s v="Tilman Fertitta"/>
    <x v="4"/>
    <n v="5600"/>
    <x v="3"/>
    <x v="163"/>
    <x v="2"/>
    <x v="9"/>
    <x v="105"/>
    <x v="0"/>
    <x v="1"/>
    <n v="20996"/>
  </r>
  <r>
    <s v="James Irsay"/>
    <x v="1"/>
    <n v="3500"/>
    <x v="10"/>
    <x v="164"/>
    <x v="2"/>
    <x v="34"/>
    <x v="150"/>
    <x v="1"/>
    <x v="1"/>
    <n v="21714"/>
  </r>
  <r>
    <s v="Mitchell Jacobson"/>
    <x v="19"/>
    <n v="1300"/>
    <x v="8"/>
    <x v="165"/>
    <x v="2"/>
    <x v="7"/>
    <x v="136"/>
    <x v="1"/>
    <x v="1"/>
    <n v="18693"/>
  </r>
  <r>
    <s v="Lynsi Snyder"/>
    <x v="54"/>
    <n v="4200"/>
    <x v="3"/>
    <x v="166"/>
    <x v="2"/>
    <x v="3"/>
    <x v="151"/>
    <x v="1"/>
    <x v="0"/>
    <n v="30076"/>
  </r>
  <r>
    <s v="Kevin Systrom"/>
    <x v="12"/>
    <n v="1500"/>
    <x v="7"/>
    <x v="167"/>
    <x v="2"/>
    <x v="3"/>
    <x v="8"/>
    <x v="0"/>
    <x v="1"/>
    <n v="30680"/>
  </r>
  <r>
    <s v="Patrick Ryan"/>
    <x v="31"/>
    <n v="8000"/>
    <x v="2"/>
    <x v="168"/>
    <x v="2"/>
    <x v="31"/>
    <x v="111"/>
    <x v="0"/>
    <x v="1"/>
    <n v="13650"/>
  </r>
  <r>
    <s v="William Berkley"/>
    <x v="35"/>
    <n v="3700"/>
    <x v="2"/>
    <x v="168"/>
    <x v="2"/>
    <x v="4"/>
    <x v="152"/>
    <x v="0"/>
    <x v="1"/>
    <n v="17046"/>
  </r>
  <r>
    <s v="Thomas Hagen"/>
    <x v="22"/>
    <n v="3200"/>
    <x v="2"/>
    <x v="168"/>
    <x v="2"/>
    <x v="16"/>
    <x v="153"/>
    <x v="1"/>
    <x v="1"/>
    <n v="13150"/>
  </r>
  <r>
    <s v="J. Hyatt Brown"/>
    <x v="31"/>
    <n v="2600"/>
    <x v="2"/>
    <x v="168"/>
    <x v="2"/>
    <x v="4"/>
    <x v="154"/>
    <x v="1"/>
    <x v="1"/>
    <n v="13708"/>
  </r>
  <r>
    <s v="Mark &amp; Robyn Jones"/>
    <x v="10"/>
    <n v="1800"/>
    <x v="2"/>
    <x v="168"/>
    <x v="2"/>
    <x v="9"/>
    <x v="144"/>
    <x v="0"/>
    <x v="2"/>
    <m/>
  </r>
  <r>
    <s v="George Joseph"/>
    <x v="70"/>
    <n v="1800"/>
    <x v="2"/>
    <x v="168"/>
    <x v="2"/>
    <x v="3"/>
    <x v="28"/>
    <x v="0"/>
    <x v="1"/>
    <n v="7925"/>
  </r>
  <r>
    <s v="Steven Tisch"/>
    <x v="39"/>
    <n v="1200"/>
    <x v="0"/>
    <x v="168"/>
    <x v="2"/>
    <x v="3"/>
    <x v="7"/>
    <x v="1"/>
    <x v="1"/>
    <n v="17943"/>
  </r>
  <r>
    <s v="Jonathan Tisch"/>
    <x v="14"/>
    <n v="1500"/>
    <x v="0"/>
    <x v="169"/>
    <x v="2"/>
    <x v="7"/>
    <x v="12"/>
    <x v="1"/>
    <x v="1"/>
    <n v="19700"/>
  </r>
  <r>
    <s v="Laurie Tisch"/>
    <x v="19"/>
    <n v="1200"/>
    <x v="0"/>
    <x v="169"/>
    <x v="2"/>
    <x v="7"/>
    <x v="12"/>
    <x v="1"/>
    <x v="0"/>
    <n v="18678"/>
  </r>
  <r>
    <s v="Gordon Moore"/>
    <x v="46"/>
    <n v="9500"/>
    <x v="7"/>
    <x v="170"/>
    <x v="2"/>
    <x v="3"/>
    <x v="43"/>
    <x v="0"/>
    <x v="1"/>
    <n v="10596"/>
  </r>
  <r>
    <s v="Julian Baker"/>
    <x v="47"/>
    <n v="2800"/>
    <x v="2"/>
    <x v="171"/>
    <x v="2"/>
    <x v="7"/>
    <x v="12"/>
    <x v="0"/>
    <x v="1"/>
    <n v="24248"/>
  </r>
  <r>
    <s v="Warren Stephens"/>
    <x v="29"/>
    <n v="2900"/>
    <x v="2"/>
    <x v="172"/>
    <x v="2"/>
    <x v="33"/>
    <x v="155"/>
    <x v="1"/>
    <x v="1"/>
    <n v="20869"/>
  </r>
  <r>
    <s v="Herbert Allen, Jr. &amp; family"/>
    <x v="15"/>
    <n v="1600"/>
    <x v="2"/>
    <x v="172"/>
    <x v="2"/>
    <x v="7"/>
    <x v="12"/>
    <x v="1"/>
    <x v="1"/>
    <n v="14675"/>
  </r>
  <r>
    <s v="Joe Mansueto"/>
    <x v="29"/>
    <n v="5700"/>
    <x v="2"/>
    <x v="173"/>
    <x v="2"/>
    <x v="31"/>
    <x v="90"/>
    <x v="0"/>
    <x v="1"/>
    <n v="20701"/>
  </r>
  <r>
    <s v="Stephen Schwarzman"/>
    <x v="35"/>
    <n v="34800"/>
    <x v="2"/>
    <x v="174"/>
    <x v="2"/>
    <x v="7"/>
    <x v="12"/>
    <x v="0"/>
    <x v="1"/>
    <n v="17212"/>
  </r>
  <r>
    <s v="Carl Icahn"/>
    <x v="22"/>
    <n v="16500"/>
    <x v="2"/>
    <x v="174"/>
    <x v="2"/>
    <x v="4"/>
    <x v="156"/>
    <x v="0"/>
    <x v="1"/>
    <n v="13196"/>
  </r>
  <r>
    <s v="Philip Anschutz"/>
    <x v="15"/>
    <n v="10900"/>
    <x v="2"/>
    <x v="174"/>
    <x v="2"/>
    <x v="19"/>
    <x v="48"/>
    <x v="1"/>
    <x v="1"/>
    <n v="14607"/>
  </r>
  <r>
    <s v="Chase Coleman, III."/>
    <x v="71"/>
    <n v="10300"/>
    <x v="2"/>
    <x v="174"/>
    <x v="2"/>
    <x v="7"/>
    <x v="12"/>
    <x v="0"/>
    <x v="1"/>
    <n v="27566"/>
  </r>
  <r>
    <s v="Jonathan Gray"/>
    <x v="57"/>
    <n v="6800"/>
    <x v="2"/>
    <x v="174"/>
    <x v="2"/>
    <x v="7"/>
    <x v="12"/>
    <x v="0"/>
    <x v="1"/>
    <n v="25603"/>
  </r>
  <r>
    <s v="Ken Langone"/>
    <x v="22"/>
    <n v="5800"/>
    <x v="2"/>
    <x v="174"/>
    <x v="2"/>
    <x v="7"/>
    <x v="157"/>
    <x v="0"/>
    <x v="1"/>
    <n v="13043"/>
  </r>
  <r>
    <s v="Alexandre Behring"/>
    <x v="47"/>
    <n v="5100"/>
    <x v="2"/>
    <x v="174"/>
    <x v="2"/>
    <x v="26"/>
    <x v="61"/>
    <x v="0"/>
    <x v="1"/>
    <n v="24523"/>
  </r>
  <r>
    <s v="Daniel Ziff"/>
    <x v="61"/>
    <n v="5000"/>
    <x v="2"/>
    <x v="174"/>
    <x v="2"/>
    <x v="7"/>
    <x v="12"/>
    <x v="1"/>
    <x v="1"/>
    <n v="26239"/>
  </r>
  <r>
    <s v="Dirk Ziff"/>
    <x v="2"/>
    <n v="5000"/>
    <x v="2"/>
    <x v="174"/>
    <x v="2"/>
    <x v="4"/>
    <x v="73"/>
    <x v="1"/>
    <x v="1"/>
    <n v="23468"/>
  </r>
  <r>
    <s v="Robert Ziff"/>
    <x v="47"/>
    <n v="5000"/>
    <x v="2"/>
    <x v="174"/>
    <x v="2"/>
    <x v="7"/>
    <x v="12"/>
    <x v="1"/>
    <x v="1"/>
    <n v="24331"/>
  </r>
  <r>
    <s v="Herbert Wertheim"/>
    <x v="15"/>
    <n v="4000"/>
    <x v="2"/>
    <x v="174"/>
    <x v="2"/>
    <x v="4"/>
    <x v="158"/>
    <x v="0"/>
    <x v="1"/>
    <n v="14388"/>
  </r>
  <r>
    <s v="Michael Milken"/>
    <x v="35"/>
    <n v="3800"/>
    <x v="2"/>
    <x v="174"/>
    <x v="2"/>
    <x v="3"/>
    <x v="28"/>
    <x v="0"/>
    <x v="1"/>
    <n v="16987"/>
  </r>
  <r>
    <s v="Pablo Legorreta"/>
    <x v="2"/>
    <n v="3800"/>
    <x v="2"/>
    <x v="174"/>
    <x v="2"/>
    <x v="7"/>
    <x v="159"/>
    <x v="0"/>
    <x v="1"/>
    <n v="23314"/>
  </r>
  <r>
    <s v="Ira Rennert"/>
    <x v="51"/>
    <n v="3700"/>
    <x v="2"/>
    <x v="174"/>
    <x v="2"/>
    <x v="7"/>
    <x v="12"/>
    <x v="0"/>
    <x v="1"/>
    <n v="12570"/>
  </r>
  <r>
    <s v="Peter Kellogg"/>
    <x v="28"/>
    <n v="3600"/>
    <x v="2"/>
    <x v="174"/>
    <x v="2"/>
    <x v="17"/>
    <x v="160"/>
    <x v="1"/>
    <x v="1"/>
    <n v="15585"/>
  </r>
  <r>
    <s v="David Gottesman"/>
    <x v="37"/>
    <n v="3400"/>
    <x v="2"/>
    <x v="174"/>
    <x v="2"/>
    <x v="7"/>
    <x v="87"/>
    <x v="0"/>
    <x v="1"/>
    <n v="9613"/>
  </r>
  <r>
    <s v="Wesley Edens"/>
    <x v="23"/>
    <n v="3400"/>
    <x v="2"/>
    <x v="174"/>
    <x v="2"/>
    <x v="7"/>
    <x v="12"/>
    <x v="0"/>
    <x v="1"/>
    <n v="22585"/>
  </r>
  <r>
    <s v="Steven Klinsky"/>
    <x v="29"/>
    <n v="3400"/>
    <x v="2"/>
    <x v="174"/>
    <x v="2"/>
    <x v="7"/>
    <x v="12"/>
    <x v="0"/>
    <x v="1"/>
    <n v="20605"/>
  </r>
  <r>
    <s v="Oren Zeev"/>
    <x v="43"/>
    <n v="3000"/>
    <x v="2"/>
    <x v="174"/>
    <x v="2"/>
    <x v="3"/>
    <x v="123"/>
    <x v="0"/>
    <x v="1"/>
    <n v="23643"/>
  </r>
  <r>
    <s v="Hamilton James"/>
    <x v="34"/>
    <n v="2900"/>
    <x v="2"/>
    <x v="174"/>
    <x v="2"/>
    <x v="7"/>
    <x v="12"/>
    <x v="0"/>
    <x v="1"/>
    <n v="18843"/>
  </r>
  <r>
    <s v="J. Tomilson Hill"/>
    <x v="39"/>
    <n v="2800"/>
    <x v="2"/>
    <x v="174"/>
    <x v="2"/>
    <x v="7"/>
    <x v="12"/>
    <x v="0"/>
    <x v="1"/>
    <n v="17677"/>
  </r>
  <r>
    <s v="C. Dean Metropoulos"/>
    <x v="35"/>
    <n v="2700"/>
    <x v="3"/>
    <x v="174"/>
    <x v="2"/>
    <x v="4"/>
    <x v="26"/>
    <x v="0"/>
    <x v="1"/>
    <n v="16927"/>
  </r>
  <r>
    <s v="Jeffrey Gundlach"/>
    <x v="8"/>
    <n v="2200"/>
    <x v="2"/>
    <x v="174"/>
    <x v="2"/>
    <x v="3"/>
    <x v="28"/>
    <x v="0"/>
    <x v="1"/>
    <n v="21551"/>
  </r>
  <r>
    <s v="Ryan Cohen"/>
    <x v="58"/>
    <n v="2100"/>
    <x v="2"/>
    <x v="174"/>
    <x v="2"/>
    <x v="4"/>
    <x v="67"/>
    <x v="0"/>
    <x v="1"/>
    <n v="31263"/>
  </r>
  <r>
    <s v="Igor Makarov"/>
    <x v="23"/>
    <n v="2100"/>
    <x v="16"/>
    <x v="174"/>
    <x v="2"/>
    <x v="4"/>
    <x v="9"/>
    <x v="0"/>
    <x v="1"/>
    <n v="22741"/>
  </r>
  <r>
    <s v="Nelson Peltz"/>
    <x v="28"/>
    <n v="1700"/>
    <x v="2"/>
    <x v="174"/>
    <x v="2"/>
    <x v="7"/>
    <x v="161"/>
    <x v="0"/>
    <x v="1"/>
    <n v="15493"/>
  </r>
  <r>
    <s v="Byron Trott"/>
    <x v="8"/>
    <n v="1700"/>
    <x v="2"/>
    <x v="174"/>
    <x v="2"/>
    <x v="31"/>
    <x v="111"/>
    <x v="0"/>
    <x v="1"/>
    <n v="21521"/>
  </r>
  <r>
    <s v="Bill Gross"/>
    <x v="7"/>
    <n v="1600"/>
    <x v="2"/>
    <x v="174"/>
    <x v="2"/>
    <x v="3"/>
    <x v="103"/>
    <x v="0"/>
    <x v="1"/>
    <n v="16175"/>
  </r>
  <r>
    <s v="Sue Gross"/>
    <x v="26"/>
    <n v="1600"/>
    <x v="2"/>
    <x v="174"/>
    <x v="2"/>
    <x v="3"/>
    <x v="103"/>
    <x v="1"/>
    <x v="0"/>
    <n v="18311"/>
  </r>
  <r>
    <s v="Richard Kayne"/>
    <x v="13"/>
    <n v="1600"/>
    <x v="2"/>
    <x v="174"/>
    <x v="2"/>
    <x v="3"/>
    <x v="162"/>
    <x v="0"/>
    <x v="1"/>
    <n v="16803"/>
  </r>
  <r>
    <s v="Carl Thoma"/>
    <x v="39"/>
    <n v="1600"/>
    <x v="2"/>
    <x v="174"/>
    <x v="2"/>
    <x v="31"/>
    <x v="90"/>
    <x v="0"/>
    <x v="1"/>
    <n v="17818"/>
  </r>
  <r>
    <s v="Seth Klarman"/>
    <x v="4"/>
    <n v="1500"/>
    <x v="2"/>
    <x v="174"/>
    <x v="2"/>
    <x v="15"/>
    <x v="34"/>
    <x v="0"/>
    <x v="1"/>
    <n v="20941"/>
  </r>
  <r>
    <s v="J. Christopher Flowers"/>
    <x v="4"/>
    <n v="1200"/>
    <x v="2"/>
    <x v="174"/>
    <x v="2"/>
    <x v="7"/>
    <x v="12"/>
    <x v="0"/>
    <x v="1"/>
    <n v="21120"/>
  </r>
  <r>
    <s v="Michael Price"/>
    <x v="24"/>
    <n v="1200"/>
    <x v="2"/>
    <x v="174"/>
    <x v="2"/>
    <x v="17"/>
    <x v="163"/>
    <x v="1"/>
    <x v="1"/>
    <n v="19178"/>
  </r>
  <r>
    <s v="Joseph Steinberg"/>
    <x v="18"/>
    <n v="1000"/>
    <x v="2"/>
    <x v="174"/>
    <x v="2"/>
    <x v="7"/>
    <x v="12"/>
    <x v="0"/>
    <x v="1"/>
    <n v="16107"/>
  </r>
  <r>
    <s v="Randal Nardone"/>
    <x v="20"/>
    <n v="1300"/>
    <x v="2"/>
    <x v="175"/>
    <x v="2"/>
    <x v="7"/>
    <x v="12"/>
    <x v="0"/>
    <x v="1"/>
    <n v="20262"/>
  </r>
  <r>
    <s v="Bharat Desai"/>
    <x v="24"/>
    <n v="1500"/>
    <x v="7"/>
    <x v="176"/>
    <x v="2"/>
    <x v="4"/>
    <x v="164"/>
    <x v="0"/>
    <x v="1"/>
    <n v="19318"/>
  </r>
  <r>
    <s v="Neerja Sethi"/>
    <x v="21"/>
    <n v="1000"/>
    <x v="7"/>
    <x v="177"/>
    <x v="2"/>
    <x v="4"/>
    <x v="164"/>
    <x v="0"/>
    <x v="0"/>
    <n v="20105"/>
  </r>
  <r>
    <s v="David Steward"/>
    <x v="34"/>
    <n v="5800"/>
    <x v="7"/>
    <x v="178"/>
    <x v="2"/>
    <x v="23"/>
    <x v="56"/>
    <x v="0"/>
    <x v="1"/>
    <n v="18811"/>
  </r>
  <r>
    <s v="Thai Lee"/>
    <x v="8"/>
    <n v="4100"/>
    <x v="7"/>
    <x v="178"/>
    <x v="2"/>
    <x v="9"/>
    <x v="79"/>
    <x v="0"/>
    <x v="0"/>
    <n v="21516"/>
  </r>
  <r>
    <s v="Jim Kavanaugh"/>
    <x v="38"/>
    <n v="3400"/>
    <x v="7"/>
    <x v="178"/>
    <x v="2"/>
    <x v="23"/>
    <x v="56"/>
    <x v="0"/>
    <x v="1"/>
    <n v="22936"/>
  </r>
  <r>
    <s v="Charles Koch"/>
    <x v="22"/>
    <n v="60000"/>
    <x v="0"/>
    <x v="179"/>
    <x v="2"/>
    <x v="35"/>
    <x v="165"/>
    <x v="1"/>
    <x v="1"/>
    <n v="13089"/>
  </r>
  <r>
    <s v="Julia Koch &amp; family"/>
    <x v="38"/>
    <n v="60000"/>
    <x v="0"/>
    <x v="179"/>
    <x v="2"/>
    <x v="7"/>
    <x v="12"/>
    <x v="1"/>
    <x v="0"/>
    <n v="22748"/>
  </r>
  <r>
    <s v="Ronald Perelman"/>
    <x v="28"/>
    <n v="2600"/>
    <x v="2"/>
    <x v="180"/>
    <x v="2"/>
    <x v="7"/>
    <x v="12"/>
    <x v="0"/>
    <x v="1"/>
    <n v="15707"/>
  </r>
  <r>
    <s v="Reid Hoffman"/>
    <x v="49"/>
    <n v="2100"/>
    <x v="7"/>
    <x v="181"/>
    <x v="2"/>
    <x v="3"/>
    <x v="14"/>
    <x v="0"/>
    <x v="1"/>
    <n v="24689"/>
  </r>
  <r>
    <s v="Michael S. Smith"/>
    <x v="20"/>
    <n v="1100"/>
    <x v="16"/>
    <x v="182"/>
    <x v="2"/>
    <x v="4"/>
    <x v="137"/>
    <x v="0"/>
    <x v="1"/>
    <n v="20218"/>
  </r>
  <r>
    <s v="Richard Sands"/>
    <x v="19"/>
    <n v="3400"/>
    <x v="3"/>
    <x v="183"/>
    <x v="2"/>
    <x v="4"/>
    <x v="102"/>
    <x v="1"/>
    <x v="1"/>
    <n v="18690"/>
  </r>
  <r>
    <s v="Robert Sands"/>
    <x v="8"/>
    <n v="3400"/>
    <x v="3"/>
    <x v="183"/>
    <x v="2"/>
    <x v="4"/>
    <x v="102"/>
    <x v="1"/>
    <x v="1"/>
    <n v="21346"/>
  </r>
  <r>
    <s v="Marian Ilitch"/>
    <x v="17"/>
    <n v="4400"/>
    <x v="3"/>
    <x v="184"/>
    <x v="2"/>
    <x v="8"/>
    <x v="166"/>
    <x v="0"/>
    <x v="0"/>
    <n v="12061"/>
  </r>
  <r>
    <s v="Kenneth Feld &amp; family"/>
    <x v="39"/>
    <n v="2300"/>
    <x v="12"/>
    <x v="185"/>
    <x v="2"/>
    <x v="4"/>
    <x v="167"/>
    <x v="1"/>
    <x v="1"/>
    <n v="17837"/>
  </r>
  <r>
    <s v="Brad Jacobs"/>
    <x v="29"/>
    <n v="3700"/>
    <x v="15"/>
    <x v="186"/>
    <x v="2"/>
    <x v="26"/>
    <x v="61"/>
    <x v="0"/>
    <x v="1"/>
    <n v="20637"/>
  </r>
  <r>
    <s v="Jim Crane"/>
    <x v="14"/>
    <n v="1400"/>
    <x v="10"/>
    <x v="187"/>
    <x v="2"/>
    <x v="9"/>
    <x v="105"/>
    <x v="0"/>
    <x v="1"/>
    <n v="19741"/>
  </r>
  <r>
    <s v="William Franke"/>
    <x v="31"/>
    <n v="2400"/>
    <x v="0"/>
    <x v="188"/>
    <x v="2"/>
    <x v="9"/>
    <x v="105"/>
    <x v="0"/>
    <x v="1"/>
    <n v="13620"/>
  </r>
  <r>
    <s v="Donald Friese"/>
    <x v="33"/>
    <n v="1100"/>
    <x v="5"/>
    <x v="189"/>
    <x v="2"/>
    <x v="3"/>
    <x v="28"/>
    <x v="0"/>
    <x v="1"/>
    <n v="14887"/>
  </r>
  <r>
    <s v="Steven Rales"/>
    <x v="19"/>
    <n v="8400"/>
    <x v="5"/>
    <x v="190"/>
    <x v="2"/>
    <x v="3"/>
    <x v="168"/>
    <x v="0"/>
    <x v="1"/>
    <n v="18718"/>
  </r>
  <r>
    <s v="Mitchell Rales"/>
    <x v="29"/>
    <n v="5800"/>
    <x v="5"/>
    <x v="190"/>
    <x v="2"/>
    <x v="12"/>
    <x v="169"/>
    <x v="0"/>
    <x v="1"/>
    <n v="20688"/>
  </r>
  <r>
    <s v="Jack Dangermond"/>
    <x v="13"/>
    <n v="6400"/>
    <x v="7"/>
    <x v="191"/>
    <x v="2"/>
    <x v="3"/>
    <x v="170"/>
    <x v="0"/>
    <x v="1"/>
    <n v="16641"/>
  </r>
  <r>
    <s v="Isaac Perlmutter"/>
    <x v="28"/>
    <n v="5100"/>
    <x v="12"/>
    <x v="192"/>
    <x v="2"/>
    <x v="4"/>
    <x v="26"/>
    <x v="0"/>
    <x v="1"/>
    <n v="15676"/>
  </r>
  <r>
    <s v="Sheldon Lavin"/>
    <x v="17"/>
    <n v="3000"/>
    <x v="3"/>
    <x v="193"/>
    <x v="2"/>
    <x v="31"/>
    <x v="171"/>
    <x v="0"/>
    <x v="1"/>
    <n v="11857"/>
  </r>
  <r>
    <s v="Donald Newhouse"/>
    <x v="69"/>
    <n v="14400"/>
    <x v="12"/>
    <x v="194"/>
    <x v="2"/>
    <x v="7"/>
    <x v="12"/>
    <x v="1"/>
    <x v="1"/>
    <n v="10810"/>
  </r>
  <r>
    <s v="Jim Kennedy"/>
    <x v="16"/>
    <n v="7800"/>
    <x v="12"/>
    <x v="195"/>
    <x v="2"/>
    <x v="20"/>
    <x v="46"/>
    <x v="1"/>
    <x v="1"/>
    <n v="17500"/>
  </r>
  <r>
    <s v="James Chambers"/>
    <x v="4"/>
    <n v="5200"/>
    <x v="12"/>
    <x v="195"/>
    <x v="2"/>
    <x v="7"/>
    <x v="172"/>
    <x v="1"/>
    <x v="1"/>
    <n v="20922"/>
  </r>
  <r>
    <s v="Katharine Rayner"/>
    <x v="7"/>
    <n v="5200"/>
    <x v="12"/>
    <x v="195"/>
    <x v="2"/>
    <x v="7"/>
    <x v="173"/>
    <x v="1"/>
    <x v="0"/>
    <n v="16449"/>
  </r>
  <r>
    <s v="Margaretta Taylor"/>
    <x v="28"/>
    <n v="5200"/>
    <x v="12"/>
    <x v="195"/>
    <x v="2"/>
    <x v="7"/>
    <x v="174"/>
    <x v="1"/>
    <x v="0"/>
    <n v="15446"/>
  </r>
  <r>
    <s v="Carl Cook"/>
    <x v="38"/>
    <n v="11100"/>
    <x v="11"/>
    <x v="196"/>
    <x v="2"/>
    <x v="34"/>
    <x v="175"/>
    <x v="1"/>
    <x v="1"/>
    <n v="22877"/>
  </r>
  <r>
    <s v="Reinhold Schmieding"/>
    <x v="21"/>
    <n v="7200"/>
    <x v="11"/>
    <x v="196"/>
    <x v="2"/>
    <x v="4"/>
    <x v="17"/>
    <x v="0"/>
    <x v="1"/>
    <n v="20092"/>
  </r>
  <r>
    <s v="Hansjoerg Wyss"/>
    <x v="51"/>
    <n v="5000"/>
    <x v="11"/>
    <x v="196"/>
    <x v="2"/>
    <x v="21"/>
    <x v="176"/>
    <x v="0"/>
    <x v="1"/>
    <n v="12785"/>
  </r>
  <r>
    <s v="David Paul"/>
    <x v="47"/>
    <n v="1800"/>
    <x v="11"/>
    <x v="196"/>
    <x v="2"/>
    <x v="16"/>
    <x v="177"/>
    <x v="0"/>
    <x v="1"/>
    <n v="24466"/>
  </r>
  <r>
    <s v="Ronda Stryker"/>
    <x v="21"/>
    <n v="6800"/>
    <x v="11"/>
    <x v="197"/>
    <x v="2"/>
    <x v="8"/>
    <x v="178"/>
    <x v="1"/>
    <x v="0"/>
    <n v="19845"/>
  </r>
  <r>
    <s v="John Brown"/>
    <x v="51"/>
    <n v="5400"/>
    <x v="11"/>
    <x v="197"/>
    <x v="2"/>
    <x v="20"/>
    <x v="46"/>
    <x v="0"/>
    <x v="1"/>
    <n v="12677"/>
  </r>
  <r>
    <s v="Jon Stryker"/>
    <x v="8"/>
    <n v="4200"/>
    <x v="11"/>
    <x v="197"/>
    <x v="2"/>
    <x v="7"/>
    <x v="12"/>
    <x v="1"/>
    <x v="1"/>
    <n v="21308"/>
  </r>
  <r>
    <s v="Pat Stryker"/>
    <x v="29"/>
    <n v="3100"/>
    <x v="11"/>
    <x v="197"/>
    <x v="2"/>
    <x v="19"/>
    <x v="179"/>
    <x v="1"/>
    <x v="0"/>
    <n v="20551"/>
  </r>
  <r>
    <s v="Amy Wyss"/>
    <x v="0"/>
    <n v="2100"/>
    <x v="11"/>
    <x v="197"/>
    <x v="2"/>
    <x v="21"/>
    <x v="176"/>
    <x v="1"/>
    <x v="0"/>
    <n v="25934"/>
  </r>
  <r>
    <s v="Gary Michelson"/>
    <x v="39"/>
    <n v="1800"/>
    <x v="11"/>
    <x v="198"/>
    <x v="2"/>
    <x v="3"/>
    <x v="28"/>
    <x v="0"/>
    <x v="1"/>
    <n v="17912"/>
  </r>
  <r>
    <s v="James Leininger"/>
    <x v="7"/>
    <n v="1700"/>
    <x v="11"/>
    <x v="199"/>
    <x v="2"/>
    <x v="9"/>
    <x v="180"/>
    <x v="0"/>
    <x v="1"/>
    <n v="16526"/>
  </r>
  <r>
    <s v="Stewart Butterfield"/>
    <x v="36"/>
    <n v="1400"/>
    <x v="7"/>
    <x v="200"/>
    <x v="2"/>
    <x v="19"/>
    <x v="181"/>
    <x v="0"/>
    <x v="1"/>
    <n v="26744"/>
  </r>
  <r>
    <s v="Bill Gates"/>
    <x v="20"/>
    <n v="129000"/>
    <x v="7"/>
    <x v="201"/>
    <x v="2"/>
    <x v="5"/>
    <x v="182"/>
    <x v="0"/>
    <x v="1"/>
    <n v="20390"/>
  </r>
  <r>
    <s v="Steve Ballmer"/>
    <x v="20"/>
    <n v="91400"/>
    <x v="7"/>
    <x v="201"/>
    <x v="2"/>
    <x v="5"/>
    <x v="183"/>
    <x v="0"/>
    <x v="1"/>
    <n v="20538"/>
  </r>
  <r>
    <s v="Melinda French Gates"/>
    <x v="43"/>
    <n v="6200"/>
    <x v="7"/>
    <x v="201"/>
    <x v="2"/>
    <x v="5"/>
    <x v="182"/>
    <x v="1"/>
    <x v="0"/>
    <n v="23604"/>
  </r>
  <r>
    <s v="Charles Simonyi"/>
    <x v="39"/>
    <n v="5800"/>
    <x v="7"/>
    <x v="201"/>
    <x v="2"/>
    <x v="5"/>
    <x v="182"/>
    <x v="0"/>
    <x v="1"/>
    <n v="17786"/>
  </r>
  <r>
    <s v="Hope Welker"/>
    <x v="58"/>
    <n v="2200"/>
    <x v="17"/>
    <x v="202"/>
    <x v="2"/>
    <x v="7"/>
    <x v="12"/>
    <x v="1"/>
    <x v="0"/>
    <n v="31272"/>
  </r>
  <r>
    <s v="Adam Foroughi"/>
    <x v="55"/>
    <n v="1300"/>
    <x v="12"/>
    <x v="203"/>
    <x v="2"/>
    <x v="3"/>
    <x v="184"/>
    <x v="0"/>
    <x v="1"/>
    <n v="29348"/>
  </r>
  <r>
    <s v="John Krystynak"/>
    <x v="3"/>
    <n v="1200"/>
    <x v="12"/>
    <x v="203"/>
    <x v="2"/>
    <x v="1"/>
    <x v="42"/>
    <x v="0"/>
    <x v="1"/>
    <n v="24959"/>
  </r>
  <r>
    <s v="Andrew Karam"/>
    <x v="11"/>
    <n v="1100"/>
    <x v="12"/>
    <x v="203"/>
    <x v="2"/>
    <x v="3"/>
    <x v="106"/>
    <x v="0"/>
    <x v="1"/>
    <n v="29994"/>
  </r>
  <r>
    <s v="Jim McKelvey"/>
    <x v="42"/>
    <n v="2000"/>
    <x v="7"/>
    <x v="204"/>
    <x v="2"/>
    <x v="23"/>
    <x v="56"/>
    <x v="0"/>
    <x v="1"/>
    <n v="24034"/>
  </r>
  <r>
    <s v="Abigail Johnson"/>
    <x v="23"/>
    <n v="21200"/>
    <x v="2"/>
    <x v="205"/>
    <x v="2"/>
    <x v="15"/>
    <x v="104"/>
    <x v="1"/>
    <x v="0"/>
    <n v="22634"/>
  </r>
  <r>
    <s v="Edward Johnson, IV."/>
    <x v="43"/>
    <n v="6300"/>
    <x v="2"/>
    <x v="205"/>
    <x v="2"/>
    <x v="15"/>
    <x v="32"/>
    <x v="1"/>
    <x v="1"/>
    <n v="23699"/>
  </r>
  <r>
    <s v="Ken Fisher"/>
    <x v="19"/>
    <n v="5300"/>
    <x v="2"/>
    <x v="205"/>
    <x v="2"/>
    <x v="9"/>
    <x v="18"/>
    <x v="0"/>
    <x v="1"/>
    <n v="18596"/>
  </r>
  <r>
    <s v="Elizabeth Johnson"/>
    <x v="2"/>
    <n v="5100"/>
    <x v="2"/>
    <x v="205"/>
    <x v="2"/>
    <x v="15"/>
    <x v="32"/>
    <x v="1"/>
    <x v="0"/>
    <n v="23138"/>
  </r>
  <r>
    <s v="Charles B. Johnson"/>
    <x v="17"/>
    <n v="5100"/>
    <x v="2"/>
    <x v="205"/>
    <x v="2"/>
    <x v="4"/>
    <x v="26"/>
    <x v="1"/>
    <x v="1"/>
    <n v="12060"/>
  </r>
  <r>
    <s v="Ron Baron"/>
    <x v="18"/>
    <n v="4500"/>
    <x v="2"/>
    <x v="205"/>
    <x v="2"/>
    <x v="7"/>
    <x v="12"/>
    <x v="0"/>
    <x v="1"/>
    <n v="15849"/>
  </r>
  <r>
    <s v="Rupert Johnson, Jr."/>
    <x v="33"/>
    <n v="4300"/>
    <x v="2"/>
    <x v="205"/>
    <x v="2"/>
    <x v="3"/>
    <x v="185"/>
    <x v="1"/>
    <x v="1"/>
    <n v="14833"/>
  </r>
  <r>
    <s v="Mario Gabelli"/>
    <x v="9"/>
    <n v="1900"/>
    <x v="2"/>
    <x v="205"/>
    <x v="2"/>
    <x v="26"/>
    <x v="61"/>
    <x v="0"/>
    <x v="1"/>
    <n v="15431"/>
  </r>
  <r>
    <s v="Clifford Asness"/>
    <x v="47"/>
    <n v="1600"/>
    <x v="2"/>
    <x v="205"/>
    <x v="2"/>
    <x v="26"/>
    <x v="61"/>
    <x v="0"/>
    <x v="1"/>
    <n v="24397"/>
  </r>
  <r>
    <s v="Fayez Sarofim"/>
    <x v="46"/>
    <n v="1500"/>
    <x v="2"/>
    <x v="205"/>
    <x v="2"/>
    <x v="9"/>
    <x v="105"/>
    <x v="1"/>
    <x v="1"/>
    <n v="10551"/>
  </r>
  <r>
    <s v="Alfred West, Jr."/>
    <x v="28"/>
    <n v="1300"/>
    <x v="2"/>
    <x v="205"/>
    <x v="2"/>
    <x v="16"/>
    <x v="186"/>
    <x v="0"/>
    <x v="1"/>
    <n v="15682"/>
  </r>
  <r>
    <s v="Thomas Bailey"/>
    <x v="44"/>
    <n v="1200"/>
    <x v="2"/>
    <x v="205"/>
    <x v="2"/>
    <x v="19"/>
    <x v="181"/>
    <x v="0"/>
    <x v="1"/>
    <n v="13516"/>
  </r>
  <r>
    <s v="Larry Fink"/>
    <x v="24"/>
    <n v="1000"/>
    <x v="2"/>
    <x v="205"/>
    <x v="2"/>
    <x v="7"/>
    <x v="12"/>
    <x v="0"/>
    <x v="1"/>
    <n v="19300"/>
  </r>
  <r>
    <s v="Mat Ishbia"/>
    <x v="63"/>
    <n v="4900"/>
    <x v="2"/>
    <x v="206"/>
    <x v="2"/>
    <x v="8"/>
    <x v="187"/>
    <x v="1"/>
    <x v="1"/>
    <n v="29226"/>
  </r>
  <r>
    <s v="Steven Spielberg"/>
    <x v="35"/>
    <n v="3700"/>
    <x v="12"/>
    <x v="207"/>
    <x v="2"/>
    <x v="3"/>
    <x v="188"/>
    <x v="0"/>
    <x v="1"/>
    <n v="17154"/>
  </r>
  <r>
    <s v="Thomas Tull"/>
    <x v="0"/>
    <n v="2300"/>
    <x v="12"/>
    <x v="208"/>
    <x v="2"/>
    <x v="16"/>
    <x v="189"/>
    <x v="0"/>
    <x v="1"/>
    <n v="25730"/>
  </r>
  <r>
    <s v="David Geffen"/>
    <x v="28"/>
    <n v="10000"/>
    <x v="12"/>
    <x v="209"/>
    <x v="2"/>
    <x v="3"/>
    <x v="7"/>
    <x v="0"/>
    <x v="1"/>
    <n v="15758"/>
  </r>
  <r>
    <s v="Tyler Perry"/>
    <x v="57"/>
    <n v="1000"/>
    <x v="12"/>
    <x v="210"/>
    <x v="2"/>
    <x v="20"/>
    <x v="46"/>
    <x v="0"/>
    <x v="1"/>
    <n v="25460"/>
  </r>
  <r>
    <s v="Jay-Z"/>
    <x v="57"/>
    <n v="1400"/>
    <x v="12"/>
    <x v="211"/>
    <x v="2"/>
    <x v="7"/>
    <x v="12"/>
    <x v="0"/>
    <x v="1"/>
    <n v="25541"/>
  </r>
  <r>
    <s v="Rihanna"/>
    <x v="40"/>
    <n v="1700"/>
    <x v="9"/>
    <x v="212"/>
    <x v="2"/>
    <x v="3"/>
    <x v="28"/>
    <x v="0"/>
    <x v="0"/>
    <n v="32193"/>
  </r>
  <r>
    <s v="Kanye West"/>
    <x v="6"/>
    <n v="2000"/>
    <x v="9"/>
    <x v="213"/>
    <x v="2"/>
    <x v="3"/>
    <x v="28"/>
    <x v="0"/>
    <x v="1"/>
    <n v="28284"/>
  </r>
  <r>
    <s v="David Booth"/>
    <x v="13"/>
    <n v="1700"/>
    <x v="2"/>
    <x v="214"/>
    <x v="2"/>
    <x v="9"/>
    <x v="79"/>
    <x v="0"/>
    <x v="1"/>
    <n v="16803"/>
  </r>
  <r>
    <s v="James France"/>
    <x v="7"/>
    <n v="1800"/>
    <x v="10"/>
    <x v="215"/>
    <x v="2"/>
    <x v="4"/>
    <x v="190"/>
    <x v="1"/>
    <x v="1"/>
    <n v="16369"/>
  </r>
  <r>
    <s v="Terrence Pegula"/>
    <x v="19"/>
    <n v="5800"/>
    <x v="16"/>
    <x v="216"/>
    <x v="2"/>
    <x v="4"/>
    <x v="138"/>
    <x v="0"/>
    <x v="1"/>
    <n v="18714"/>
  </r>
  <r>
    <s v="Dan Wilks"/>
    <x v="29"/>
    <n v="1300"/>
    <x v="16"/>
    <x v="216"/>
    <x v="2"/>
    <x v="9"/>
    <x v="191"/>
    <x v="0"/>
    <x v="1"/>
    <n v="20605"/>
  </r>
  <r>
    <s v="Farris Wilks"/>
    <x v="34"/>
    <n v="1300"/>
    <x v="16"/>
    <x v="216"/>
    <x v="2"/>
    <x v="9"/>
    <x v="191"/>
    <x v="0"/>
    <x v="1"/>
    <n v="19033"/>
  </r>
  <r>
    <s v="Min Kao &amp; family"/>
    <x v="39"/>
    <n v="4600"/>
    <x v="7"/>
    <x v="217"/>
    <x v="2"/>
    <x v="35"/>
    <x v="192"/>
    <x v="0"/>
    <x v="1"/>
    <n v="17908"/>
  </r>
  <r>
    <s v="Reed Hastings"/>
    <x v="5"/>
    <n v="3700"/>
    <x v="12"/>
    <x v="218"/>
    <x v="2"/>
    <x v="3"/>
    <x v="193"/>
    <x v="0"/>
    <x v="1"/>
    <n v="22197"/>
  </r>
  <r>
    <s v="James Clark"/>
    <x v="18"/>
    <n v="3200"/>
    <x v="7"/>
    <x v="219"/>
    <x v="2"/>
    <x v="4"/>
    <x v="26"/>
    <x v="0"/>
    <x v="1"/>
    <n v="16154"/>
  </r>
  <r>
    <s v="Jim Davis &amp; family"/>
    <x v="18"/>
    <n v="5400"/>
    <x v="5"/>
    <x v="220"/>
    <x v="2"/>
    <x v="15"/>
    <x v="24"/>
    <x v="0"/>
    <x v="1"/>
    <n v="15843"/>
  </r>
  <r>
    <s v="Robert Kraft"/>
    <x v="9"/>
    <n v="8300"/>
    <x v="10"/>
    <x v="221"/>
    <x v="2"/>
    <x v="15"/>
    <x v="194"/>
    <x v="0"/>
    <x v="1"/>
    <n v="15132"/>
  </r>
  <r>
    <s v="Rupert Murdoch &amp; family"/>
    <x v="30"/>
    <n v="20800"/>
    <x v="12"/>
    <x v="222"/>
    <x v="2"/>
    <x v="7"/>
    <x v="12"/>
    <x v="1"/>
    <x v="1"/>
    <n v="11393"/>
  </r>
  <r>
    <s v="Phil Knight &amp; family"/>
    <x v="31"/>
    <n v="47300"/>
    <x v="9"/>
    <x v="223"/>
    <x v="2"/>
    <x v="30"/>
    <x v="195"/>
    <x v="0"/>
    <x v="1"/>
    <n v="13935"/>
  </r>
  <r>
    <s v="Bruce Nordstrom"/>
    <x v="48"/>
    <n v="1000"/>
    <x v="9"/>
    <x v="224"/>
    <x v="2"/>
    <x v="5"/>
    <x v="10"/>
    <x v="1"/>
    <x v="1"/>
    <n v="12328"/>
  </r>
  <r>
    <s v="Frank VanderSloot"/>
    <x v="39"/>
    <n v="2900"/>
    <x v="9"/>
    <x v="225"/>
    <x v="2"/>
    <x v="36"/>
    <x v="196"/>
    <x v="0"/>
    <x v="1"/>
    <n v="17759"/>
  </r>
  <r>
    <s v="Jeffery Hildebrand"/>
    <x v="8"/>
    <n v="7500"/>
    <x v="16"/>
    <x v="226"/>
    <x v="2"/>
    <x v="9"/>
    <x v="105"/>
    <x v="0"/>
    <x v="1"/>
    <n v="21614"/>
  </r>
  <r>
    <s v="Autry Stephens"/>
    <x v="45"/>
    <n v="5000"/>
    <x v="16"/>
    <x v="226"/>
    <x v="2"/>
    <x v="9"/>
    <x v="197"/>
    <x v="0"/>
    <x v="1"/>
    <n v="14246"/>
  </r>
  <r>
    <s v="W. Herbert Hunt"/>
    <x v="46"/>
    <n v="4300"/>
    <x v="16"/>
    <x v="226"/>
    <x v="2"/>
    <x v="9"/>
    <x v="18"/>
    <x v="1"/>
    <x v="1"/>
    <n v="10658"/>
  </r>
  <r>
    <s v="Harold Hamm &amp; family"/>
    <x v="13"/>
    <n v="17200"/>
    <x v="16"/>
    <x v="7"/>
    <x v="2"/>
    <x v="37"/>
    <x v="198"/>
    <x v="0"/>
    <x v="1"/>
    <n v="16782"/>
  </r>
  <r>
    <s v="Trevor Rees-Jones"/>
    <x v="34"/>
    <n v="4500"/>
    <x v="16"/>
    <x v="7"/>
    <x v="2"/>
    <x v="9"/>
    <x v="18"/>
    <x v="0"/>
    <x v="1"/>
    <n v="18852"/>
  </r>
  <r>
    <s v="George Bishop"/>
    <x v="31"/>
    <n v="2700"/>
    <x v="16"/>
    <x v="7"/>
    <x v="2"/>
    <x v="9"/>
    <x v="199"/>
    <x v="0"/>
    <x v="1"/>
    <n v="13794"/>
  </r>
  <r>
    <s v="George Kaiser"/>
    <x v="28"/>
    <n v="9900"/>
    <x v="16"/>
    <x v="227"/>
    <x v="2"/>
    <x v="37"/>
    <x v="200"/>
    <x v="1"/>
    <x v="1"/>
    <n v="15551"/>
  </r>
  <r>
    <s v="Lynn Schusterman"/>
    <x v="45"/>
    <n v="3500"/>
    <x v="16"/>
    <x v="228"/>
    <x v="2"/>
    <x v="37"/>
    <x v="200"/>
    <x v="1"/>
    <x v="0"/>
    <n v="14266"/>
  </r>
  <r>
    <s v="Timothy Headington"/>
    <x v="19"/>
    <n v="1500"/>
    <x v="16"/>
    <x v="228"/>
    <x v="2"/>
    <x v="9"/>
    <x v="18"/>
    <x v="1"/>
    <x v="1"/>
    <n v="18377"/>
  </r>
  <r>
    <s v="Paul Foster"/>
    <x v="4"/>
    <n v="1800"/>
    <x v="16"/>
    <x v="229"/>
    <x v="2"/>
    <x v="9"/>
    <x v="201"/>
    <x v="0"/>
    <x v="1"/>
    <n v="21101"/>
  </r>
  <r>
    <s v="Robert Bass"/>
    <x v="16"/>
    <n v="5100"/>
    <x v="16"/>
    <x v="230"/>
    <x v="2"/>
    <x v="9"/>
    <x v="144"/>
    <x v="1"/>
    <x v="1"/>
    <n v="17611"/>
  </r>
  <r>
    <s v="Sid Bass"/>
    <x v="28"/>
    <n v="3400"/>
    <x v="16"/>
    <x v="230"/>
    <x v="2"/>
    <x v="9"/>
    <x v="144"/>
    <x v="1"/>
    <x v="1"/>
    <n v="15440"/>
  </r>
  <r>
    <s v="Edward Bass"/>
    <x v="13"/>
    <n v="2400"/>
    <x v="16"/>
    <x v="230"/>
    <x v="2"/>
    <x v="9"/>
    <x v="144"/>
    <x v="1"/>
    <x v="1"/>
    <n v="16690"/>
  </r>
  <r>
    <s v="Lee Bass"/>
    <x v="29"/>
    <n v="2100"/>
    <x v="16"/>
    <x v="230"/>
    <x v="2"/>
    <x v="9"/>
    <x v="144"/>
    <x v="1"/>
    <x v="1"/>
    <n v="20599"/>
  </r>
  <r>
    <s v="William Koch"/>
    <x v="33"/>
    <n v="1600"/>
    <x v="16"/>
    <x v="230"/>
    <x v="2"/>
    <x v="4"/>
    <x v="26"/>
    <x v="1"/>
    <x v="1"/>
    <n v="14734"/>
  </r>
  <r>
    <s v="Ray Lee Hunt"/>
    <x v="18"/>
    <n v="6500"/>
    <x v="16"/>
    <x v="231"/>
    <x v="2"/>
    <x v="9"/>
    <x v="18"/>
    <x v="1"/>
    <x v="1"/>
    <n v="15802"/>
  </r>
  <r>
    <s v="John Catsimatidis"/>
    <x v="39"/>
    <n v="3700"/>
    <x v="16"/>
    <x v="231"/>
    <x v="2"/>
    <x v="7"/>
    <x v="12"/>
    <x v="0"/>
    <x v="1"/>
    <n v="17783"/>
  </r>
  <r>
    <s v="David Baszucki"/>
    <x v="38"/>
    <n v="2500"/>
    <x v="12"/>
    <x v="232"/>
    <x v="2"/>
    <x v="3"/>
    <x v="8"/>
    <x v="0"/>
    <x v="1"/>
    <n v="23031"/>
  </r>
  <r>
    <s v="Chen Tianqiao"/>
    <x v="64"/>
    <n v="1400"/>
    <x v="7"/>
    <x v="232"/>
    <x v="2"/>
    <x v="3"/>
    <x v="91"/>
    <x v="0"/>
    <x v="1"/>
    <n v="26800"/>
  </r>
  <r>
    <s v="Mark Pincus"/>
    <x v="42"/>
    <n v="1400"/>
    <x v="7"/>
    <x v="232"/>
    <x v="2"/>
    <x v="3"/>
    <x v="8"/>
    <x v="0"/>
    <x v="1"/>
    <n v="24151"/>
  </r>
  <r>
    <s v="Alex Atallah"/>
    <x v="72"/>
    <n v="2200"/>
    <x v="7"/>
    <x v="233"/>
    <x v="2"/>
    <x v="7"/>
    <x v="12"/>
    <x v="0"/>
    <x v="1"/>
    <n v="33672"/>
  </r>
  <r>
    <s v="Devin Finzer"/>
    <x v="73"/>
    <n v="2200"/>
    <x v="7"/>
    <x v="233"/>
    <x v="2"/>
    <x v="7"/>
    <x v="12"/>
    <x v="0"/>
    <x v="1"/>
    <n v="33164"/>
  </r>
  <r>
    <s v="Barry Diller"/>
    <x v="9"/>
    <n v="4400"/>
    <x v="12"/>
    <x v="234"/>
    <x v="2"/>
    <x v="7"/>
    <x v="12"/>
    <x v="0"/>
    <x v="1"/>
    <n v="15374"/>
  </r>
  <r>
    <s v="Todd Wagner"/>
    <x v="5"/>
    <n v="2000"/>
    <x v="12"/>
    <x v="234"/>
    <x v="2"/>
    <x v="9"/>
    <x v="18"/>
    <x v="0"/>
    <x v="1"/>
    <n v="22130"/>
  </r>
  <r>
    <s v="Mark Cuban"/>
    <x v="8"/>
    <n v="4700"/>
    <x v="12"/>
    <x v="235"/>
    <x v="2"/>
    <x v="9"/>
    <x v="18"/>
    <x v="0"/>
    <x v="1"/>
    <n v="21397"/>
  </r>
  <r>
    <s v="Michael Rubin"/>
    <x v="36"/>
    <n v="8000"/>
    <x v="9"/>
    <x v="236"/>
    <x v="2"/>
    <x v="16"/>
    <x v="202"/>
    <x v="0"/>
    <x v="1"/>
    <n v="26501"/>
  </r>
  <r>
    <s v="Niraj Shah"/>
    <x v="64"/>
    <n v="1600"/>
    <x v="7"/>
    <x v="236"/>
    <x v="2"/>
    <x v="15"/>
    <x v="32"/>
    <x v="0"/>
    <x v="1"/>
    <n v="27098"/>
  </r>
  <r>
    <s v="Steve Conine"/>
    <x v="36"/>
    <n v="1500"/>
    <x v="7"/>
    <x v="236"/>
    <x v="2"/>
    <x v="15"/>
    <x v="32"/>
    <x v="0"/>
    <x v="1"/>
    <n v="26539"/>
  </r>
  <r>
    <s v="Yvon Chouinard"/>
    <x v="45"/>
    <n v="1200"/>
    <x v="9"/>
    <x v="237"/>
    <x v="2"/>
    <x v="3"/>
    <x v="100"/>
    <x v="0"/>
    <x v="1"/>
    <n v="14193"/>
  </r>
  <r>
    <s v="Jared Isaacman"/>
    <x v="54"/>
    <n v="1600"/>
    <x v="7"/>
    <x v="238"/>
    <x v="2"/>
    <x v="16"/>
    <x v="203"/>
    <x v="0"/>
    <x v="1"/>
    <n v="30358"/>
  </r>
  <r>
    <s v="Patrick Collison"/>
    <x v="56"/>
    <n v="9500"/>
    <x v="7"/>
    <x v="239"/>
    <x v="2"/>
    <x v="3"/>
    <x v="8"/>
    <x v="0"/>
    <x v="1"/>
    <n v="32395"/>
  </r>
  <r>
    <s v="John Collison"/>
    <x v="73"/>
    <n v="9500"/>
    <x v="7"/>
    <x v="240"/>
    <x v="2"/>
    <x v="3"/>
    <x v="8"/>
    <x v="0"/>
    <x v="1"/>
    <n v="33091"/>
  </r>
  <r>
    <s v="Ronald Clarke"/>
    <x v="20"/>
    <n v="1000"/>
    <x v="7"/>
    <x v="241"/>
    <x v="2"/>
    <x v="20"/>
    <x v="204"/>
    <x v="0"/>
    <x v="1"/>
    <n v="20316"/>
  </r>
  <r>
    <s v="Chad Richison"/>
    <x v="0"/>
    <n v="2500"/>
    <x v="7"/>
    <x v="242"/>
    <x v="2"/>
    <x v="37"/>
    <x v="205"/>
    <x v="0"/>
    <x v="1"/>
    <n v="25851"/>
  </r>
  <r>
    <s v="Tom Golisano"/>
    <x v="9"/>
    <n v="5400"/>
    <x v="8"/>
    <x v="243"/>
    <x v="2"/>
    <x v="4"/>
    <x v="17"/>
    <x v="0"/>
    <x v="1"/>
    <n v="15294"/>
  </r>
  <r>
    <s v="Steven Sarowitz"/>
    <x v="42"/>
    <n v="2800"/>
    <x v="7"/>
    <x v="244"/>
    <x v="2"/>
    <x v="31"/>
    <x v="171"/>
    <x v="0"/>
    <x v="1"/>
    <n v="24053"/>
  </r>
  <r>
    <s v="Gary Rollins"/>
    <x v="7"/>
    <n v="5300"/>
    <x v="8"/>
    <x v="245"/>
    <x v="2"/>
    <x v="20"/>
    <x v="46"/>
    <x v="1"/>
    <x v="1"/>
    <n v="16314"/>
  </r>
  <r>
    <s v="Clayton Mathile"/>
    <x v="33"/>
    <n v="2300"/>
    <x v="3"/>
    <x v="246"/>
    <x v="2"/>
    <x v="10"/>
    <x v="206"/>
    <x v="0"/>
    <x v="1"/>
    <n v="14987"/>
  </r>
  <r>
    <s v="August Troendle"/>
    <x v="20"/>
    <n v="1300"/>
    <x v="11"/>
    <x v="247"/>
    <x v="2"/>
    <x v="10"/>
    <x v="207"/>
    <x v="0"/>
    <x v="1"/>
    <n v="20455"/>
  </r>
  <r>
    <s v="Patrick Soon-Shiong"/>
    <x v="24"/>
    <n v="7300"/>
    <x v="11"/>
    <x v="248"/>
    <x v="2"/>
    <x v="3"/>
    <x v="28"/>
    <x v="0"/>
    <x v="1"/>
    <n v="19204"/>
  </r>
  <r>
    <s v="Phillip Frost"/>
    <x v="44"/>
    <n v="2200"/>
    <x v="11"/>
    <x v="248"/>
    <x v="2"/>
    <x v="4"/>
    <x v="137"/>
    <x v="0"/>
    <x v="1"/>
    <n v="13465"/>
  </r>
  <r>
    <s v="Robert Duggan"/>
    <x v="7"/>
    <n v="2000"/>
    <x v="11"/>
    <x v="248"/>
    <x v="2"/>
    <x v="4"/>
    <x v="126"/>
    <x v="0"/>
    <x v="1"/>
    <n v="16190"/>
  </r>
  <r>
    <s v="Randal J. Kirk"/>
    <x v="14"/>
    <n v="1600"/>
    <x v="11"/>
    <x v="248"/>
    <x v="2"/>
    <x v="4"/>
    <x v="208"/>
    <x v="0"/>
    <x v="1"/>
    <n v="19784"/>
  </r>
  <r>
    <s v="George Yancopoulos"/>
    <x v="1"/>
    <n v="1400"/>
    <x v="11"/>
    <x v="248"/>
    <x v="2"/>
    <x v="7"/>
    <x v="209"/>
    <x v="0"/>
    <x v="1"/>
    <n v="21803"/>
  </r>
  <r>
    <s v="Leonard Schleifer"/>
    <x v="24"/>
    <n v="1200"/>
    <x v="11"/>
    <x v="248"/>
    <x v="2"/>
    <x v="7"/>
    <x v="210"/>
    <x v="0"/>
    <x v="1"/>
    <n v="19182"/>
  </r>
  <r>
    <s v="Jeffrey Lurie"/>
    <x v="34"/>
    <n v="3500"/>
    <x v="10"/>
    <x v="249"/>
    <x v="2"/>
    <x v="16"/>
    <x v="211"/>
    <x v="1"/>
    <x v="1"/>
    <n v="18879"/>
  </r>
  <r>
    <s v="Paul Sciarra"/>
    <x v="55"/>
    <n v="1300"/>
    <x v="12"/>
    <x v="250"/>
    <x v="2"/>
    <x v="3"/>
    <x v="8"/>
    <x v="0"/>
    <x v="1"/>
    <n v="29632"/>
  </r>
  <r>
    <s v="Richard Kinder"/>
    <x v="7"/>
    <n v="7500"/>
    <x v="16"/>
    <x v="251"/>
    <x v="2"/>
    <x v="9"/>
    <x v="105"/>
    <x v="0"/>
    <x v="1"/>
    <n v="16364"/>
  </r>
  <r>
    <s v="Randa Duncan Williams"/>
    <x v="23"/>
    <n v="6600"/>
    <x v="16"/>
    <x v="251"/>
    <x v="2"/>
    <x v="9"/>
    <x v="105"/>
    <x v="1"/>
    <x v="0"/>
    <n v="22521"/>
  </r>
  <r>
    <s v="Dannine Avara"/>
    <x v="2"/>
    <n v="6600"/>
    <x v="16"/>
    <x v="251"/>
    <x v="2"/>
    <x v="9"/>
    <x v="105"/>
    <x v="1"/>
    <x v="0"/>
    <n v="23445"/>
  </r>
  <r>
    <s v="Scott Duncan"/>
    <x v="54"/>
    <n v="6600"/>
    <x v="16"/>
    <x v="251"/>
    <x v="2"/>
    <x v="9"/>
    <x v="105"/>
    <x v="1"/>
    <x v="1"/>
    <n v="30256"/>
  </r>
  <r>
    <s v="Milane Frantz"/>
    <x v="57"/>
    <n v="6600"/>
    <x v="16"/>
    <x v="251"/>
    <x v="2"/>
    <x v="9"/>
    <x v="105"/>
    <x v="1"/>
    <x v="0"/>
    <n v="25427"/>
  </r>
  <r>
    <s v="Kelcy Warren"/>
    <x v="20"/>
    <n v="4000"/>
    <x v="16"/>
    <x v="251"/>
    <x v="2"/>
    <x v="9"/>
    <x v="18"/>
    <x v="0"/>
    <x v="1"/>
    <n v="20402"/>
  </r>
  <r>
    <s v="Ray Davis"/>
    <x v="9"/>
    <n v="2300"/>
    <x v="16"/>
    <x v="251"/>
    <x v="2"/>
    <x v="9"/>
    <x v="18"/>
    <x v="0"/>
    <x v="1"/>
    <n v="15328"/>
  </r>
  <r>
    <s v="William Young"/>
    <x v="33"/>
    <n v="2200"/>
    <x v="5"/>
    <x v="252"/>
    <x v="2"/>
    <x v="8"/>
    <x v="212"/>
    <x v="0"/>
    <x v="1"/>
    <n v="14977"/>
  </r>
  <r>
    <s v="Herbert Kohler, Jr. &amp; family"/>
    <x v="45"/>
    <n v="8800"/>
    <x v="5"/>
    <x v="253"/>
    <x v="2"/>
    <x v="25"/>
    <x v="213"/>
    <x v="1"/>
    <x v="1"/>
    <n v="14296"/>
  </r>
  <r>
    <s v="Ty Warner"/>
    <x v="7"/>
    <n v="4300"/>
    <x v="4"/>
    <x v="254"/>
    <x v="2"/>
    <x v="31"/>
    <x v="214"/>
    <x v="0"/>
    <x v="1"/>
    <n v="16318"/>
  </r>
  <r>
    <s v="Joseph Grendys"/>
    <x v="23"/>
    <n v="3200"/>
    <x v="3"/>
    <x v="255"/>
    <x v="2"/>
    <x v="31"/>
    <x v="90"/>
    <x v="0"/>
    <x v="1"/>
    <n v="22616"/>
  </r>
  <r>
    <s v="Glen Taylor"/>
    <x v="9"/>
    <n v="2500"/>
    <x v="8"/>
    <x v="256"/>
    <x v="2"/>
    <x v="27"/>
    <x v="215"/>
    <x v="0"/>
    <x v="1"/>
    <n v="15086"/>
  </r>
  <r>
    <s v="Leon Black"/>
    <x v="34"/>
    <n v="10000"/>
    <x v="2"/>
    <x v="257"/>
    <x v="2"/>
    <x v="7"/>
    <x v="12"/>
    <x v="0"/>
    <x v="1"/>
    <n v="18840"/>
  </r>
  <r>
    <s v="George Roberts"/>
    <x v="18"/>
    <n v="8000"/>
    <x v="2"/>
    <x v="257"/>
    <x v="2"/>
    <x v="3"/>
    <x v="91"/>
    <x v="0"/>
    <x v="1"/>
    <n v="15963"/>
  </r>
  <r>
    <s v="Henry Kravis"/>
    <x v="18"/>
    <n v="7700"/>
    <x v="2"/>
    <x v="257"/>
    <x v="2"/>
    <x v="7"/>
    <x v="12"/>
    <x v="0"/>
    <x v="1"/>
    <n v="16077"/>
  </r>
  <r>
    <s v="Robert F. Smith"/>
    <x v="38"/>
    <n v="6700"/>
    <x v="2"/>
    <x v="257"/>
    <x v="2"/>
    <x v="9"/>
    <x v="79"/>
    <x v="0"/>
    <x v="1"/>
    <n v="22981"/>
  </r>
  <r>
    <s v="Orlando Bravo"/>
    <x v="0"/>
    <n v="6300"/>
    <x v="2"/>
    <x v="257"/>
    <x v="2"/>
    <x v="4"/>
    <x v="137"/>
    <x v="0"/>
    <x v="1"/>
    <n v="25834"/>
  </r>
  <r>
    <s v="Tom Gores"/>
    <x v="43"/>
    <n v="6000"/>
    <x v="2"/>
    <x v="257"/>
    <x v="2"/>
    <x v="3"/>
    <x v="7"/>
    <x v="0"/>
    <x v="1"/>
    <n v="23589"/>
  </r>
  <r>
    <s v="Joshua Harris"/>
    <x v="43"/>
    <n v="5800"/>
    <x v="2"/>
    <x v="257"/>
    <x v="2"/>
    <x v="7"/>
    <x v="12"/>
    <x v="0"/>
    <x v="1"/>
    <n v="23740"/>
  </r>
  <r>
    <s v="Scott Shleifer"/>
    <x v="6"/>
    <n v="5000"/>
    <x v="2"/>
    <x v="257"/>
    <x v="2"/>
    <x v="7"/>
    <x v="12"/>
    <x v="0"/>
    <x v="1"/>
    <n v="28290"/>
  </r>
  <r>
    <s v="Marc Rowan"/>
    <x v="38"/>
    <n v="4800"/>
    <x v="2"/>
    <x v="257"/>
    <x v="2"/>
    <x v="7"/>
    <x v="12"/>
    <x v="0"/>
    <x v="1"/>
    <n v="22877"/>
  </r>
  <r>
    <s v="Sami Mnaymneh"/>
    <x v="23"/>
    <n v="4600"/>
    <x v="2"/>
    <x v="257"/>
    <x v="2"/>
    <x v="4"/>
    <x v="137"/>
    <x v="0"/>
    <x v="1"/>
    <n v="22475"/>
  </r>
  <r>
    <s v="Tony Tamer"/>
    <x v="4"/>
    <n v="4600"/>
    <x v="2"/>
    <x v="257"/>
    <x v="2"/>
    <x v="7"/>
    <x v="12"/>
    <x v="0"/>
    <x v="1"/>
    <n v="21105"/>
  </r>
  <r>
    <s v="David Bonderman"/>
    <x v="28"/>
    <n v="4500"/>
    <x v="2"/>
    <x v="257"/>
    <x v="2"/>
    <x v="9"/>
    <x v="144"/>
    <x v="0"/>
    <x v="1"/>
    <n v="15672"/>
  </r>
  <r>
    <s v="Barry Sternlicht"/>
    <x v="5"/>
    <n v="4300"/>
    <x v="2"/>
    <x v="257"/>
    <x v="2"/>
    <x v="4"/>
    <x v="9"/>
    <x v="0"/>
    <x v="1"/>
    <n v="22247"/>
  </r>
  <r>
    <s v="Daniel D'Aniello"/>
    <x v="35"/>
    <n v="4200"/>
    <x v="2"/>
    <x v="257"/>
    <x v="2"/>
    <x v="6"/>
    <x v="89"/>
    <x v="0"/>
    <x v="1"/>
    <n v="17059"/>
  </r>
  <r>
    <s v="David Rubenstein"/>
    <x v="26"/>
    <n v="4000"/>
    <x v="2"/>
    <x v="257"/>
    <x v="2"/>
    <x v="12"/>
    <x v="216"/>
    <x v="0"/>
    <x v="1"/>
    <n v="18121"/>
  </r>
  <r>
    <s v="Ramzi Musallam"/>
    <x v="3"/>
    <n v="4000"/>
    <x v="2"/>
    <x v="257"/>
    <x v="2"/>
    <x v="7"/>
    <x v="12"/>
    <x v="0"/>
    <x v="1"/>
    <n v="25098"/>
  </r>
  <r>
    <s v="William Conway, Jr."/>
    <x v="26"/>
    <n v="3800"/>
    <x v="2"/>
    <x v="257"/>
    <x v="2"/>
    <x v="6"/>
    <x v="11"/>
    <x v="0"/>
    <x v="1"/>
    <n v="18137"/>
  </r>
  <r>
    <s v="Jose E. Feliciano"/>
    <x v="64"/>
    <n v="3400"/>
    <x v="2"/>
    <x v="257"/>
    <x v="2"/>
    <x v="3"/>
    <x v="217"/>
    <x v="0"/>
    <x v="1"/>
    <n v="26813"/>
  </r>
  <r>
    <s v="Behdad Eghbali"/>
    <x v="25"/>
    <n v="3400"/>
    <x v="2"/>
    <x v="257"/>
    <x v="2"/>
    <x v="3"/>
    <x v="28"/>
    <x v="0"/>
    <x v="1"/>
    <n v="27886"/>
  </r>
  <r>
    <s v="Alec Gores"/>
    <x v="24"/>
    <n v="2600"/>
    <x v="2"/>
    <x v="257"/>
    <x v="2"/>
    <x v="3"/>
    <x v="7"/>
    <x v="0"/>
    <x v="1"/>
    <n v="19436"/>
  </r>
  <r>
    <s v="Jim Coulter"/>
    <x v="1"/>
    <n v="2600"/>
    <x v="2"/>
    <x v="257"/>
    <x v="2"/>
    <x v="3"/>
    <x v="8"/>
    <x v="0"/>
    <x v="1"/>
    <n v="21885"/>
  </r>
  <r>
    <s v="Stephen Feinberg"/>
    <x v="1"/>
    <n v="2300"/>
    <x v="2"/>
    <x v="257"/>
    <x v="2"/>
    <x v="7"/>
    <x v="12"/>
    <x v="0"/>
    <x v="1"/>
    <n v="22004"/>
  </r>
  <r>
    <s v="Bruce Karsh"/>
    <x v="20"/>
    <n v="2200"/>
    <x v="2"/>
    <x v="257"/>
    <x v="2"/>
    <x v="3"/>
    <x v="28"/>
    <x v="0"/>
    <x v="1"/>
    <n v="20372"/>
  </r>
  <r>
    <s v="Howard Marks"/>
    <x v="35"/>
    <n v="2200"/>
    <x v="2"/>
    <x v="257"/>
    <x v="2"/>
    <x v="7"/>
    <x v="12"/>
    <x v="0"/>
    <x v="1"/>
    <n v="16915"/>
  </r>
  <r>
    <s v="Jonathan Nelson"/>
    <x v="29"/>
    <n v="2200"/>
    <x v="2"/>
    <x v="257"/>
    <x v="2"/>
    <x v="38"/>
    <x v="218"/>
    <x v="0"/>
    <x v="1"/>
    <n v="20593"/>
  </r>
  <r>
    <s v="Thomas Lee"/>
    <x v="18"/>
    <n v="2000"/>
    <x v="2"/>
    <x v="257"/>
    <x v="2"/>
    <x v="7"/>
    <x v="12"/>
    <x v="0"/>
    <x v="1"/>
    <n v="16158"/>
  </r>
  <r>
    <s v="Egon Durban"/>
    <x v="64"/>
    <n v="1500"/>
    <x v="2"/>
    <x v="257"/>
    <x v="2"/>
    <x v="3"/>
    <x v="91"/>
    <x v="0"/>
    <x v="1"/>
    <n v="26899"/>
  </r>
  <r>
    <s v="Kenneth Hao"/>
    <x v="3"/>
    <n v="1500"/>
    <x v="2"/>
    <x v="257"/>
    <x v="2"/>
    <x v="3"/>
    <x v="122"/>
    <x v="0"/>
    <x v="1"/>
    <n v="25092"/>
  </r>
  <r>
    <s v="Justin Ishbia"/>
    <x v="6"/>
    <n v="1500"/>
    <x v="2"/>
    <x v="257"/>
    <x v="2"/>
    <x v="31"/>
    <x v="90"/>
    <x v="1"/>
    <x v="1"/>
    <n v="28386"/>
  </r>
  <r>
    <s v="Greg Mondre"/>
    <x v="53"/>
    <n v="1500"/>
    <x v="2"/>
    <x v="257"/>
    <x v="2"/>
    <x v="7"/>
    <x v="12"/>
    <x v="0"/>
    <x v="1"/>
    <n v="27169"/>
  </r>
  <r>
    <s v="Scott Kapnick"/>
    <x v="8"/>
    <n v="1400"/>
    <x v="2"/>
    <x v="257"/>
    <x v="2"/>
    <x v="4"/>
    <x v="17"/>
    <x v="0"/>
    <x v="1"/>
    <n v="21590"/>
  </r>
  <r>
    <s v="Lawrence Golub"/>
    <x v="1"/>
    <n v="1200"/>
    <x v="2"/>
    <x v="257"/>
    <x v="2"/>
    <x v="7"/>
    <x v="12"/>
    <x v="0"/>
    <x v="1"/>
    <n v="21826"/>
  </r>
  <r>
    <s v="David Golub"/>
    <x v="38"/>
    <n v="1100"/>
    <x v="2"/>
    <x v="257"/>
    <x v="2"/>
    <x v="7"/>
    <x v="12"/>
    <x v="0"/>
    <x v="1"/>
    <n v="22752"/>
  </r>
  <r>
    <s v="Scott Nuttall"/>
    <x v="36"/>
    <n v="1000"/>
    <x v="2"/>
    <x v="257"/>
    <x v="2"/>
    <x v="7"/>
    <x v="12"/>
    <x v="0"/>
    <x v="1"/>
    <n v="26628"/>
  </r>
  <r>
    <s v="Michael Rees"/>
    <x v="53"/>
    <n v="1000"/>
    <x v="2"/>
    <x v="257"/>
    <x v="2"/>
    <x v="26"/>
    <x v="219"/>
    <x v="0"/>
    <x v="1"/>
    <n v="27472"/>
  </r>
  <r>
    <s v="Gayle Benson"/>
    <x v="35"/>
    <n v="3800"/>
    <x v="10"/>
    <x v="258"/>
    <x v="2"/>
    <x v="39"/>
    <x v="220"/>
    <x v="1"/>
    <x v="0"/>
    <n v="17193"/>
  </r>
  <r>
    <s v="Daniel Gilbert"/>
    <x v="23"/>
    <n v="22000"/>
    <x v="2"/>
    <x v="259"/>
    <x v="2"/>
    <x v="8"/>
    <x v="94"/>
    <x v="0"/>
    <x v="1"/>
    <n v="22663"/>
  </r>
  <r>
    <s v="Donald Bren"/>
    <x v="17"/>
    <n v="16200"/>
    <x v="4"/>
    <x v="4"/>
    <x v="2"/>
    <x v="3"/>
    <x v="221"/>
    <x v="0"/>
    <x v="1"/>
    <n v="11820"/>
  </r>
  <r>
    <s v="Stephen Ross"/>
    <x v="33"/>
    <n v="8200"/>
    <x v="4"/>
    <x v="4"/>
    <x v="2"/>
    <x v="7"/>
    <x v="12"/>
    <x v="0"/>
    <x v="1"/>
    <n v="14741"/>
  </r>
  <r>
    <s v="Leonard Stern"/>
    <x v="31"/>
    <n v="6200"/>
    <x v="4"/>
    <x v="4"/>
    <x v="2"/>
    <x v="7"/>
    <x v="12"/>
    <x v="1"/>
    <x v="1"/>
    <n v="13967"/>
  </r>
  <r>
    <s v="John A. Sobrato &amp; family"/>
    <x v="15"/>
    <n v="5800"/>
    <x v="4"/>
    <x v="4"/>
    <x v="2"/>
    <x v="3"/>
    <x v="91"/>
    <x v="0"/>
    <x v="1"/>
    <n v="14388"/>
  </r>
  <r>
    <s v="Edward Roski, Jr."/>
    <x v="45"/>
    <n v="5600"/>
    <x v="4"/>
    <x v="4"/>
    <x v="2"/>
    <x v="3"/>
    <x v="28"/>
    <x v="1"/>
    <x v="1"/>
    <n v="14239"/>
  </r>
  <r>
    <s v="Neil Bluhm"/>
    <x v="31"/>
    <n v="5500"/>
    <x v="4"/>
    <x v="4"/>
    <x v="2"/>
    <x v="31"/>
    <x v="90"/>
    <x v="0"/>
    <x v="1"/>
    <n v="13892"/>
  </r>
  <r>
    <s v="Igor Olenicoff"/>
    <x v="28"/>
    <n v="4700"/>
    <x v="4"/>
    <x v="4"/>
    <x v="2"/>
    <x v="4"/>
    <x v="222"/>
    <x v="0"/>
    <x v="1"/>
    <n v="15604"/>
  </r>
  <r>
    <s v="Ted Lerner &amp; family"/>
    <x v="52"/>
    <n v="4500"/>
    <x v="4"/>
    <x v="4"/>
    <x v="2"/>
    <x v="12"/>
    <x v="21"/>
    <x v="0"/>
    <x v="1"/>
    <n v="9420"/>
  </r>
  <r>
    <s v="Rick Caruso"/>
    <x v="8"/>
    <n v="4300"/>
    <x v="4"/>
    <x v="4"/>
    <x v="2"/>
    <x v="3"/>
    <x v="28"/>
    <x v="0"/>
    <x v="1"/>
    <n v="21557"/>
  </r>
  <r>
    <s v="Donald Sterling"/>
    <x v="51"/>
    <n v="3900"/>
    <x v="4"/>
    <x v="4"/>
    <x v="2"/>
    <x v="3"/>
    <x v="7"/>
    <x v="0"/>
    <x v="1"/>
    <n v="12535"/>
  </r>
  <r>
    <s v="Katharina Otto-Bernstein"/>
    <x v="2"/>
    <n v="3800"/>
    <x v="4"/>
    <x v="4"/>
    <x v="2"/>
    <x v="7"/>
    <x v="12"/>
    <x v="1"/>
    <x v="0"/>
    <n v="23377"/>
  </r>
  <r>
    <s v="Richard LeFrak &amp; family"/>
    <x v="13"/>
    <n v="3700"/>
    <x v="4"/>
    <x v="4"/>
    <x v="2"/>
    <x v="7"/>
    <x v="12"/>
    <x v="1"/>
    <x v="1"/>
    <n v="16678"/>
  </r>
  <r>
    <s v="Jerry Speyer"/>
    <x v="33"/>
    <n v="3600"/>
    <x v="4"/>
    <x v="4"/>
    <x v="2"/>
    <x v="7"/>
    <x v="12"/>
    <x v="0"/>
    <x v="1"/>
    <n v="14785"/>
  </r>
  <r>
    <s v="Charles Cohen"/>
    <x v="34"/>
    <n v="3600"/>
    <x v="4"/>
    <x v="4"/>
    <x v="2"/>
    <x v="7"/>
    <x v="12"/>
    <x v="1"/>
    <x v="1"/>
    <n v="19032"/>
  </r>
  <r>
    <s v="Herb Simon"/>
    <x v="51"/>
    <n v="3500"/>
    <x v="4"/>
    <x v="4"/>
    <x v="2"/>
    <x v="34"/>
    <x v="223"/>
    <x v="0"/>
    <x v="1"/>
    <n v="12715"/>
  </r>
  <r>
    <s v="Jay Paul"/>
    <x v="16"/>
    <n v="3300"/>
    <x v="4"/>
    <x v="4"/>
    <x v="2"/>
    <x v="3"/>
    <x v="8"/>
    <x v="0"/>
    <x v="1"/>
    <n v="17356"/>
  </r>
  <r>
    <s v="H. Ross Perot, Jr."/>
    <x v="8"/>
    <n v="3200"/>
    <x v="4"/>
    <x v="4"/>
    <x v="2"/>
    <x v="9"/>
    <x v="18"/>
    <x v="1"/>
    <x v="1"/>
    <n v="21496"/>
  </r>
  <r>
    <s v="Jeff Sutton"/>
    <x v="1"/>
    <n v="3100"/>
    <x v="4"/>
    <x v="4"/>
    <x v="2"/>
    <x v="7"/>
    <x v="12"/>
    <x v="0"/>
    <x v="1"/>
    <n v="21932"/>
  </r>
  <r>
    <s v="Donald Trump"/>
    <x v="35"/>
    <n v="3000"/>
    <x v="4"/>
    <x v="4"/>
    <x v="2"/>
    <x v="4"/>
    <x v="26"/>
    <x v="1"/>
    <x v="1"/>
    <n v="16967"/>
  </r>
  <r>
    <s v="Jane Goldman"/>
    <x v="20"/>
    <n v="2900"/>
    <x v="4"/>
    <x v="4"/>
    <x v="2"/>
    <x v="7"/>
    <x v="12"/>
    <x v="1"/>
    <x v="0"/>
    <n v="20299"/>
  </r>
  <r>
    <s v="Allan Goldman"/>
    <x v="28"/>
    <n v="2800"/>
    <x v="4"/>
    <x v="4"/>
    <x v="2"/>
    <x v="7"/>
    <x v="12"/>
    <x v="1"/>
    <x v="1"/>
    <n v="15771"/>
  </r>
  <r>
    <s v="Amy Goldman Fowler"/>
    <x v="21"/>
    <n v="2800"/>
    <x v="4"/>
    <x v="4"/>
    <x v="2"/>
    <x v="7"/>
    <x v="224"/>
    <x v="1"/>
    <x v="0"/>
    <n v="19833"/>
  </r>
  <r>
    <s v="Diane Kemper"/>
    <x v="13"/>
    <n v="2800"/>
    <x v="4"/>
    <x v="4"/>
    <x v="2"/>
    <x v="7"/>
    <x v="12"/>
    <x v="1"/>
    <x v="0"/>
    <n v="16639"/>
  </r>
  <r>
    <s v="Richard Peery"/>
    <x v="45"/>
    <n v="2800"/>
    <x v="4"/>
    <x v="4"/>
    <x v="2"/>
    <x v="3"/>
    <x v="14"/>
    <x v="0"/>
    <x v="1"/>
    <n v="14154"/>
  </r>
  <r>
    <s v="Ben Ashkenazy"/>
    <x v="57"/>
    <n v="2700"/>
    <x v="4"/>
    <x v="4"/>
    <x v="2"/>
    <x v="7"/>
    <x v="12"/>
    <x v="0"/>
    <x v="1"/>
    <n v="25469"/>
  </r>
  <r>
    <s v="David Walentas"/>
    <x v="45"/>
    <n v="2300"/>
    <x v="4"/>
    <x v="4"/>
    <x v="2"/>
    <x v="7"/>
    <x v="12"/>
    <x v="0"/>
    <x v="1"/>
    <n v="14099"/>
  </r>
  <r>
    <s v="David Lichtenstein"/>
    <x v="23"/>
    <n v="1900"/>
    <x v="4"/>
    <x v="4"/>
    <x v="2"/>
    <x v="7"/>
    <x v="225"/>
    <x v="0"/>
    <x v="1"/>
    <n v="22606"/>
  </r>
  <r>
    <s v="George Marcus"/>
    <x v="9"/>
    <n v="1800"/>
    <x v="4"/>
    <x v="4"/>
    <x v="2"/>
    <x v="3"/>
    <x v="92"/>
    <x v="0"/>
    <x v="1"/>
    <n v="15203"/>
  </r>
  <r>
    <s v="Jorge Perez"/>
    <x v="26"/>
    <n v="1700"/>
    <x v="4"/>
    <x v="4"/>
    <x v="2"/>
    <x v="4"/>
    <x v="9"/>
    <x v="0"/>
    <x v="1"/>
    <n v="18188"/>
  </r>
  <r>
    <s v="Martin Selig"/>
    <x v="31"/>
    <n v="1400"/>
    <x v="4"/>
    <x v="4"/>
    <x v="2"/>
    <x v="5"/>
    <x v="10"/>
    <x v="0"/>
    <x v="1"/>
    <n v="13880"/>
  </r>
  <r>
    <s v="Marvy Finger"/>
    <x v="22"/>
    <n v="1300"/>
    <x v="4"/>
    <x v="4"/>
    <x v="2"/>
    <x v="9"/>
    <x v="105"/>
    <x v="0"/>
    <x v="1"/>
    <n v="13126"/>
  </r>
  <r>
    <s v="John Goff"/>
    <x v="21"/>
    <n v="1200"/>
    <x v="4"/>
    <x v="4"/>
    <x v="2"/>
    <x v="9"/>
    <x v="144"/>
    <x v="0"/>
    <x v="1"/>
    <n v="20090"/>
  </r>
  <r>
    <s v="Axel Stawski"/>
    <x v="19"/>
    <n v="1000"/>
    <x v="4"/>
    <x v="4"/>
    <x v="2"/>
    <x v="7"/>
    <x v="226"/>
    <x v="0"/>
    <x v="1"/>
    <n v="18581"/>
  </r>
  <r>
    <s v="Glenn Sanford"/>
    <x v="47"/>
    <n v="1000"/>
    <x v="4"/>
    <x v="260"/>
    <x v="2"/>
    <x v="5"/>
    <x v="227"/>
    <x v="0"/>
    <x v="1"/>
    <n v="24395"/>
  </r>
  <r>
    <s v="Stephen Winn"/>
    <x v="35"/>
    <n v="1700"/>
    <x v="4"/>
    <x v="261"/>
    <x v="2"/>
    <x v="9"/>
    <x v="18"/>
    <x v="0"/>
    <x v="1"/>
    <n v="17057"/>
  </r>
  <r>
    <s v="Jeff Greene"/>
    <x v="21"/>
    <n v="5100"/>
    <x v="4"/>
    <x v="262"/>
    <x v="2"/>
    <x v="4"/>
    <x v="26"/>
    <x v="0"/>
    <x v="1"/>
    <n v="20068"/>
  </r>
  <r>
    <s v="Nicolas Berggruen"/>
    <x v="23"/>
    <n v="2900"/>
    <x v="4"/>
    <x v="262"/>
    <x v="2"/>
    <x v="3"/>
    <x v="7"/>
    <x v="1"/>
    <x v="1"/>
    <n v="22503"/>
  </r>
  <r>
    <s v="George Argyros &amp; family"/>
    <x v="44"/>
    <n v="2400"/>
    <x v="4"/>
    <x v="262"/>
    <x v="2"/>
    <x v="3"/>
    <x v="221"/>
    <x v="0"/>
    <x v="1"/>
    <n v="13550"/>
  </r>
  <r>
    <s v="Mortimer Zuckerman"/>
    <x v="31"/>
    <n v="3000"/>
    <x v="4"/>
    <x v="263"/>
    <x v="2"/>
    <x v="7"/>
    <x v="12"/>
    <x v="0"/>
    <x v="1"/>
    <n v="13670"/>
  </r>
  <r>
    <s v="Billy Joe (Red) McCombs"/>
    <x v="59"/>
    <n v="1700"/>
    <x v="0"/>
    <x v="264"/>
    <x v="2"/>
    <x v="9"/>
    <x v="180"/>
    <x v="0"/>
    <x v="1"/>
    <n v="10154"/>
  </r>
  <r>
    <s v="Sam Zell"/>
    <x v="9"/>
    <n v="5800"/>
    <x v="4"/>
    <x v="265"/>
    <x v="2"/>
    <x v="31"/>
    <x v="90"/>
    <x v="0"/>
    <x v="1"/>
    <n v="15247"/>
  </r>
  <r>
    <s v="Paul Fireman"/>
    <x v="18"/>
    <n v="1100"/>
    <x v="9"/>
    <x v="266"/>
    <x v="2"/>
    <x v="15"/>
    <x v="194"/>
    <x v="0"/>
    <x v="1"/>
    <n v="16116"/>
  </r>
  <r>
    <s v="Andrew &amp; Peggy Cherng"/>
    <x v="10"/>
    <n v="3200"/>
    <x v="3"/>
    <x v="267"/>
    <x v="2"/>
    <x v="1"/>
    <x v="69"/>
    <x v="0"/>
    <x v="2"/>
    <m/>
  </r>
  <r>
    <s v="David Green &amp; family"/>
    <x v="9"/>
    <n v="7300"/>
    <x v="9"/>
    <x v="268"/>
    <x v="2"/>
    <x v="37"/>
    <x v="198"/>
    <x v="0"/>
    <x v="1"/>
    <n v="15293"/>
  </r>
  <r>
    <s v="Les Wexner &amp; family"/>
    <x v="31"/>
    <n v="5800"/>
    <x v="9"/>
    <x v="268"/>
    <x v="2"/>
    <x v="10"/>
    <x v="228"/>
    <x v="0"/>
    <x v="1"/>
    <n v="13766"/>
  </r>
  <r>
    <s v="Sidney Kimmel"/>
    <x v="59"/>
    <n v="1500"/>
    <x v="9"/>
    <x v="268"/>
    <x v="2"/>
    <x v="7"/>
    <x v="12"/>
    <x v="0"/>
    <x v="1"/>
    <n v="10243"/>
  </r>
  <r>
    <s v="Michael Krasny"/>
    <x v="14"/>
    <n v="1300"/>
    <x v="7"/>
    <x v="268"/>
    <x v="2"/>
    <x v="31"/>
    <x v="171"/>
    <x v="0"/>
    <x v="1"/>
    <n v="19579"/>
  </r>
  <r>
    <s v="Tom &amp; Judy Love"/>
    <x v="10"/>
    <n v="9700"/>
    <x v="9"/>
    <x v="269"/>
    <x v="2"/>
    <x v="37"/>
    <x v="198"/>
    <x v="0"/>
    <x v="2"/>
    <m/>
  </r>
  <r>
    <s v="Anthony Wood"/>
    <x v="42"/>
    <n v="2400"/>
    <x v="7"/>
    <x v="270"/>
    <x v="2"/>
    <x v="3"/>
    <x v="14"/>
    <x v="0"/>
    <x v="1"/>
    <n v="24080"/>
  </r>
  <r>
    <s v="Diane Hendricks"/>
    <x v="35"/>
    <n v="10700"/>
    <x v="14"/>
    <x v="271"/>
    <x v="2"/>
    <x v="25"/>
    <x v="229"/>
    <x v="0"/>
    <x v="0"/>
    <n v="17228"/>
  </r>
  <r>
    <s v="Christopher Goldsbury"/>
    <x v="28"/>
    <n v="1800"/>
    <x v="3"/>
    <x v="272"/>
    <x v="2"/>
    <x v="9"/>
    <x v="180"/>
    <x v="1"/>
    <x v="1"/>
    <n v="15707"/>
  </r>
  <r>
    <s v="Denise York &amp; family"/>
    <x v="19"/>
    <n v="4000"/>
    <x v="10"/>
    <x v="273"/>
    <x v="2"/>
    <x v="10"/>
    <x v="230"/>
    <x v="1"/>
    <x v="0"/>
    <n v="18557"/>
  </r>
  <r>
    <s v="Jimmy John Liautaud"/>
    <x v="2"/>
    <n v="1700"/>
    <x v="3"/>
    <x v="274"/>
    <x v="2"/>
    <x v="4"/>
    <x v="231"/>
    <x v="0"/>
    <x v="1"/>
    <n v="23388"/>
  </r>
  <r>
    <s v="Charles Ergen"/>
    <x v="24"/>
    <n v="8700"/>
    <x v="12"/>
    <x v="275"/>
    <x v="2"/>
    <x v="19"/>
    <x v="48"/>
    <x v="0"/>
    <x v="1"/>
    <n v="19419"/>
  </r>
  <r>
    <s v="Frank Laukien"/>
    <x v="1"/>
    <n v="2300"/>
    <x v="5"/>
    <x v="276"/>
    <x v="2"/>
    <x v="15"/>
    <x v="32"/>
    <x v="1"/>
    <x v="1"/>
    <n v="21950"/>
  </r>
  <r>
    <s v="Edward Lampert"/>
    <x v="38"/>
    <n v="1800"/>
    <x v="2"/>
    <x v="277"/>
    <x v="2"/>
    <x v="4"/>
    <x v="137"/>
    <x v="0"/>
    <x v="1"/>
    <n v="22846"/>
  </r>
  <r>
    <s v="Jay Chaudhry"/>
    <x v="1"/>
    <n v="11400"/>
    <x v="7"/>
    <x v="278"/>
    <x v="2"/>
    <x v="1"/>
    <x v="5"/>
    <x v="0"/>
    <x v="1"/>
    <n v="21788"/>
  </r>
  <r>
    <s v="George Kurtz"/>
    <x v="0"/>
    <n v="2800"/>
    <x v="7"/>
    <x v="278"/>
    <x v="2"/>
    <x v="13"/>
    <x v="22"/>
    <x v="0"/>
    <x v="1"/>
    <n v="25842"/>
  </r>
  <r>
    <s v="Tamara Gustavson"/>
    <x v="23"/>
    <n v="8500"/>
    <x v="8"/>
    <x v="279"/>
    <x v="2"/>
    <x v="40"/>
    <x v="36"/>
    <x v="1"/>
    <x v="0"/>
    <n v="22601"/>
  </r>
  <r>
    <s v="Jensen Huang"/>
    <x v="38"/>
    <n v="20600"/>
    <x v="7"/>
    <x v="280"/>
    <x v="2"/>
    <x v="3"/>
    <x v="123"/>
    <x v="0"/>
    <x v="1"/>
    <n v="23059"/>
  </r>
  <r>
    <s v="Henry Samueli"/>
    <x v="21"/>
    <n v="7300"/>
    <x v="7"/>
    <x v="280"/>
    <x v="2"/>
    <x v="3"/>
    <x v="221"/>
    <x v="0"/>
    <x v="1"/>
    <n v="19987"/>
  </r>
  <r>
    <s v="Henry Nicholas, III."/>
    <x v="1"/>
    <n v="6500"/>
    <x v="7"/>
    <x v="280"/>
    <x v="2"/>
    <x v="3"/>
    <x v="232"/>
    <x v="0"/>
    <x v="1"/>
    <n v="21831"/>
  </r>
  <r>
    <s v="Weili Dai"/>
    <x v="23"/>
    <n v="1400"/>
    <x v="7"/>
    <x v="280"/>
    <x v="2"/>
    <x v="1"/>
    <x v="69"/>
    <x v="0"/>
    <x v="0"/>
    <n v="22538"/>
  </r>
  <r>
    <s v="John Ocampo"/>
    <x v="8"/>
    <n v="1300"/>
    <x v="7"/>
    <x v="280"/>
    <x v="2"/>
    <x v="3"/>
    <x v="123"/>
    <x v="0"/>
    <x v="1"/>
    <n v="21645"/>
  </r>
  <r>
    <s v="Sehat Sutardja"/>
    <x v="23"/>
    <n v="1300"/>
    <x v="7"/>
    <x v="280"/>
    <x v="2"/>
    <x v="1"/>
    <x v="69"/>
    <x v="0"/>
    <x v="1"/>
    <n v="22471"/>
  </r>
  <r>
    <s v="John Bicket"/>
    <x v="63"/>
    <n v="1700"/>
    <x v="7"/>
    <x v="281"/>
    <x v="2"/>
    <x v="3"/>
    <x v="8"/>
    <x v="0"/>
    <x v="1"/>
    <n v="29300"/>
  </r>
  <r>
    <s v="Sanjit Biswas"/>
    <x v="11"/>
    <n v="1700"/>
    <x v="7"/>
    <x v="281"/>
    <x v="2"/>
    <x v="3"/>
    <x v="8"/>
    <x v="0"/>
    <x v="1"/>
    <n v="29963"/>
  </r>
  <r>
    <s v="Austin Russell"/>
    <x v="60"/>
    <n v="1600"/>
    <x v="1"/>
    <x v="282"/>
    <x v="2"/>
    <x v="4"/>
    <x v="233"/>
    <x v="0"/>
    <x v="1"/>
    <n v="34772"/>
  </r>
  <r>
    <s v="Bill Alfond"/>
    <x v="39"/>
    <n v="2800"/>
    <x v="9"/>
    <x v="283"/>
    <x v="2"/>
    <x v="15"/>
    <x v="32"/>
    <x v="1"/>
    <x v="1"/>
    <n v="17669"/>
  </r>
  <r>
    <s v="Susan Alfond"/>
    <x v="13"/>
    <n v="2800"/>
    <x v="9"/>
    <x v="283"/>
    <x v="2"/>
    <x v="41"/>
    <x v="234"/>
    <x v="1"/>
    <x v="0"/>
    <n v="16637"/>
  </r>
  <r>
    <s v="Ted Alfond"/>
    <x v="7"/>
    <n v="2800"/>
    <x v="9"/>
    <x v="283"/>
    <x v="2"/>
    <x v="15"/>
    <x v="235"/>
    <x v="1"/>
    <x v="1"/>
    <n v="16303"/>
  </r>
  <r>
    <s v="J. Wayne Weaver"/>
    <x v="22"/>
    <n v="1200"/>
    <x v="0"/>
    <x v="283"/>
    <x v="2"/>
    <x v="4"/>
    <x v="145"/>
    <x v="0"/>
    <x v="1"/>
    <n v="13028"/>
  </r>
  <r>
    <s v="Edward DeBartolo, Jr."/>
    <x v="35"/>
    <n v="2700"/>
    <x v="4"/>
    <x v="284"/>
    <x v="2"/>
    <x v="4"/>
    <x v="236"/>
    <x v="1"/>
    <x v="1"/>
    <n v="17112"/>
  </r>
  <r>
    <s v="S. Daniel Abraham"/>
    <x v="74"/>
    <n v="2000"/>
    <x v="3"/>
    <x v="285"/>
    <x v="2"/>
    <x v="4"/>
    <x v="26"/>
    <x v="0"/>
    <x v="1"/>
    <n v="8994"/>
  </r>
  <r>
    <s v="Daniel Lubetzky"/>
    <x v="3"/>
    <n v="2200"/>
    <x v="3"/>
    <x v="286"/>
    <x v="2"/>
    <x v="7"/>
    <x v="12"/>
    <x v="0"/>
    <x v="1"/>
    <n v="25109"/>
  </r>
  <r>
    <s v="Bobby Murphy"/>
    <x v="56"/>
    <n v="6300"/>
    <x v="7"/>
    <x v="287"/>
    <x v="2"/>
    <x v="3"/>
    <x v="237"/>
    <x v="0"/>
    <x v="1"/>
    <n v="32343"/>
  </r>
  <r>
    <s v="Evan Spiegel"/>
    <x v="73"/>
    <n v="6100"/>
    <x v="7"/>
    <x v="287"/>
    <x v="2"/>
    <x v="3"/>
    <x v="28"/>
    <x v="0"/>
    <x v="1"/>
    <n v="33028"/>
  </r>
  <r>
    <s v="Ben Silbermann"/>
    <x v="54"/>
    <n v="1400"/>
    <x v="12"/>
    <x v="288"/>
    <x v="2"/>
    <x v="3"/>
    <x v="8"/>
    <x v="0"/>
    <x v="1"/>
    <n v="30146"/>
  </r>
  <r>
    <s v="Larry Ellison"/>
    <x v="7"/>
    <n v="106000"/>
    <x v="7"/>
    <x v="289"/>
    <x v="2"/>
    <x v="32"/>
    <x v="238"/>
    <x v="0"/>
    <x v="1"/>
    <n v="16301"/>
  </r>
  <r>
    <s v="James Goodnight"/>
    <x v="28"/>
    <n v="6700"/>
    <x v="7"/>
    <x v="289"/>
    <x v="2"/>
    <x v="29"/>
    <x v="239"/>
    <x v="0"/>
    <x v="1"/>
    <n v="15712"/>
  </r>
  <r>
    <s v="Robert Brockman"/>
    <x v="9"/>
    <n v="4700"/>
    <x v="7"/>
    <x v="289"/>
    <x v="2"/>
    <x v="9"/>
    <x v="105"/>
    <x v="0"/>
    <x v="1"/>
    <n v="15124"/>
  </r>
  <r>
    <s v="Scott Cook"/>
    <x v="24"/>
    <n v="4700"/>
    <x v="7"/>
    <x v="289"/>
    <x v="2"/>
    <x v="3"/>
    <x v="43"/>
    <x v="0"/>
    <x v="1"/>
    <n v="19201"/>
  </r>
  <r>
    <s v="Romesh T. Wadhwani"/>
    <x v="16"/>
    <n v="4200"/>
    <x v="7"/>
    <x v="289"/>
    <x v="2"/>
    <x v="3"/>
    <x v="14"/>
    <x v="0"/>
    <x v="1"/>
    <n v="17404"/>
  </r>
  <r>
    <s v="Max Lytvyn"/>
    <x v="63"/>
    <n v="4000"/>
    <x v="7"/>
    <x v="289"/>
    <x v="2"/>
    <x v="3"/>
    <x v="8"/>
    <x v="0"/>
    <x v="1"/>
    <n v="29221"/>
  </r>
  <r>
    <s v="John Sall"/>
    <x v="16"/>
    <n v="3300"/>
    <x v="7"/>
    <x v="289"/>
    <x v="2"/>
    <x v="29"/>
    <x v="239"/>
    <x v="0"/>
    <x v="1"/>
    <n v="17627"/>
  </r>
  <r>
    <s v="Peter Gassner"/>
    <x v="43"/>
    <n v="3100"/>
    <x v="7"/>
    <x v="289"/>
    <x v="2"/>
    <x v="3"/>
    <x v="240"/>
    <x v="0"/>
    <x v="1"/>
    <n v="23799"/>
  </r>
  <r>
    <s v="Joseph Liemandt"/>
    <x v="3"/>
    <n v="3000"/>
    <x v="7"/>
    <x v="289"/>
    <x v="2"/>
    <x v="9"/>
    <x v="79"/>
    <x v="0"/>
    <x v="1"/>
    <n v="25055"/>
  </r>
  <r>
    <s v="Alan Trefler"/>
    <x v="20"/>
    <n v="2900"/>
    <x v="7"/>
    <x v="289"/>
    <x v="2"/>
    <x v="15"/>
    <x v="194"/>
    <x v="0"/>
    <x v="1"/>
    <n v="20524"/>
  </r>
  <r>
    <s v="Daniel Dines"/>
    <x v="61"/>
    <n v="2900"/>
    <x v="7"/>
    <x v="289"/>
    <x v="2"/>
    <x v="7"/>
    <x v="12"/>
    <x v="0"/>
    <x v="1"/>
    <n v="26299"/>
  </r>
  <r>
    <s v="William Stone"/>
    <x v="20"/>
    <n v="2800"/>
    <x v="7"/>
    <x v="289"/>
    <x v="2"/>
    <x v="4"/>
    <x v="17"/>
    <x v="0"/>
    <x v="1"/>
    <n v="20188"/>
  </r>
  <r>
    <s v="Orion Hindawi"/>
    <x v="63"/>
    <n v="2000"/>
    <x v="7"/>
    <x v="289"/>
    <x v="2"/>
    <x v="5"/>
    <x v="10"/>
    <x v="0"/>
    <x v="1"/>
    <n v="29230"/>
  </r>
  <r>
    <s v="David Hindawi"/>
    <x v="7"/>
    <n v="1800"/>
    <x v="7"/>
    <x v="289"/>
    <x v="2"/>
    <x v="5"/>
    <x v="10"/>
    <x v="0"/>
    <x v="1"/>
    <n v="16414"/>
  </r>
  <r>
    <s v="Frank Slootman"/>
    <x v="8"/>
    <n v="1800"/>
    <x v="7"/>
    <x v="289"/>
    <x v="2"/>
    <x v="3"/>
    <x v="240"/>
    <x v="0"/>
    <x v="1"/>
    <n v="21461"/>
  </r>
  <r>
    <s v="Patrick Hanrahan"/>
    <x v="20"/>
    <n v="1600"/>
    <x v="7"/>
    <x v="289"/>
    <x v="2"/>
    <x v="3"/>
    <x v="241"/>
    <x v="0"/>
    <x v="1"/>
    <n v="20217"/>
  </r>
  <r>
    <s v="Safra Catz"/>
    <x v="23"/>
    <n v="1500"/>
    <x v="7"/>
    <x v="289"/>
    <x v="2"/>
    <x v="3"/>
    <x v="112"/>
    <x v="0"/>
    <x v="0"/>
    <n v="22628"/>
  </r>
  <r>
    <s v="Tope Awotona"/>
    <x v="11"/>
    <n v="1400"/>
    <x v="7"/>
    <x v="289"/>
    <x v="2"/>
    <x v="20"/>
    <x v="46"/>
    <x v="0"/>
    <x v="1"/>
    <n v="29698"/>
  </r>
  <r>
    <s v="Thierry Cruanes"/>
    <x v="49"/>
    <n v="1400"/>
    <x v="7"/>
    <x v="289"/>
    <x v="2"/>
    <x v="3"/>
    <x v="242"/>
    <x v="0"/>
    <x v="1"/>
    <n v="24646"/>
  </r>
  <r>
    <s v="Benoit Dageville"/>
    <x v="47"/>
    <n v="1400"/>
    <x v="7"/>
    <x v="289"/>
    <x v="2"/>
    <x v="3"/>
    <x v="243"/>
    <x v="0"/>
    <x v="1"/>
    <n v="24287"/>
  </r>
  <r>
    <s v="Darwin Deason"/>
    <x v="33"/>
    <n v="1400"/>
    <x v="8"/>
    <x v="289"/>
    <x v="2"/>
    <x v="9"/>
    <x v="18"/>
    <x v="0"/>
    <x v="1"/>
    <n v="14745"/>
  </r>
  <r>
    <s v="Anthony Casalena"/>
    <x v="54"/>
    <n v="1300"/>
    <x v="7"/>
    <x v="289"/>
    <x v="2"/>
    <x v="12"/>
    <x v="244"/>
    <x v="0"/>
    <x v="1"/>
    <n v="30065"/>
  </r>
  <r>
    <s v="Frederic Luddy"/>
    <x v="21"/>
    <n v="1300"/>
    <x v="7"/>
    <x v="289"/>
    <x v="2"/>
    <x v="3"/>
    <x v="96"/>
    <x v="0"/>
    <x v="1"/>
    <n v="20052"/>
  </r>
  <r>
    <s v="James Scapa"/>
    <x v="29"/>
    <n v="1300"/>
    <x v="7"/>
    <x v="289"/>
    <x v="2"/>
    <x v="3"/>
    <x v="91"/>
    <x v="0"/>
    <x v="1"/>
    <n v="20843"/>
  </r>
  <r>
    <s v="Todd McKinnon"/>
    <x v="61"/>
    <n v="1200"/>
    <x v="7"/>
    <x v="289"/>
    <x v="2"/>
    <x v="3"/>
    <x v="8"/>
    <x v="0"/>
    <x v="1"/>
    <n v="26231"/>
  </r>
  <r>
    <s v="Bob Muglia"/>
    <x v="1"/>
    <n v="1100"/>
    <x v="7"/>
    <x v="289"/>
    <x v="2"/>
    <x v="5"/>
    <x v="245"/>
    <x v="0"/>
    <x v="1"/>
    <n v="21825"/>
  </r>
  <r>
    <s v="Jeff Lawson"/>
    <x v="6"/>
    <n v="1000"/>
    <x v="7"/>
    <x v="289"/>
    <x v="2"/>
    <x v="3"/>
    <x v="8"/>
    <x v="0"/>
    <x v="1"/>
    <n v="28297"/>
  </r>
  <r>
    <s v="Mike Speiser"/>
    <x v="0"/>
    <n v="1000"/>
    <x v="7"/>
    <x v="289"/>
    <x v="2"/>
    <x v="3"/>
    <x v="8"/>
    <x v="0"/>
    <x v="1"/>
    <n v="25958"/>
  </r>
  <r>
    <s v="Alexander Karp"/>
    <x v="49"/>
    <n v="1100"/>
    <x v="7"/>
    <x v="290"/>
    <x v="2"/>
    <x v="3"/>
    <x v="14"/>
    <x v="0"/>
    <x v="1"/>
    <n v="24746"/>
  </r>
  <r>
    <s v="Dean Solon"/>
    <x v="43"/>
    <n v="1000"/>
    <x v="16"/>
    <x v="291"/>
    <x v="2"/>
    <x v="18"/>
    <x v="246"/>
    <x v="0"/>
    <x v="1"/>
    <n v="23743"/>
  </r>
  <r>
    <s v="Sara Blakely"/>
    <x v="0"/>
    <n v="1100"/>
    <x v="9"/>
    <x v="292"/>
    <x v="2"/>
    <x v="20"/>
    <x v="46"/>
    <x v="0"/>
    <x v="0"/>
    <n v="25991"/>
  </r>
  <r>
    <s v="John Morris"/>
    <x v="16"/>
    <n v="6000"/>
    <x v="9"/>
    <x v="293"/>
    <x v="2"/>
    <x v="23"/>
    <x v="147"/>
    <x v="0"/>
    <x v="1"/>
    <n v="17611"/>
  </r>
  <r>
    <s v="John Henry"/>
    <x v="26"/>
    <n v="3600"/>
    <x v="10"/>
    <x v="294"/>
    <x v="2"/>
    <x v="4"/>
    <x v="138"/>
    <x v="0"/>
    <x v="1"/>
    <n v="18154"/>
  </r>
  <r>
    <s v="Mike Repole"/>
    <x v="49"/>
    <n v="1500"/>
    <x v="3"/>
    <x v="295"/>
    <x v="2"/>
    <x v="4"/>
    <x v="247"/>
    <x v="0"/>
    <x v="1"/>
    <n v="24858"/>
  </r>
  <r>
    <s v="Leslie Alexander"/>
    <x v="18"/>
    <n v="1800"/>
    <x v="10"/>
    <x v="296"/>
    <x v="2"/>
    <x v="9"/>
    <x v="105"/>
    <x v="0"/>
    <x v="1"/>
    <n v="15887"/>
  </r>
  <r>
    <s v="Jerry Reinsdorf"/>
    <x v="22"/>
    <n v="1800"/>
    <x v="10"/>
    <x v="297"/>
    <x v="2"/>
    <x v="31"/>
    <x v="90"/>
    <x v="0"/>
    <x v="1"/>
    <n v="13205"/>
  </r>
  <r>
    <s v="Theodore Leonsis"/>
    <x v="20"/>
    <n v="1600"/>
    <x v="10"/>
    <x v="297"/>
    <x v="2"/>
    <x v="12"/>
    <x v="216"/>
    <x v="0"/>
    <x v="1"/>
    <n v="20462"/>
  </r>
  <r>
    <s v="Tom Werner"/>
    <x v="19"/>
    <n v="1600"/>
    <x v="10"/>
    <x v="297"/>
    <x v="2"/>
    <x v="3"/>
    <x v="28"/>
    <x v="0"/>
    <x v="1"/>
    <n v="18365"/>
  </r>
  <r>
    <s v="Stanley Kroenke"/>
    <x v="16"/>
    <n v="10700"/>
    <x v="10"/>
    <x v="298"/>
    <x v="2"/>
    <x v="9"/>
    <x v="248"/>
    <x v="0"/>
    <x v="1"/>
    <n v="17377"/>
  </r>
  <r>
    <s v="Jim Davis"/>
    <x v="1"/>
    <n v="4300"/>
    <x v="8"/>
    <x v="299"/>
    <x v="2"/>
    <x v="12"/>
    <x v="249"/>
    <x v="0"/>
    <x v="1"/>
    <n v="21988"/>
  </r>
  <r>
    <s v="Stephen Bisciotti"/>
    <x v="5"/>
    <n v="5900"/>
    <x v="10"/>
    <x v="300"/>
    <x v="2"/>
    <x v="12"/>
    <x v="250"/>
    <x v="0"/>
    <x v="1"/>
    <n v="22016"/>
  </r>
  <r>
    <s v="George Lucas"/>
    <x v="7"/>
    <n v="6100"/>
    <x v="12"/>
    <x v="301"/>
    <x v="2"/>
    <x v="3"/>
    <x v="251"/>
    <x v="0"/>
    <x v="1"/>
    <n v="16206"/>
  </r>
  <r>
    <s v="Howard Schultz"/>
    <x v="14"/>
    <n v="4000"/>
    <x v="3"/>
    <x v="302"/>
    <x v="2"/>
    <x v="5"/>
    <x v="10"/>
    <x v="0"/>
    <x v="1"/>
    <n v="19559"/>
  </r>
  <r>
    <s v="Alan Zekelman"/>
    <x v="38"/>
    <n v="1700"/>
    <x v="5"/>
    <x v="5"/>
    <x v="2"/>
    <x v="8"/>
    <x v="187"/>
    <x v="1"/>
    <x v="1"/>
    <n v="22920"/>
  </r>
  <r>
    <s v="Jeff Sprecher"/>
    <x v="21"/>
    <n v="1000"/>
    <x v="2"/>
    <x v="303"/>
    <x v="2"/>
    <x v="20"/>
    <x v="46"/>
    <x v="0"/>
    <x v="1"/>
    <n v="20143"/>
  </r>
  <r>
    <s v="Jonathan Oringer"/>
    <x v="53"/>
    <n v="1500"/>
    <x v="7"/>
    <x v="304"/>
    <x v="2"/>
    <x v="4"/>
    <x v="137"/>
    <x v="0"/>
    <x v="1"/>
    <n v="27151"/>
  </r>
  <r>
    <s v="B. Wayne Hughes, Jr."/>
    <x v="5"/>
    <n v="2200"/>
    <x v="4"/>
    <x v="305"/>
    <x v="2"/>
    <x v="3"/>
    <x v="15"/>
    <x v="1"/>
    <x v="1"/>
    <n v="22282"/>
  </r>
  <r>
    <s v="James Jannard"/>
    <x v="26"/>
    <n v="2800"/>
    <x v="9"/>
    <x v="306"/>
    <x v="2"/>
    <x v="5"/>
    <x v="252"/>
    <x v="0"/>
    <x v="1"/>
    <n v="18057"/>
  </r>
  <r>
    <s v="Hank &amp; Doug Meijer"/>
    <x v="10"/>
    <n v="16500"/>
    <x v="9"/>
    <x v="307"/>
    <x v="2"/>
    <x v="8"/>
    <x v="253"/>
    <x v="1"/>
    <x v="1"/>
    <m/>
  </r>
  <r>
    <s v="J. Joe Ricketts &amp; family"/>
    <x v="9"/>
    <n v="4500"/>
    <x v="2"/>
    <x v="308"/>
    <x v="2"/>
    <x v="21"/>
    <x v="254"/>
    <x v="0"/>
    <x v="1"/>
    <n v="15173"/>
  </r>
  <r>
    <s v="Yuri Milner"/>
    <x v="23"/>
    <n v="7300"/>
    <x v="2"/>
    <x v="309"/>
    <x v="2"/>
    <x v="3"/>
    <x v="123"/>
    <x v="0"/>
    <x v="1"/>
    <n v="22596"/>
  </r>
  <r>
    <s v="Chetan Dube"/>
    <x v="42"/>
    <n v="2400"/>
    <x v="7"/>
    <x v="310"/>
    <x v="2"/>
    <x v="7"/>
    <x v="12"/>
    <x v="0"/>
    <x v="1"/>
    <n v="24112"/>
  </r>
  <r>
    <s v="Rocco Commisso"/>
    <x v="26"/>
    <n v="6100"/>
    <x v="18"/>
    <x v="311"/>
    <x v="2"/>
    <x v="17"/>
    <x v="255"/>
    <x v="0"/>
    <x v="1"/>
    <n v="18227"/>
  </r>
  <r>
    <s v="Robert Hale, Jr."/>
    <x v="47"/>
    <n v="3200"/>
    <x v="18"/>
    <x v="311"/>
    <x v="2"/>
    <x v="15"/>
    <x v="32"/>
    <x v="0"/>
    <x v="1"/>
    <n v="24296"/>
  </r>
  <r>
    <s v="Craig McCaw"/>
    <x v="26"/>
    <n v="2200"/>
    <x v="18"/>
    <x v="311"/>
    <x v="2"/>
    <x v="5"/>
    <x v="183"/>
    <x v="1"/>
    <x v="1"/>
    <n v="18121"/>
  </r>
  <r>
    <s v="Kenny Troutt"/>
    <x v="16"/>
    <n v="1500"/>
    <x v="18"/>
    <x v="311"/>
    <x v="2"/>
    <x v="9"/>
    <x v="18"/>
    <x v="0"/>
    <x v="1"/>
    <n v="17540"/>
  </r>
  <r>
    <s v="Elon Musk"/>
    <x v="61"/>
    <n v="219000"/>
    <x v="1"/>
    <x v="312"/>
    <x v="2"/>
    <x v="9"/>
    <x v="79"/>
    <x v="0"/>
    <x v="1"/>
    <n v="26112"/>
  </r>
  <r>
    <s v="Archie Aldis Emmerson &amp; family"/>
    <x v="69"/>
    <n v="3400"/>
    <x v="5"/>
    <x v="313"/>
    <x v="2"/>
    <x v="3"/>
    <x v="256"/>
    <x v="0"/>
    <x v="1"/>
    <n v="10693"/>
  </r>
  <r>
    <s v="James Duff"/>
    <x v="5"/>
    <n v="2000"/>
    <x v="0"/>
    <x v="314"/>
    <x v="2"/>
    <x v="42"/>
    <x v="257"/>
    <x v="0"/>
    <x v="1"/>
    <n v="22347"/>
  </r>
  <r>
    <s v="Thomas Duff"/>
    <x v="29"/>
    <n v="2000"/>
    <x v="0"/>
    <x v="314"/>
    <x v="2"/>
    <x v="42"/>
    <x v="257"/>
    <x v="0"/>
    <x v="1"/>
    <n v="20820"/>
  </r>
  <r>
    <s v="John Middleton"/>
    <x v="21"/>
    <n v="3400"/>
    <x v="3"/>
    <x v="315"/>
    <x v="2"/>
    <x v="16"/>
    <x v="202"/>
    <x v="1"/>
    <x v="1"/>
    <n v="20150"/>
  </r>
  <r>
    <s v="Brad Kelley"/>
    <x v="29"/>
    <n v="2700"/>
    <x v="4"/>
    <x v="315"/>
    <x v="2"/>
    <x v="18"/>
    <x v="94"/>
    <x v="0"/>
    <x v="1"/>
    <n v="20812"/>
  </r>
  <r>
    <s v="Dan Friedkin"/>
    <x v="43"/>
    <n v="4300"/>
    <x v="1"/>
    <x v="316"/>
    <x v="2"/>
    <x v="9"/>
    <x v="105"/>
    <x v="1"/>
    <x v="1"/>
    <n v="23800"/>
  </r>
  <r>
    <s v="Jeff Yass"/>
    <x v="8"/>
    <n v="12000"/>
    <x v="2"/>
    <x v="317"/>
    <x v="2"/>
    <x v="16"/>
    <x v="258"/>
    <x v="0"/>
    <x v="1"/>
    <n v="21383"/>
  </r>
  <r>
    <s v="Jerry Moyes &amp; family"/>
    <x v="18"/>
    <n v="1400"/>
    <x v="15"/>
    <x v="318"/>
    <x v="2"/>
    <x v="13"/>
    <x v="259"/>
    <x v="0"/>
    <x v="1"/>
    <n v="16086"/>
  </r>
  <r>
    <s v="Johnelle Hunt"/>
    <x v="50"/>
    <n v="4700"/>
    <x v="15"/>
    <x v="319"/>
    <x v="2"/>
    <x v="33"/>
    <x v="260"/>
    <x v="0"/>
    <x v="0"/>
    <n v="11692"/>
  </r>
  <r>
    <s v="Haim Saban"/>
    <x v="7"/>
    <n v="3100"/>
    <x v="12"/>
    <x v="320"/>
    <x v="2"/>
    <x v="3"/>
    <x v="7"/>
    <x v="0"/>
    <x v="1"/>
    <n v="16360"/>
  </r>
  <r>
    <s v="Oprah Winfrey"/>
    <x v="14"/>
    <n v="2600"/>
    <x v="12"/>
    <x v="321"/>
    <x v="2"/>
    <x v="3"/>
    <x v="261"/>
    <x v="0"/>
    <x v="0"/>
    <n v="19753"/>
  </r>
  <r>
    <s v="Evan Williams"/>
    <x v="61"/>
    <n v="2000"/>
    <x v="7"/>
    <x v="322"/>
    <x v="2"/>
    <x v="3"/>
    <x v="8"/>
    <x v="0"/>
    <x v="1"/>
    <n v="26389"/>
  </r>
  <r>
    <s v="Jack Dorsey"/>
    <x v="25"/>
    <n v="6100"/>
    <x v="7"/>
    <x v="323"/>
    <x v="2"/>
    <x v="3"/>
    <x v="8"/>
    <x v="0"/>
    <x v="1"/>
    <n v="28083"/>
  </r>
  <r>
    <s v="Garrett Camp"/>
    <x v="27"/>
    <n v="2800"/>
    <x v="7"/>
    <x v="324"/>
    <x v="2"/>
    <x v="3"/>
    <x v="8"/>
    <x v="0"/>
    <x v="1"/>
    <n v="28767"/>
  </r>
  <r>
    <s v="Travis Kalanick"/>
    <x v="25"/>
    <n v="2800"/>
    <x v="7"/>
    <x v="324"/>
    <x v="2"/>
    <x v="3"/>
    <x v="28"/>
    <x v="0"/>
    <x v="1"/>
    <n v="27978"/>
  </r>
  <r>
    <s v="Mark Shoen"/>
    <x v="19"/>
    <n v="4700"/>
    <x v="1"/>
    <x v="325"/>
    <x v="2"/>
    <x v="13"/>
    <x v="27"/>
    <x v="1"/>
    <x v="1"/>
    <n v="18587"/>
  </r>
  <r>
    <s v="E. Joe Shoen"/>
    <x v="26"/>
    <n v="4100"/>
    <x v="1"/>
    <x v="325"/>
    <x v="2"/>
    <x v="13"/>
    <x v="27"/>
    <x v="1"/>
    <x v="1"/>
    <n v="18199"/>
  </r>
  <r>
    <s v="Kevin Plank"/>
    <x v="36"/>
    <n v="1500"/>
    <x v="9"/>
    <x v="326"/>
    <x v="2"/>
    <x v="12"/>
    <x v="262"/>
    <x v="0"/>
    <x v="1"/>
    <n v="26524"/>
  </r>
  <r>
    <s v="Richard Hayne"/>
    <x v="16"/>
    <n v="1200"/>
    <x v="9"/>
    <x v="327"/>
    <x v="2"/>
    <x v="16"/>
    <x v="54"/>
    <x v="0"/>
    <x v="1"/>
    <n v="17411"/>
  </r>
  <r>
    <s v="Ernest Garcia, II."/>
    <x v="4"/>
    <n v="8600"/>
    <x v="1"/>
    <x v="328"/>
    <x v="2"/>
    <x v="13"/>
    <x v="263"/>
    <x v="0"/>
    <x v="1"/>
    <n v="20961"/>
  </r>
  <r>
    <s v="Ernest Garcia, III."/>
    <x v="54"/>
    <n v="3200"/>
    <x v="1"/>
    <x v="328"/>
    <x v="2"/>
    <x v="13"/>
    <x v="27"/>
    <x v="1"/>
    <x v="1"/>
    <n v="30072"/>
  </r>
  <r>
    <s v="Catherine Lozick"/>
    <x v="13"/>
    <n v="1600"/>
    <x v="5"/>
    <x v="329"/>
    <x v="2"/>
    <x v="4"/>
    <x v="264"/>
    <x v="1"/>
    <x v="0"/>
    <n v="16558"/>
  </r>
  <r>
    <s v="John Doerr"/>
    <x v="34"/>
    <n v="12700"/>
    <x v="7"/>
    <x v="330"/>
    <x v="2"/>
    <x v="3"/>
    <x v="43"/>
    <x v="0"/>
    <x v="1"/>
    <n v="18808"/>
  </r>
  <r>
    <s v="Vinod Khosla"/>
    <x v="21"/>
    <n v="6900"/>
    <x v="7"/>
    <x v="330"/>
    <x v="2"/>
    <x v="3"/>
    <x v="241"/>
    <x v="0"/>
    <x v="1"/>
    <n v="20117"/>
  </r>
  <r>
    <s v="Douglas Leone"/>
    <x v="4"/>
    <n v="6900"/>
    <x v="2"/>
    <x v="330"/>
    <x v="2"/>
    <x v="3"/>
    <x v="91"/>
    <x v="0"/>
    <x v="1"/>
    <n v="21005"/>
  </r>
  <r>
    <s v="Michael Moritz"/>
    <x v="21"/>
    <n v="5900"/>
    <x v="7"/>
    <x v="330"/>
    <x v="2"/>
    <x v="3"/>
    <x v="8"/>
    <x v="0"/>
    <x v="1"/>
    <n v="19979"/>
  </r>
  <r>
    <s v="Mark Stevens"/>
    <x v="1"/>
    <n v="4500"/>
    <x v="2"/>
    <x v="330"/>
    <x v="2"/>
    <x v="19"/>
    <x v="265"/>
    <x v="0"/>
    <x v="1"/>
    <n v="21963"/>
  </r>
  <r>
    <s v="Jim Breyer"/>
    <x v="23"/>
    <n v="2100"/>
    <x v="7"/>
    <x v="330"/>
    <x v="2"/>
    <x v="9"/>
    <x v="79"/>
    <x v="0"/>
    <x v="1"/>
    <n v="22488"/>
  </r>
  <r>
    <s v="Josh Kushner"/>
    <x v="58"/>
    <n v="2000"/>
    <x v="2"/>
    <x v="330"/>
    <x v="2"/>
    <x v="7"/>
    <x v="266"/>
    <x v="0"/>
    <x v="1"/>
    <n v="31210"/>
  </r>
  <r>
    <s v="Tench Coxe"/>
    <x v="4"/>
    <n v="1800"/>
    <x v="2"/>
    <x v="330"/>
    <x v="2"/>
    <x v="3"/>
    <x v="14"/>
    <x v="0"/>
    <x v="1"/>
    <n v="21199"/>
  </r>
  <r>
    <s v="Marc Andreessen"/>
    <x v="61"/>
    <n v="1700"/>
    <x v="2"/>
    <x v="331"/>
    <x v="2"/>
    <x v="3"/>
    <x v="91"/>
    <x v="0"/>
    <x v="1"/>
    <n v="26123"/>
  </r>
  <r>
    <s v="Kavitark Ram Shriram"/>
    <x v="29"/>
    <n v="2600"/>
    <x v="7"/>
    <x v="332"/>
    <x v="2"/>
    <x v="3"/>
    <x v="106"/>
    <x v="0"/>
    <x v="1"/>
    <n v="20841"/>
  </r>
  <r>
    <s v="Tim Sweeney"/>
    <x v="0"/>
    <n v="7400"/>
    <x v="12"/>
    <x v="333"/>
    <x v="2"/>
    <x v="29"/>
    <x v="239"/>
    <x v="0"/>
    <x v="1"/>
    <n v="25915"/>
  </r>
  <r>
    <s v="Jon Yarbrough"/>
    <x v="4"/>
    <n v="3100"/>
    <x v="13"/>
    <x v="333"/>
    <x v="2"/>
    <x v="18"/>
    <x v="94"/>
    <x v="0"/>
    <x v="1"/>
    <n v="20950"/>
  </r>
  <r>
    <s v="Mark Rein"/>
    <x v="2"/>
    <n v="1000"/>
    <x v="12"/>
    <x v="333"/>
    <x v="2"/>
    <x v="29"/>
    <x v="267"/>
    <x v="0"/>
    <x v="1"/>
    <n v="23133"/>
  </r>
  <r>
    <s v="Gabe Newell"/>
    <x v="38"/>
    <n v="3900"/>
    <x v="13"/>
    <x v="334"/>
    <x v="2"/>
    <x v="5"/>
    <x v="10"/>
    <x v="0"/>
    <x v="1"/>
    <n v="22953"/>
  </r>
  <r>
    <s v="Bert Beveridge"/>
    <x v="23"/>
    <n v="4500"/>
    <x v="3"/>
    <x v="335"/>
    <x v="2"/>
    <x v="9"/>
    <x v="79"/>
    <x v="0"/>
    <x v="1"/>
    <n v="22647"/>
  </r>
  <r>
    <s v="Joe Rogers, Jr."/>
    <x v="35"/>
    <n v="2000"/>
    <x v="3"/>
    <x v="336"/>
    <x v="2"/>
    <x v="20"/>
    <x v="46"/>
    <x v="1"/>
    <x v="1"/>
    <n v="17138"/>
  </r>
  <r>
    <s v="Jim Walton"/>
    <x v="39"/>
    <n v="66200"/>
    <x v="9"/>
    <x v="337"/>
    <x v="2"/>
    <x v="33"/>
    <x v="268"/>
    <x v="1"/>
    <x v="1"/>
    <n v="17691"/>
  </r>
  <r>
    <s v="Alice Walton"/>
    <x v="26"/>
    <n v="65300"/>
    <x v="9"/>
    <x v="337"/>
    <x v="2"/>
    <x v="9"/>
    <x v="144"/>
    <x v="1"/>
    <x v="0"/>
    <n v="18178"/>
  </r>
  <r>
    <s v="Rob Walton"/>
    <x v="7"/>
    <n v="65000"/>
    <x v="9"/>
    <x v="337"/>
    <x v="2"/>
    <x v="33"/>
    <x v="268"/>
    <x v="1"/>
    <x v="1"/>
    <n v="16372"/>
  </r>
  <r>
    <s v="Lukas Walton"/>
    <x v="68"/>
    <n v="16500"/>
    <x v="9"/>
    <x v="337"/>
    <x v="2"/>
    <x v="21"/>
    <x v="52"/>
    <x v="1"/>
    <x v="1"/>
    <n v="31674"/>
  </r>
  <r>
    <s v="Ann Walton Kroenke"/>
    <x v="39"/>
    <n v="9000"/>
    <x v="9"/>
    <x v="337"/>
    <x v="2"/>
    <x v="9"/>
    <x v="248"/>
    <x v="1"/>
    <x v="0"/>
    <n v="17885"/>
  </r>
  <r>
    <s v="Nancy Walton Laurie"/>
    <x v="34"/>
    <n v="8100"/>
    <x v="9"/>
    <x v="337"/>
    <x v="2"/>
    <x v="1"/>
    <x v="269"/>
    <x v="1"/>
    <x v="0"/>
    <n v="18763"/>
  </r>
  <r>
    <s v="Christy Walton"/>
    <x v="39"/>
    <n v="7900"/>
    <x v="9"/>
    <x v="337"/>
    <x v="2"/>
    <x v="21"/>
    <x v="52"/>
    <x v="1"/>
    <x v="0"/>
    <n v="17937"/>
  </r>
  <r>
    <s v="Drayton McLane, Jr."/>
    <x v="44"/>
    <n v="2900"/>
    <x v="9"/>
    <x v="338"/>
    <x v="2"/>
    <x v="9"/>
    <x v="270"/>
    <x v="1"/>
    <x v="1"/>
    <n v="13353"/>
  </r>
  <r>
    <s v="Dan Snyder"/>
    <x v="43"/>
    <n v="4000"/>
    <x v="10"/>
    <x v="339"/>
    <x v="2"/>
    <x v="12"/>
    <x v="169"/>
    <x v="0"/>
    <x v="1"/>
    <n v="23704"/>
  </r>
  <r>
    <s v="Bob Parsons"/>
    <x v="19"/>
    <n v="3400"/>
    <x v="7"/>
    <x v="340"/>
    <x v="2"/>
    <x v="13"/>
    <x v="271"/>
    <x v="0"/>
    <x v="1"/>
    <n v="18594"/>
  </r>
  <r>
    <s v="Adam Neumann"/>
    <x v="27"/>
    <n v="1400"/>
    <x v="4"/>
    <x v="341"/>
    <x v="2"/>
    <x v="7"/>
    <x v="12"/>
    <x v="0"/>
    <x v="1"/>
    <n v="28946"/>
  </r>
  <r>
    <s v="Jan Koum"/>
    <x v="71"/>
    <n v="9800"/>
    <x v="7"/>
    <x v="342"/>
    <x v="2"/>
    <x v="3"/>
    <x v="91"/>
    <x v="0"/>
    <x v="1"/>
    <n v="27814"/>
  </r>
  <r>
    <s v="Brian Acton"/>
    <x v="61"/>
    <n v="2800"/>
    <x v="7"/>
    <x v="342"/>
    <x v="2"/>
    <x v="3"/>
    <x v="14"/>
    <x v="0"/>
    <x v="1"/>
    <n v="26346"/>
  </r>
  <r>
    <s v="Robert Pera"/>
    <x v="6"/>
    <n v="14600"/>
    <x v="7"/>
    <x v="343"/>
    <x v="2"/>
    <x v="3"/>
    <x v="272"/>
    <x v="0"/>
    <x v="1"/>
    <n v="28559"/>
  </r>
  <r>
    <s v="David Filo"/>
    <x v="47"/>
    <n v="3600"/>
    <x v="7"/>
    <x v="344"/>
    <x v="2"/>
    <x v="3"/>
    <x v="14"/>
    <x v="0"/>
    <x v="1"/>
    <n v="24212"/>
  </r>
  <r>
    <s v="Jerry Yang"/>
    <x v="3"/>
    <n v="2700"/>
    <x v="7"/>
    <x v="344"/>
    <x v="2"/>
    <x v="3"/>
    <x v="92"/>
    <x v="0"/>
    <x v="1"/>
    <n v="25148"/>
  </r>
  <r>
    <s v="Eric Yuan &amp; family"/>
    <x v="57"/>
    <n v="5200"/>
    <x v="7"/>
    <x v="345"/>
    <x v="2"/>
    <x v="3"/>
    <x v="273"/>
    <x v="0"/>
    <x v="1"/>
    <n v="25619"/>
  </r>
  <r>
    <s v="Martin Moller Nielsen"/>
    <x v="43"/>
    <n v="1300"/>
    <x v="15"/>
    <x v="12"/>
    <x v="3"/>
    <x v="0"/>
    <x v="274"/>
    <x v="0"/>
    <x v="1"/>
    <n v="23590"/>
  </r>
  <r>
    <s v="Georgi Domuschiev"/>
    <x v="36"/>
    <n v="2000"/>
    <x v="0"/>
    <x v="346"/>
    <x v="3"/>
    <x v="0"/>
    <x v="274"/>
    <x v="0"/>
    <x v="1"/>
    <n v="26517"/>
  </r>
  <r>
    <s v="Kiril Domuschiev"/>
    <x v="57"/>
    <n v="2000"/>
    <x v="0"/>
    <x v="346"/>
    <x v="3"/>
    <x v="0"/>
    <x v="274"/>
    <x v="0"/>
    <x v="1"/>
    <n v="25311"/>
  </r>
  <r>
    <s v="Jaime Gilinski Bacal"/>
    <x v="4"/>
    <n v="4200"/>
    <x v="2"/>
    <x v="23"/>
    <x v="3"/>
    <x v="0"/>
    <x v="274"/>
    <x v="1"/>
    <x v="1"/>
    <n v="21168"/>
  </r>
  <r>
    <s v="James Ratcliffe"/>
    <x v="24"/>
    <n v="16300"/>
    <x v="5"/>
    <x v="61"/>
    <x v="3"/>
    <x v="0"/>
    <x v="274"/>
    <x v="0"/>
    <x v="1"/>
    <n v="19360"/>
  </r>
  <r>
    <s v="John Reece"/>
    <x v="29"/>
    <n v="5500"/>
    <x v="5"/>
    <x v="61"/>
    <x v="3"/>
    <x v="0"/>
    <x v="274"/>
    <x v="0"/>
    <x v="1"/>
    <n v="20886"/>
  </r>
  <r>
    <s v="Andrew Currie"/>
    <x v="20"/>
    <n v="5400"/>
    <x v="5"/>
    <x v="61"/>
    <x v="3"/>
    <x v="0"/>
    <x v="274"/>
    <x v="0"/>
    <x v="1"/>
    <n v="20427"/>
  </r>
  <r>
    <s v="Mohammed Ibrahim"/>
    <x v="35"/>
    <n v="1200"/>
    <x v="18"/>
    <x v="347"/>
    <x v="3"/>
    <x v="0"/>
    <x v="274"/>
    <x v="0"/>
    <x v="1"/>
    <n v="16925"/>
  </r>
  <r>
    <s v="Anthony Bamford &amp; family"/>
    <x v="13"/>
    <n v="5700"/>
    <x v="14"/>
    <x v="348"/>
    <x v="3"/>
    <x v="0"/>
    <x v="275"/>
    <x v="1"/>
    <x v="1"/>
    <n v="16733"/>
  </r>
  <r>
    <s v="Fahed Hariri"/>
    <x v="55"/>
    <n v="1200"/>
    <x v="14"/>
    <x v="349"/>
    <x v="3"/>
    <x v="0"/>
    <x v="274"/>
    <x v="1"/>
    <x v="1"/>
    <n v="29584"/>
  </r>
  <r>
    <s v="Christoph Henkel"/>
    <x v="4"/>
    <n v="1400"/>
    <x v="9"/>
    <x v="350"/>
    <x v="3"/>
    <x v="0"/>
    <x v="274"/>
    <x v="1"/>
    <x v="1"/>
    <n v="21227"/>
  </r>
  <r>
    <s v="Antonio Luiz Seabra"/>
    <x v="28"/>
    <n v="1500"/>
    <x v="9"/>
    <x v="76"/>
    <x v="3"/>
    <x v="0"/>
    <x v="274"/>
    <x v="0"/>
    <x v="1"/>
    <n v="15707"/>
  </r>
  <r>
    <s v="Hinduja brothers"/>
    <x v="10"/>
    <n v="12700"/>
    <x v="0"/>
    <x v="3"/>
    <x v="3"/>
    <x v="0"/>
    <x v="274"/>
    <x v="1"/>
    <x v="1"/>
    <m/>
  </r>
  <r>
    <s v="Stefan Olsson"/>
    <x v="39"/>
    <n v="1400"/>
    <x v="0"/>
    <x v="3"/>
    <x v="3"/>
    <x v="0"/>
    <x v="274"/>
    <x v="1"/>
    <x v="1"/>
    <n v="17899"/>
  </r>
  <r>
    <s v="Idan Ofer"/>
    <x v="20"/>
    <n v="10500"/>
    <x v="0"/>
    <x v="351"/>
    <x v="3"/>
    <x v="0"/>
    <x v="274"/>
    <x v="1"/>
    <x v="1"/>
    <n v="20364"/>
  </r>
  <r>
    <s v="Denis Sverdlov"/>
    <x v="27"/>
    <n v="1400"/>
    <x v="1"/>
    <x v="352"/>
    <x v="3"/>
    <x v="0"/>
    <x v="274"/>
    <x v="0"/>
    <x v="1"/>
    <n v="28647"/>
  </r>
  <r>
    <s v="Philippe Foriel-Destezet"/>
    <x v="22"/>
    <n v="3100"/>
    <x v="8"/>
    <x v="353"/>
    <x v="3"/>
    <x v="0"/>
    <x v="274"/>
    <x v="0"/>
    <x v="1"/>
    <n v="13039"/>
  </r>
  <r>
    <s v="Ian Wood &amp; family"/>
    <x v="28"/>
    <n v="1700"/>
    <x v="16"/>
    <x v="107"/>
    <x v="3"/>
    <x v="0"/>
    <x v="276"/>
    <x v="1"/>
    <x v="1"/>
    <n v="15543"/>
  </r>
  <r>
    <s v="Philip &amp; Cristina Green"/>
    <x v="34"/>
    <n v="2300"/>
    <x v="9"/>
    <x v="116"/>
    <x v="3"/>
    <x v="0"/>
    <x v="274"/>
    <x v="0"/>
    <x v="2"/>
    <n v="19068"/>
  </r>
  <r>
    <s v="Bernard Lewis &amp; family"/>
    <x v="52"/>
    <n v="1300"/>
    <x v="9"/>
    <x v="354"/>
    <x v="3"/>
    <x v="0"/>
    <x v="274"/>
    <x v="0"/>
    <x v="1"/>
    <n v="9538"/>
  </r>
  <r>
    <s v="Viatcheslav Kantor"/>
    <x v="14"/>
    <n v="4600"/>
    <x v="5"/>
    <x v="355"/>
    <x v="3"/>
    <x v="0"/>
    <x v="274"/>
    <x v="0"/>
    <x v="1"/>
    <n v="19610"/>
  </r>
  <r>
    <s v="Mark Coombs"/>
    <x v="5"/>
    <n v="1800"/>
    <x v="2"/>
    <x v="119"/>
    <x v="3"/>
    <x v="0"/>
    <x v="274"/>
    <x v="0"/>
    <x v="1"/>
    <n v="22282"/>
  </r>
  <r>
    <s v="Peter Hargreaves"/>
    <x v="35"/>
    <n v="3100"/>
    <x v="2"/>
    <x v="120"/>
    <x v="3"/>
    <x v="0"/>
    <x v="277"/>
    <x v="0"/>
    <x v="1"/>
    <n v="17080"/>
  </r>
  <r>
    <s v="Nik Storonsky"/>
    <x v="62"/>
    <n v="7100"/>
    <x v="2"/>
    <x v="6"/>
    <x v="3"/>
    <x v="0"/>
    <x v="274"/>
    <x v="0"/>
    <x v="1"/>
    <n v="30884"/>
  </r>
  <r>
    <s v="Vlad Yatsenko"/>
    <x v="12"/>
    <n v="1100"/>
    <x v="2"/>
    <x v="6"/>
    <x v="3"/>
    <x v="0"/>
    <x v="274"/>
    <x v="0"/>
    <x v="1"/>
    <n v="30558"/>
  </r>
  <r>
    <s v="Bernard Ecclestone &amp; family"/>
    <x v="30"/>
    <n v="3000"/>
    <x v="10"/>
    <x v="356"/>
    <x v="3"/>
    <x v="0"/>
    <x v="274"/>
    <x v="0"/>
    <x v="1"/>
    <n v="11259"/>
  </r>
  <r>
    <s v="Christopher Rokos"/>
    <x v="0"/>
    <n v="1500"/>
    <x v="2"/>
    <x v="150"/>
    <x v="3"/>
    <x v="0"/>
    <x v="274"/>
    <x v="0"/>
    <x v="1"/>
    <n v="25832"/>
  </r>
  <r>
    <s v="Christopher Hohn"/>
    <x v="47"/>
    <n v="7900"/>
    <x v="2"/>
    <x v="151"/>
    <x v="3"/>
    <x v="0"/>
    <x v="274"/>
    <x v="0"/>
    <x v="1"/>
    <n v="24407"/>
  </r>
  <r>
    <s v="John Armitage"/>
    <x v="1"/>
    <n v="2900"/>
    <x v="2"/>
    <x v="151"/>
    <x v="3"/>
    <x v="0"/>
    <x v="274"/>
    <x v="0"/>
    <x v="1"/>
    <n v="21885"/>
  </r>
  <r>
    <s v="Thomas Sandell"/>
    <x v="5"/>
    <n v="1300"/>
    <x v="2"/>
    <x v="151"/>
    <x v="3"/>
    <x v="0"/>
    <x v="274"/>
    <x v="0"/>
    <x v="1"/>
    <n v="22313"/>
  </r>
  <r>
    <s v="Charlene de Carvalho-Heineken &amp; family"/>
    <x v="21"/>
    <n v="15200"/>
    <x v="3"/>
    <x v="357"/>
    <x v="3"/>
    <x v="0"/>
    <x v="274"/>
    <x v="1"/>
    <x v="0"/>
    <n v="19905"/>
  </r>
  <r>
    <s v="Bill and Jean Adderley &amp; family"/>
    <x v="10"/>
    <n v="2100"/>
    <x v="9"/>
    <x v="358"/>
    <x v="3"/>
    <x v="0"/>
    <x v="278"/>
    <x v="0"/>
    <x v="2"/>
    <m/>
  </r>
  <r>
    <s v="Peter Kelly"/>
    <x v="4"/>
    <n v="1300"/>
    <x v="7"/>
    <x v="359"/>
    <x v="3"/>
    <x v="0"/>
    <x v="277"/>
    <x v="0"/>
    <x v="1"/>
    <n v="21002"/>
  </r>
  <r>
    <s v="Jonas Kamprad"/>
    <x v="42"/>
    <n v="1100"/>
    <x v="2"/>
    <x v="360"/>
    <x v="3"/>
    <x v="0"/>
    <x v="274"/>
    <x v="1"/>
    <x v="1"/>
    <n v="24170"/>
  </r>
  <r>
    <s v="Mathias Kamprad"/>
    <x v="57"/>
    <n v="1100"/>
    <x v="2"/>
    <x v="360"/>
    <x v="3"/>
    <x v="0"/>
    <x v="274"/>
    <x v="1"/>
    <x v="1"/>
    <n v="25381"/>
  </r>
  <r>
    <s v="Henry Engelhardt"/>
    <x v="4"/>
    <n v="1500"/>
    <x v="2"/>
    <x v="168"/>
    <x v="3"/>
    <x v="0"/>
    <x v="279"/>
    <x v="0"/>
    <x v="1"/>
    <n v="21202"/>
  </r>
  <r>
    <s v="Michael Hintze"/>
    <x v="14"/>
    <n v="3200"/>
    <x v="2"/>
    <x v="361"/>
    <x v="3"/>
    <x v="0"/>
    <x v="274"/>
    <x v="0"/>
    <x v="1"/>
    <n v="19567"/>
  </r>
  <r>
    <s v="Thor Bjorgolfsson"/>
    <x v="47"/>
    <n v="2500"/>
    <x v="0"/>
    <x v="174"/>
    <x v="3"/>
    <x v="0"/>
    <x v="274"/>
    <x v="0"/>
    <x v="1"/>
    <n v="24550"/>
  </r>
  <r>
    <s v="Christian Angermayer"/>
    <x v="27"/>
    <n v="1200"/>
    <x v="2"/>
    <x v="174"/>
    <x v="3"/>
    <x v="0"/>
    <x v="274"/>
    <x v="0"/>
    <x v="1"/>
    <n v="28606"/>
  </r>
  <r>
    <s v="David Reuben"/>
    <x v="45"/>
    <n v="7000"/>
    <x v="4"/>
    <x v="362"/>
    <x v="3"/>
    <x v="0"/>
    <x v="274"/>
    <x v="0"/>
    <x v="1"/>
    <n v="14124"/>
  </r>
  <r>
    <s v="Elena Baturina"/>
    <x v="38"/>
    <n v="1400"/>
    <x v="14"/>
    <x v="362"/>
    <x v="3"/>
    <x v="0"/>
    <x v="274"/>
    <x v="0"/>
    <x v="0"/>
    <n v="23078"/>
  </r>
  <r>
    <s v="Anthony Langley"/>
    <x v="21"/>
    <n v="1700"/>
    <x v="0"/>
    <x v="189"/>
    <x v="3"/>
    <x v="0"/>
    <x v="280"/>
    <x v="0"/>
    <x v="1"/>
    <n v="20060"/>
  </r>
  <r>
    <s v="David McMurtry"/>
    <x v="33"/>
    <n v="1500"/>
    <x v="5"/>
    <x v="189"/>
    <x v="3"/>
    <x v="0"/>
    <x v="281"/>
    <x v="0"/>
    <x v="1"/>
    <n v="14734"/>
  </r>
  <r>
    <s v="John Hancock"/>
    <x v="71"/>
    <n v="2200"/>
    <x v="17"/>
    <x v="202"/>
    <x v="3"/>
    <x v="0"/>
    <x v="274"/>
    <x v="1"/>
    <x v="1"/>
    <n v="27761"/>
  </r>
  <r>
    <s v="Alex Beard"/>
    <x v="49"/>
    <n v="2300"/>
    <x v="17"/>
    <x v="363"/>
    <x v="3"/>
    <x v="0"/>
    <x v="274"/>
    <x v="0"/>
    <x v="1"/>
    <n v="24687"/>
  </r>
  <r>
    <s v="Anil Agarwal &amp; family"/>
    <x v="14"/>
    <n v="4000"/>
    <x v="17"/>
    <x v="364"/>
    <x v="3"/>
    <x v="0"/>
    <x v="274"/>
    <x v="0"/>
    <x v="1"/>
    <n v="19609"/>
  </r>
  <r>
    <s v="John Caudwell"/>
    <x v="24"/>
    <n v="3100"/>
    <x v="18"/>
    <x v="365"/>
    <x v="3"/>
    <x v="0"/>
    <x v="282"/>
    <x v="0"/>
    <x v="1"/>
    <n v="19268"/>
  </r>
  <r>
    <s v="Charles Dunstone"/>
    <x v="2"/>
    <n v="1000"/>
    <x v="18"/>
    <x v="365"/>
    <x v="3"/>
    <x v="0"/>
    <x v="274"/>
    <x v="0"/>
    <x v="1"/>
    <n v="23377"/>
  </r>
  <r>
    <s v="Bruce Flatt"/>
    <x v="42"/>
    <n v="4600"/>
    <x v="2"/>
    <x v="205"/>
    <x v="3"/>
    <x v="0"/>
    <x v="274"/>
    <x v="0"/>
    <x v="1"/>
    <n v="23894"/>
  </r>
  <r>
    <s v="Len Blavatnik"/>
    <x v="4"/>
    <n v="32500"/>
    <x v="0"/>
    <x v="366"/>
    <x v="3"/>
    <x v="0"/>
    <x v="274"/>
    <x v="0"/>
    <x v="1"/>
    <n v="20972"/>
  </r>
  <r>
    <s v="Carrie Perrodo &amp; family"/>
    <x v="19"/>
    <n v="7000"/>
    <x v="16"/>
    <x v="226"/>
    <x v="3"/>
    <x v="0"/>
    <x v="274"/>
    <x v="1"/>
    <x v="0"/>
    <n v="18629"/>
  </r>
  <r>
    <s v="N. Murray Edwards"/>
    <x v="1"/>
    <n v="2900"/>
    <x v="16"/>
    <x v="7"/>
    <x v="3"/>
    <x v="0"/>
    <x v="274"/>
    <x v="0"/>
    <x v="1"/>
    <n v="21894"/>
  </r>
  <r>
    <s v="Evgeny (Eugene) Shvidler"/>
    <x v="2"/>
    <n v="1600"/>
    <x v="16"/>
    <x v="228"/>
    <x v="3"/>
    <x v="0"/>
    <x v="274"/>
    <x v="0"/>
    <x v="1"/>
    <n v="23459"/>
  </r>
  <r>
    <s v="Mikhail Fridman"/>
    <x v="43"/>
    <n v="11800"/>
    <x v="16"/>
    <x v="367"/>
    <x v="3"/>
    <x v="0"/>
    <x v="274"/>
    <x v="0"/>
    <x v="1"/>
    <n v="23488"/>
  </r>
  <r>
    <s v="German Khan"/>
    <x v="23"/>
    <n v="7800"/>
    <x v="16"/>
    <x v="367"/>
    <x v="3"/>
    <x v="0"/>
    <x v="274"/>
    <x v="0"/>
    <x v="1"/>
    <n v="22578"/>
  </r>
  <r>
    <s v="Andrey Andreev"/>
    <x v="64"/>
    <n v="2000"/>
    <x v="7"/>
    <x v="368"/>
    <x v="3"/>
    <x v="0"/>
    <x v="274"/>
    <x v="0"/>
    <x v="1"/>
    <n v="27063"/>
  </r>
  <r>
    <s v="Mark Scheinberg"/>
    <x v="64"/>
    <n v="5300"/>
    <x v="13"/>
    <x v="369"/>
    <x v="3"/>
    <x v="0"/>
    <x v="283"/>
    <x v="0"/>
    <x v="1"/>
    <n v="27025"/>
  </r>
  <r>
    <s v="Denise Coates"/>
    <x v="49"/>
    <n v="5300"/>
    <x v="13"/>
    <x v="369"/>
    <x v="3"/>
    <x v="0"/>
    <x v="282"/>
    <x v="0"/>
    <x v="0"/>
    <n v="24741"/>
  </r>
  <r>
    <s v="John Coates"/>
    <x v="57"/>
    <n v="2400"/>
    <x v="13"/>
    <x v="369"/>
    <x v="3"/>
    <x v="0"/>
    <x v="282"/>
    <x v="0"/>
    <x v="1"/>
    <n v="25575"/>
  </r>
  <r>
    <s v="Dmitri Bukhman"/>
    <x v="58"/>
    <n v="8100"/>
    <x v="12"/>
    <x v="232"/>
    <x v="3"/>
    <x v="0"/>
    <x v="274"/>
    <x v="0"/>
    <x v="1"/>
    <n v="31194"/>
  </r>
  <r>
    <s v="Igor Bukhman"/>
    <x v="11"/>
    <n v="8100"/>
    <x v="12"/>
    <x v="232"/>
    <x v="3"/>
    <x v="0"/>
    <x v="274"/>
    <x v="0"/>
    <x v="1"/>
    <n v="30039"/>
  </r>
  <r>
    <s v="Finn Rausing"/>
    <x v="21"/>
    <n v="9800"/>
    <x v="3"/>
    <x v="370"/>
    <x v="3"/>
    <x v="0"/>
    <x v="274"/>
    <x v="1"/>
    <x v="1"/>
    <n v="20090"/>
  </r>
  <r>
    <s v="Jorn Rausing"/>
    <x v="1"/>
    <n v="9800"/>
    <x v="3"/>
    <x v="370"/>
    <x v="3"/>
    <x v="0"/>
    <x v="284"/>
    <x v="1"/>
    <x v="1"/>
    <n v="21916"/>
  </r>
  <r>
    <s v="Kirsten Rausing"/>
    <x v="24"/>
    <n v="9800"/>
    <x v="3"/>
    <x v="370"/>
    <x v="3"/>
    <x v="0"/>
    <x v="285"/>
    <x v="1"/>
    <x v="0"/>
    <n v="19151"/>
  </r>
  <r>
    <s v="Kristo KÃ¤Ã¤rmann"/>
    <x v="55"/>
    <n v="1200"/>
    <x v="2"/>
    <x v="371"/>
    <x v="3"/>
    <x v="0"/>
    <x v="274"/>
    <x v="0"/>
    <x v="1"/>
    <n v="29465"/>
  </r>
  <r>
    <s v="Sri Prakash Lohia"/>
    <x v="24"/>
    <n v="6300"/>
    <x v="5"/>
    <x v="372"/>
    <x v="3"/>
    <x v="0"/>
    <x v="274"/>
    <x v="1"/>
    <x v="1"/>
    <n v="19217"/>
  </r>
  <r>
    <s v="Anne Beaufour"/>
    <x v="2"/>
    <n v="2600"/>
    <x v="11"/>
    <x v="248"/>
    <x v="3"/>
    <x v="0"/>
    <x v="286"/>
    <x v="1"/>
    <x v="0"/>
    <n v="23231"/>
  </r>
  <r>
    <s v="Henri Beaufour"/>
    <x v="42"/>
    <n v="2600"/>
    <x v="11"/>
    <x v="248"/>
    <x v="3"/>
    <x v="0"/>
    <x v="274"/>
    <x v="1"/>
    <x v="1"/>
    <n v="23894"/>
  </r>
  <r>
    <s v="Simon Nixon"/>
    <x v="49"/>
    <n v="1400"/>
    <x v="7"/>
    <x v="373"/>
    <x v="3"/>
    <x v="0"/>
    <x v="287"/>
    <x v="0"/>
    <x v="1"/>
    <n v="24685"/>
  </r>
  <r>
    <s v="John Grayken"/>
    <x v="29"/>
    <n v="6500"/>
    <x v="2"/>
    <x v="257"/>
    <x v="3"/>
    <x v="0"/>
    <x v="274"/>
    <x v="0"/>
    <x v="1"/>
    <n v="20607"/>
  </r>
  <r>
    <s v="Richard Desmond"/>
    <x v="34"/>
    <n v="1300"/>
    <x v="12"/>
    <x v="374"/>
    <x v="3"/>
    <x v="0"/>
    <x v="274"/>
    <x v="0"/>
    <x v="1"/>
    <n v="18970"/>
  </r>
  <r>
    <s v="Ian &amp; Richard Livingstone"/>
    <x v="10"/>
    <n v="8900"/>
    <x v="4"/>
    <x v="4"/>
    <x v="3"/>
    <x v="0"/>
    <x v="274"/>
    <x v="0"/>
    <x v="1"/>
    <m/>
  </r>
  <r>
    <s v="Yakir Gabay"/>
    <x v="47"/>
    <n v="4200"/>
    <x v="4"/>
    <x v="4"/>
    <x v="3"/>
    <x v="0"/>
    <x v="274"/>
    <x v="0"/>
    <x v="1"/>
    <n v="24210"/>
  </r>
  <r>
    <s v="Maritsa Lazari &amp; family"/>
    <x v="7"/>
    <n v="2800"/>
    <x v="4"/>
    <x v="4"/>
    <x v="3"/>
    <x v="0"/>
    <x v="274"/>
    <x v="0"/>
    <x v="0"/>
    <n v="16359"/>
  </r>
  <r>
    <s v="Georg von Opel"/>
    <x v="47"/>
    <n v="1900"/>
    <x v="2"/>
    <x v="262"/>
    <x v="3"/>
    <x v="0"/>
    <x v="274"/>
    <x v="1"/>
    <x v="1"/>
    <n v="24231"/>
  </r>
  <r>
    <s v="John Bloor"/>
    <x v="18"/>
    <n v="1900"/>
    <x v="0"/>
    <x v="375"/>
    <x v="3"/>
    <x v="0"/>
    <x v="288"/>
    <x v="0"/>
    <x v="1"/>
    <n v="15873"/>
  </r>
  <r>
    <s v="Tom Morris"/>
    <x v="21"/>
    <n v="2800"/>
    <x v="9"/>
    <x v="268"/>
    <x v="3"/>
    <x v="0"/>
    <x v="289"/>
    <x v="0"/>
    <x v="1"/>
    <n v="19999"/>
  </r>
  <r>
    <s v="Mohamed Al Fayed"/>
    <x v="46"/>
    <n v="2100"/>
    <x v="9"/>
    <x v="376"/>
    <x v="3"/>
    <x v="0"/>
    <x v="274"/>
    <x v="0"/>
    <x v="1"/>
    <n v="10620"/>
  </r>
  <r>
    <s v="John Fredriksen"/>
    <x v="7"/>
    <n v="11900"/>
    <x v="15"/>
    <x v="377"/>
    <x v="3"/>
    <x v="0"/>
    <x v="274"/>
    <x v="0"/>
    <x v="1"/>
    <n v="16469"/>
  </r>
  <r>
    <s v="Michael Ashley"/>
    <x v="43"/>
    <n v="4500"/>
    <x v="9"/>
    <x v="378"/>
    <x v="3"/>
    <x v="0"/>
    <x v="290"/>
    <x v="0"/>
    <x v="1"/>
    <n v="23632"/>
  </r>
  <r>
    <s v="Lakshmi Mittal"/>
    <x v="19"/>
    <n v="17900"/>
    <x v="17"/>
    <x v="5"/>
    <x v="3"/>
    <x v="0"/>
    <x v="274"/>
    <x v="1"/>
    <x v="1"/>
    <n v="18429"/>
  </r>
  <r>
    <s v="Michael Spencer"/>
    <x v="20"/>
    <n v="1100"/>
    <x v="2"/>
    <x v="379"/>
    <x v="3"/>
    <x v="0"/>
    <x v="291"/>
    <x v="0"/>
    <x v="1"/>
    <n v="20239"/>
  </r>
  <r>
    <s v="Ron Burkle"/>
    <x v="24"/>
    <n v="2100"/>
    <x v="2"/>
    <x v="380"/>
    <x v="3"/>
    <x v="0"/>
    <x v="274"/>
    <x v="0"/>
    <x v="1"/>
    <n v="19310"/>
  </r>
  <r>
    <s v="Strive Masiyiwa"/>
    <x v="5"/>
    <n v="3000"/>
    <x v="18"/>
    <x v="311"/>
    <x v="3"/>
    <x v="0"/>
    <x v="274"/>
    <x v="0"/>
    <x v="1"/>
    <n v="22310"/>
  </r>
  <r>
    <s v="James Dyson"/>
    <x v="16"/>
    <n v="9200"/>
    <x v="5"/>
    <x v="381"/>
    <x v="3"/>
    <x v="0"/>
    <x v="275"/>
    <x v="0"/>
    <x v="1"/>
    <n v="17289"/>
  </r>
  <r>
    <s v="Abdulla Al Futtaim &amp; family"/>
    <x v="10"/>
    <n v="2500"/>
    <x v="1"/>
    <x v="382"/>
    <x v="4"/>
    <x v="0"/>
    <x v="292"/>
    <x v="1"/>
    <x v="1"/>
    <m/>
  </r>
  <r>
    <s v="Ravi Pillai"/>
    <x v="14"/>
    <n v="2600"/>
    <x v="14"/>
    <x v="74"/>
    <x v="4"/>
    <x v="0"/>
    <x v="292"/>
    <x v="0"/>
    <x v="1"/>
    <n v="19604"/>
  </r>
  <r>
    <s v="Saket Burman"/>
    <x v="25"/>
    <n v="1700"/>
    <x v="3"/>
    <x v="350"/>
    <x v="4"/>
    <x v="0"/>
    <x v="292"/>
    <x v="1"/>
    <x v="1"/>
    <n v="28194"/>
  </r>
  <r>
    <s v="Abdulla bin Ahmad Al Ghurair &amp; family"/>
    <x v="10"/>
    <n v="2600"/>
    <x v="0"/>
    <x v="3"/>
    <x v="4"/>
    <x v="0"/>
    <x v="292"/>
    <x v="1"/>
    <x v="1"/>
    <m/>
  </r>
  <r>
    <s v="Sunny Varkey"/>
    <x v="4"/>
    <n v="2100"/>
    <x v="8"/>
    <x v="100"/>
    <x v="4"/>
    <x v="0"/>
    <x v="292"/>
    <x v="1"/>
    <x v="1"/>
    <n v="20919"/>
  </r>
  <r>
    <s v="Thaksin Shinawatra"/>
    <x v="26"/>
    <n v="2000"/>
    <x v="2"/>
    <x v="174"/>
    <x v="4"/>
    <x v="0"/>
    <x v="292"/>
    <x v="0"/>
    <x v="1"/>
    <n v="18105"/>
  </r>
  <r>
    <s v="Pavel Durov"/>
    <x v="62"/>
    <n v="15100"/>
    <x v="7"/>
    <x v="383"/>
    <x v="4"/>
    <x v="0"/>
    <x v="292"/>
    <x v="0"/>
    <x v="1"/>
    <n v="30965"/>
  </r>
  <r>
    <s v="Hussain Sajwani"/>
    <x v="24"/>
    <n v="2700"/>
    <x v="4"/>
    <x v="4"/>
    <x v="4"/>
    <x v="0"/>
    <x v="292"/>
    <x v="0"/>
    <x v="1"/>
    <n v="19419"/>
  </r>
  <r>
    <s v="M.A. Yusuff Ali"/>
    <x v="20"/>
    <n v="5400"/>
    <x v="9"/>
    <x v="268"/>
    <x v="4"/>
    <x v="0"/>
    <x v="293"/>
    <x v="0"/>
    <x v="1"/>
    <n v="20408"/>
  </r>
  <r>
    <s v="Micky Jagtiani"/>
    <x v="34"/>
    <n v="3300"/>
    <x v="9"/>
    <x v="268"/>
    <x v="4"/>
    <x v="0"/>
    <x v="292"/>
    <x v="1"/>
    <x v="1"/>
    <n v="18899"/>
  </r>
  <r>
    <s v="Henadiy Boholyubov"/>
    <x v="23"/>
    <n v="1100"/>
    <x v="0"/>
    <x v="384"/>
    <x v="5"/>
    <x v="0"/>
    <x v="294"/>
    <x v="0"/>
    <x v="1"/>
    <n v="22647"/>
  </r>
  <r>
    <s v="Ihor Kolomoyskyy"/>
    <x v="38"/>
    <n v="1000"/>
    <x v="0"/>
    <x v="384"/>
    <x v="5"/>
    <x v="0"/>
    <x v="295"/>
    <x v="0"/>
    <x v="1"/>
    <n v="23055"/>
  </r>
  <r>
    <s v="Kostyantin Zhevago"/>
    <x v="64"/>
    <n v="1300"/>
    <x v="17"/>
    <x v="202"/>
    <x v="5"/>
    <x v="0"/>
    <x v="295"/>
    <x v="0"/>
    <x v="1"/>
    <n v="27036"/>
  </r>
  <r>
    <s v="Vadim Novinsky"/>
    <x v="2"/>
    <n v="1300"/>
    <x v="17"/>
    <x v="5"/>
    <x v="5"/>
    <x v="0"/>
    <x v="295"/>
    <x v="0"/>
    <x v="1"/>
    <n v="23165"/>
  </r>
  <r>
    <s v="Victor Pinchuk"/>
    <x v="5"/>
    <n v="1900"/>
    <x v="17"/>
    <x v="385"/>
    <x v="5"/>
    <x v="0"/>
    <x v="295"/>
    <x v="0"/>
    <x v="1"/>
    <n v="22264"/>
  </r>
  <r>
    <s v="Rinat Akhmetov"/>
    <x v="47"/>
    <n v="4200"/>
    <x v="17"/>
    <x v="386"/>
    <x v="5"/>
    <x v="0"/>
    <x v="296"/>
    <x v="0"/>
    <x v="1"/>
    <n v="24371"/>
  </r>
  <r>
    <s v="Michael Ashcroft"/>
    <x v="13"/>
    <n v="2200"/>
    <x v="2"/>
    <x v="387"/>
    <x v="6"/>
    <x v="0"/>
    <x v="297"/>
    <x v="0"/>
    <x v="1"/>
    <n v="16803"/>
  </r>
  <r>
    <s v="Ibrahim Erdemoglu"/>
    <x v="38"/>
    <n v="1800"/>
    <x v="5"/>
    <x v="388"/>
    <x v="7"/>
    <x v="0"/>
    <x v="298"/>
    <x v="0"/>
    <x v="1"/>
    <n v="22915"/>
  </r>
  <r>
    <s v="Ali Erdemoglu"/>
    <x v="1"/>
    <n v="1500"/>
    <x v="5"/>
    <x v="388"/>
    <x v="7"/>
    <x v="0"/>
    <x v="298"/>
    <x v="0"/>
    <x v="1"/>
    <n v="21874"/>
  </r>
  <r>
    <s v="Erman Ilicak"/>
    <x v="49"/>
    <n v="2300"/>
    <x v="14"/>
    <x v="74"/>
    <x v="7"/>
    <x v="0"/>
    <x v="299"/>
    <x v="0"/>
    <x v="1"/>
    <n v="24748"/>
  </r>
  <r>
    <s v="Mehmet Sinan Tara"/>
    <x v="8"/>
    <n v="1100"/>
    <x v="14"/>
    <x v="74"/>
    <x v="7"/>
    <x v="0"/>
    <x v="298"/>
    <x v="1"/>
    <x v="1"/>
    <n v="21329"/>
  </r>
  <r>
    <s v="Ferit Faik Sahenk"/>
    <x v="2"/>
    <n v="2400"/>
    <x v="0"/>
    <x v="3"/>
    <x v="7"/>
    <x v="0"/>
    <x v="298"/>
    <x v="1"/>
    <x v="1"/>
    <n v="23454"/>
  </r>
  <r>
    <s v="Filiz Sahenk"/>
    <x v="47"/>
    <n v="2200"/>
    <x v="0"/>
    <x v="3"/>
    <x v="7"/>
    <x v="0"/>
    <x v="298"/>
    <x v="1"/>
    <x v="0"/>
    <n v="24517"/>
  </r>
  <r>
    <s v="Sezai Bacaksiz"/>
    <x v="26"/>
    <n v="1900"/>
    <x v="0"/>
    <x v="3"/>
    <x v="7"/>
    <x v="0"/>
    <x v="299"/>
    <x v="0"/>
    <x v="1"/>
    <n v="18106"/>
  </r>
  <r>
    <s v="Nihat Ozdemir"/>
    <x v="26"/>
    <n v="1900"/>
    <x v="0"/>
    <x v="3"/>
    <x v="7"/>
    <x v="0"/>
    <x v="299"/>
    <x v="0"/>
    <x v="1"/>
    <n v="18358"/>
  </r>
  <r>
    <s v="Semahat Sevim Arsel"/>
    <x v="46"/>
    <n v="1600"/>
    <x v="0"/>
    <x v="3"/>
    <x v="7"/>
    <x v="0"/>
    <x v="298"/>
    <x v="1"/>
    <x v="0"/>
    <n v="10479"/>
  </r>
  <r>
    <s v="Mustafa Rahmi Koc"/>
    <x v="30"/>
    <n v="1500"/>
    <x v="0"/>
    <x v="3"/>
    <x v="7"/>
    <x v="0"/>
    <x v="298"/>
    <x v="1"/>
    <x v="1"/>
    <n v="11240"/>
  </r>
  <r>
    <s v="Hamdi Akin &amp; family"/>
    <x v="21"/>
    <n v="1500"/>
    <x v="0"/>
    <x v="3"/>
    <x v="7"/>
    <x v="0"/>
    <x v="298"/>
    <x v="0"/>
    <x v="1"/>
    <n v="20090"/>
  </r>
  <r>
    <s v="Deniz Sahenk"/>
    <x v="13"/>
    <n v="1300"/>
    <x v="0"/>
    <x v="3"/>
    <x v="7"/>
    <x v="0"/>
    <x v="298"/>
    <x v="1"/>
    <x v="0"/>
    <n v="16655"/>
  </r>
  <r>
    <s v="Ipek Kirac"/>
    <x v="62"/>
    <n v="1200"/>
    <x v="0"/>
    <x v="3"/>
    <x v="7"/>
    <x v="0"/>
    <x v="298"/>
    <x v="1"/>
    <x v="0"/>
    <n v="31014"/>
  </r>
  <r>
    <s v="Turgay Ciner"/>
    <x v="20"/>
    <n v="1100"/>
    <x v="0"/>
    <x v="3"/>
    <x v="7"/>
    <x v="0"/>
    <x v="298"/>
    <x v="0"/>
    <x v="1"/>
    <n v="20515"/>
  </r>
  <r>
    <s v="Ahmet Calik"/>
    <x v="4"/>
    <n v="1500"/>
    <x v="0"/>
    <x v="389"/>
    <x v="7"/>
    <x v="0"/>
    <x v="298"/>
    <x v="0"/>
    <x v="1"/>
    <n v="21245"/>
  </r>
  <r>
    <s v="Mustafa Kucuk"/>
    <x v="2"/>
    <n v="1400"/>
    <x v="9"/>
    <x v="116"/>
    <x v="7"/>
    <x v="0"/>
    <x v="298"/>
    <x v="0"/>
    <x v="1"/>
    <n v="23165"/>
  </r>
  <r>
    <s v="Sefik Yilmaz Dizdar"/>
    <x v="31"/>
    <n v="1000"/>
    <x v="9"/>
    <x v="116"/>
    <x v="7"/>
    <x v="0"/>
    <x v="298"/>
    <x v="0"/>
    <x v="1"/>
    <n v="13955"/>
  </r>
  <r>
    <s v="Murat Ulker"/>
    <x v="8"/>
    <n v="4700"/>
    <x v="3"/>
    <x v="390"/>
    <x v="7"/>
    <x v="0"/>
    <x v="298"/>
    <x v="1"/>
    <x v="1"/>
    <n v="21632"/>
  </r>
  <r>
    <s v="Mehmet Aydinlar"/>
    <x v="29"/>
    <n v="1300"/>
    <x v="11"/>
    <x v="161"/>
    <x v="7"/>
    <x v="0"/>
    <x v="298"/>
    <x v="0"/>
    <x v="1"/>
    <n v="20663"/>
  </r>
  <r>
    <s v="Aydin Dogan"/>
    <x v="44"/>
    <n v="1100"/>
    <x v="12"/>
    <x v="194"/>
    <x v="7"/>
    <x v="0"/>
    <x v="298"/>
    <x v="0"/>
    <x v="1"/>
    <n v="13255"/>
  </r>
  <r>
    <s v="Bulent Eczacibasi"/>
    <x v="26"/>
    <n v="1500"/>
    <x v="0"/>
    <x v="391"/>
    <x v="7"/>
    <x v="0"/>
    <x v="298"/>
    <x v="1"/>
    <x v="1"/>
    <n v="18257"/>
  </r>
  <r>
    <s v="Faruk Eczacibasi"/>
    <x v="21"/>
    <n v="1500"/>
    <x v="0"/>
    <x v="391"/>
    <x v="7"/>
    <x v="0"/>
    <x v="298"/>
    <x v="1"/>
    <x v="1"/>
    <n v="19890"/>
  </r>
  <r>
    <s v="Murat Vargi"/>
    <x v="16"/>
    <n v="1100"/>
    <x v="18"/>
    <x v="311"/>
    <x v="7"/>
    <x v="0"/>
    <x v="298"/>
    <x v="0"/>
    <x v="1"/>
    <n v="17485"/>
  </r>
  <r>
    <s v="Charoen Sirivadhanabhakdi"/>
    <x v="7"/>
    <n v="12000"/>
    <x v="3"/>
    <x v="392"/>
    <x v="8"/>
    <x v="0"/>
    <x v="300"/>
    <x v="0"/>
    <x v="1"/>
    <n v="16194"/>
  </r>
  <r>
    <s v="Chatchai Kaewbootta"/>
    <x v="34"/>
    <n v="1200"/>
    <x v="2"/>
    <x v="21"/>
    <x v="8"/>
    <x v="0"/>
    <x v="300"/>
    <x v="0"/>
    <x v="1"/>
    <n v="18814"/>
  </r>
  <r>
    <s v="Prayudh Mahagitsiri"/>
    <x v="13"/>
    <n v="2300"/>
    <x v="3"/>
    <x v="393"/>
    <x v="8"/>
    <x v="0"/>
    <x v="300"/>
    <x v="1"/>
    <x v="1"/>
    <n v="16803"/>
  </r>
  <r>
    <s v="Dhanin Chearavanont"/>
    <x v="15"/>
    <n v="13500"/>
    <x v="0"/>
    <x v="3"/>
    <x v="8"/>
    <x v="0"/>
    <x v="300"/>
    <x v="1"/>
    <x v="1"/>
    <n v="14354"/>
  </r>
  <r>
    <s v="Sumet Jiaravanon"/>
    <x v="51"/>
    <n v="5300"/>
    <x v="0"/>
    <x v="3"/>
    <x v="8"/>
    <x v="0"/>
    <x v="300"/>
    <x v="1"/>
    <x v="1"/>
    <n v="12725"/>
  </r>
  <r>
    <s v="Jaran Chiaravanont"/>
    <x v="69"/>
    <n v="5200"/>
    <x v="0"/>
    <x v="3"/>
    <x v="8"/>
    <x v="0"/>
    <x v="300"/>
    <x v="1"/>
    <x v="1"/>
    <n v="11049"/>
  </r>
  <r>
    <s v="Montri Jiaravanont"/>
    <x v="30"/>
    <n v="5100"/>
    <x v="0"/>
    <x v="3"/>
    <x v="8"/>
    <x v="0"/>
    <x v="300"/>
    <x v="1"/>
    <x v="1"/>
    <n v="11414"/>
  </r>
  <r>
    <s v="Harald Link"/>
    <x v="21"/>
    <n v="2100"/>
    <x v="0"/>
    <x v="3"/>
    <x v="8"/>
    <x v="0"/>
    <x v="300"/>
    <x v="1"/>
    <x v="1"/>
    <n v="20101"/>
  </r>
  <r>
    <s v="Manas Chiaravanond"/>
    <x v="10"/>
    <n v="1700"/>
    <x v="0"/>
    <x v="3"/>
    <x v="8"/>
    <x v="0"/>
    <x v="300"/>
    <x v="1"/>
    <x v="1"/>
    <m/>
  </r>
  <r>
    <s v="Phongthep Chiaravanont"/>
    <x v="34"/>
    <n v="1700"/>
    <x v="0"/>
    <x v="3"/>
    <x v="8"/>
    <x v="0"/>
    <x v="300"/>
    <x v="1"/>
    <x v="1"/>
    <n v="18994"/>
  </r>
  <r>
    <s v="Sarath Ratanavadi"/>
    <x v="42"/>
    <n v="11800"/>
    <x v="16"/>
    <x v="394"/>
    <x v="8"/>
    <x v="0"/>
    <x v="300"/>
    <x v="0"/>
    <x v="1"/>
    <n v="23935"/>
  </r>
  <r>
    <s v="Sathien Setthasit"/>
    <x v="21"/>
    <n v="1600"/>
    <x v="3"/>
    <x v="106"/>
    <x v="8"/>
    <x v="0"/>
    <x v="300"/>
    <x v="0"/>
    <x v="1"/>
    <n v="19834"/>
  </r>
  <r>
    <s v="Niti Osathanugrah"/>
    <x v="64"/>
    <n v="1500"/>
    <x v="2"/>
    <x v="395"/>
    <x v="8"/>
    <x v="0"/>
    <x v="300"/>
    <x v="1"/>
    <x v="1"/>
    <n v="27030"/>
  </r>
  <r>
    <s v="Prasert Prasarttong-Osoth"/>
    <x v="17"/>
    <n v="3400"/>
    <x v="11"/>
    <x v="161"/>
    <x v="8"/>
    <x v="0"/>
    <x v="300"/>
    <x v="0"/>
    <x v="1"/>
    <n v="12139"/>
  </r>
  <r>
    <s v="Pongsak Viddayakorn"/>
    <x v="48"/>
    <n v="1100"/>
    <x v="11"/>
    <x v="161"/>
    <x v="8"/>
    <x v="0"/>
    <x v="300"/>
    <x v="0"/>
    <x v="1"/>
    <n v="12501"/>
  </r>
  <r>
    <s v="William Heinecke"/>
    <x v="26"/>
    <n v="1700"/>
    <x v="4"/>
    <x v="396"/>
    <x v="8"/>
    <x v="0"/>
    <x v="300"/>
    <x v="0"/>
    <x v="1"/>
    <n v="18053"/>
  </r>
  <r>
    <s v="Vanich Chaiyawan"/>
    <x v="50"/>
    <n v="3200"/>
    <x v="2"/>
    <x v="397"/>
    <x v="8"/>
    <x v="0"/>
    <x v="300"/>
    <x v="0"/>
    <x v="1"/>
    <n v="11689"/>
  </r>
  <r>
    <s v="Wichai Thongtang"/>
    <x v="35"/>
    <n v="2000"/>
    <x v="2"/>
    <x v="174"/>
    <x v="8"/>
    <x v="0"/>
    <x v="300"/>
    <x v="0"/>
    <x v="1"/>
    <n v="17168"/>
  </r>
  <r>
    <s v="Krit Ratanarak"/>
    <x v="35"/>
    <n v="1800"/>
    <x v="12"/>
    <x v="398"/>
    <x v="8"/>
    <x v="0"/>
    <x v="300"/>
    <x v="1"/>
    <x v="1"/>
    <n v="16911"/>
  </r>
  <r>
    <s v="Chuchat Petaumpai &amp; Daonapa Petampai"/>
    <x v="24"/>
    <n v="2500"/>
    <x v="2"/>
    <x v="399"/>
    <x v="8"/>
    <x v="0"/>
    <x v="300"/>
    <x v="0"/>
    <x v="2"/>
    <n v="19360"/>
  </r>
  <r>
    <s v="Prachak Tangkaravakoon"/>
    <x v="18"/>
    <n v="1400"/>
    <x v="5"/>
    <x v="400"/>
    <x v="8"/>
    <x v="0"/>
    <x v="300"/>
    <x v="0"/>
    <x v="1"/>
    <n v="16157"/>
  </r>
  <r>
    <s v="Aloke Lohia"/>
    <x v="8"/>
    <n v="2500"/>
    <x v="5"/>
    <x v="372"/>
    <x v="8"/>
    <x v="0"/>
    <x v="300"/>
    <x v="1"/>
    <x v="1"/>
    <n v="21516"/>
  </r>
  <r>
    <s v="Anant Asavabhokin"/>
    <x v="19"/>
    <n v="1300"/>
    <x v="4"/>
    <x v="4"/>
    <x v="8"/>
    <x v="0"/>
    <x v="300"/>
    <x v="0"/>
    <x v="1"/>
    <n v="18486"/>
  </r>
  <r>
    <s v="Thongma Vijitpongpun"/>
    <x v="4"/>
    <n v="1200"/>
    <x v="4"/>
    <x v="4"/>
    <x v="8"/>
    <x v="0"/>
    <x v="300"/>
    <x v="0"/>
    <x v="1"/>
    <n v="21009"/>
  </r>
  <r>
    <s v="Somphote Ahunai"/>
    <x v="49"/>
    <n v="4000"/>
    <x v="16"/>
    <x v="401"/>
    <x v="8"/>
    <x v="0"/>
    <x v="300"/>
    <x v="0"/>
    <x v="1"/>
    <n v="24624"/>
  </r>
  <r>
    <s v="Keeree Kanjanapas"/>
    <x v="19"/>
    <n v="1900"/>
    <x v="4"/>
    <x v="318"/>
    <x v="8"/>
    <x v="0"/>
    <x v="300"/>
    <x v="0"/>
    <x v="1"/>
    <n v="18554"/>
  </r>
  <r>
    <s v="Vonnarat Tangkaravakoon"/>
    <x v="61"/>
    <n v="1700"/>
    <x v="5"/>
    <x v="402"/>
    <x v="8"/>
    <x v="0"/>
    <x v="300"/>
    <x v="1"/>
    <x v="1"/>
    <n v="26187"/>
  </r>
  <r>
    <s v="Mohammed Dewji"/>
    <x v="71"/>
    <n v="1500"/>
    <x v="0"/>
    <x v="3"/>
    <x v="9"/>
    <x v="0"/>
    <x v="301"/>
    <x v="1"/>
    <x v="1"/>
    <n v="27522"/>
  </r>
  <r>
    <s v="Chin Jong Hwa"/>
    <x v="8"/>
    <n v="1400"/>
    <x v="1"/>
    <x v="22"/>
    <x v="10"/>
    <x v="0"/>
    <x v="302"/>
    <x v="0"/>
    <x v="1"/>
    <n v="21337"/>
  </r>
  <r>
    <s v="Douglas Hsu"/>
    <x v="28"/>
    <n v="2300"/>
    <x v="0"/>
    <x v="3"/>
    <x v="10"/>
    <x v="0"/>
    <x v="303"/>
    <x v="1"/>
    <x v="1"/>
    <n v="15577"/>
  </r>
  <r>
    <s v="Wu Li-gann"/>
    <x v="33"/>
    <n v="1200"/>
    <x v="5"/>
    <x v="102"/>
    <x v="10"/>
    <x v="0"/>
    <x v="304"/>
    <x v="0"/>
    <x v="1"/>
    <n v="14977"/>
  </r>
  <r>
    <s v="Terry Gou"/>
    <x v="19"/>
    <n v="6900"/>
    <x v="7"/>
    <x v="403"/>
    <x v="10"/>
    <x v="0"/>
    <x v="303"/>
    <x v="0"/>
    <x v="1"/>
    <n v="18554"/>
  </r>
  <r>
    <s v="Barry Lam"/>
    <x v="26"/>
    <n v="5900"/>
    <x v="7"/>
    <x v="403"/>
    <x v="10"/>
    <x v="0"/>
    <x v="303"/>
    <x v="0"/>
    <x v="1"/>
    <n v="18012"/>
  </r>
  <r>
    <s v="Pierre Chen"/>
    <x v="29"/>
    <n v="4700"/>
    <x v="7"/>
    <x v="403"/>
    <x v="10"/>
    <x v="0"/>
    <x v="303"/>
    <x v="0"/>
    <x v="1"/>
    <n v="20726"/>
  </r>
  <r>
    <s v="Jason Chang"/>
    <x v="7"/>
    <n v="4600"/>
    <x v="7"/>
    <x v="403"/>
    <x v="10"/>
    <x v="0"/>
    <x v="303"/>
    <x v="0"/>
    <x v="1"/>
    <n v="16193"/>
  </r>
  <r>
    <s v="Bruce Cheng"/>
    <x v="22"/>
    <n v="2100"/>
    <x v="7"/>
    <x v="403"/>
    <x v="10"/>
    <x v="0"/>
    <x v="303"/>
    <x v="0"/>
    <x v="1"/>
    <n v="13150"/>
  </r>
  <r>
    <s v="Tony Chen"/>
    <x v="26"/>
    <n v="1000"/>
    <x v="7"/>
    <x v="403"/>
    <x v="10"/>
    <x v="0"/>
    <x v="305"/>
    <x v="0"/>
    <x v="1"/>
    <n v="18080"/>
  </r>
  <r>
    <s v="Tsai Hong-tu"/>
    <x v="24"/>
    <n v="5100"/>
    <x v="2"/>
    <x v="119"/>
    <x v="10"/>
    <x v="0"/>
    <x v="303"/>
    <x v="1"/>
    <x v="1"/>
    <n v="19207"/>
  </r>
  <r>
    <s v="Richard Tsai"/>
    <x v="4"/>
    <n v="5100"/>
    <x v="2"/>
    <x v="119"/>
    <x v="10"/>
    <x v="0"/>
    <x v="303"/>
    <x v="1"/>
    <x v="1"/>
    <n v="20973"/>
  </r>
  <r>
    <s v="Tsai Cheng-ta"/>
    <x v="26"/>
    <n v="5000"/>
    <x v="2"/>
    <x v="119"/>
    <x v="10"/>
    <x v="0"/>
    <x v="303"/>
    <x v="1"/>
    <x v="1"/>
    <n v="18354"/>
  </r>
  <r>
    <s v="Daniel Tsai"/>
    <x v="29"/>
    <n v="4900"/>
    <x v="2"/>
    <x v="119"/>
    <x v="10"/>
    <x v="0"/>
    <x v="303"/>
    <x v="1"/>
    <x v="1"/>
    <n v="20570"/>
  </r>
  <r>
    <s v="Rudy Ma"/>
    <x v="33"/>
    <n v="3200"/>
    <x v="2"/>
    <x v="119"/>
    <x v="10"/>
    <x v="0"/>
    <x v="286"/>
    <x v="0"/>
    <x v="1"/>
    <n v="14796"/>
  </r>
  <r>
    <s v="T.Y. Tsai"/>
    <x v="24"/>
    <n v="2400"/>
    <x v="2"/>
    <x v="119"/>
    <x v="10"/>
    <x v="0"/>
    <x v="303"/>
    <x v="1"/>
    <x v="1"/>
    <n v="19360"/>
  </r>
  <r>
    <s v="Thomas Wu"/>
    <x v="26"/>
    <n v="2100"/>
    <x v="2"/>
    <x v="119"/>
    <x v="10"/>
    <x v="0"/>
    <x v="303"/>
    <x v="1"/>
    <x v="1"/>
    <n v="18354"/>
  </r>
  <r>
    <s v="Eugene Wu"/>
    <x v="13"/>
    <n v="1400"/>
    <x v="2"/>
    <x v="119"/>
    <x v="10"/>
    <x v="0"/>
    <x v="303"/>
    <x v="1"/>
    <x v="1"/>
    <n v="16560"/>
  </r>
  <r>
    <s v="Andre Koo, Sr."/>
    <x v="49"/>
    <n v="4700"/>
    <x v="2"/>
    <x v="120"/>
    <x v="10"/>
    <x v="0"/>
    <x v="303"/>
    <x v="1"/>
    <x v="1"/>
    <n v="24617"/>
  </r>
  <r>
    <s v="Shirley Kao"/>
    <x v="29"/>
    <n v="1200"/>
    <x v="3"/>
    <x v="404"/>
    <x v="10"/>
    <x v="0"/>
    <x v="306"/>
    <x v="1"/>
    <x v="0"/>
    <n v="20700"/>
  </r>
  <r>
    <s v="Wei Yin-Chun"/>
    <x v="29"/>
    <n v="1600"/>
    <x v="3"/>
    <x v="405"/>
    <x v="10"/>
    <x v="0"/>
    <x v="303"/>
    <x v="0"/>
    <x v="1"/>
    <n v="20887"/>
  </r>
  <r>
    <s v="Wei Ying-Chiao"/>
    <x v="21"/>
    <n v="1600"/>
    <x v="3"/>
    <x v="405"/>
    <x v="10"/>
    <x v="0"/>
    <x v="303"/>
    <x v="0"/>
    <x v="1"/>
    <n v="20124"/>
  </r>
  <r>
    <s v="Wang Chou-hsiong"/>
    <x v="33"/>
    <n v="1900"/>
    <x v="5"/>
    <x v="406"/>
    <x v="10"/>
    <x v="0"/>
    <x v="307"/>
    <x v="0"/>
    <x v="1"/>
    <n v="14977"/>
  </r>
  <r>
    <s v="K.C. Liu"/>
    <x v="14"/>
    <n v="2500"/>
    <x v="7"/>
    <x v="189"/>
    <x v="10"/>
    <x v="0"/>
    <x v="303"/>
    <x v="0"/>
    <x v="1"/>
    <n v="19803"/>
  </r>
  <r>
    <s v="Wu Chung-yi"/>
    <x v="20"/>
    <n v="1200"/>
    <x v="5"/>
    <x v="189"/>
    <x v="10"/>
    <x v="0"/>
    <x v="308"/>
    <x v="1"/>
    <x v="1"/>
    <n v="20271"/>
  </r>
  <r>
    <s v="Scott Lin"/>
    <x v="17"/>
    <n v="1400"/>
    <x v="7"/>
    <x v="407"/>
    <x v="10"/>
    <x v="0"/>
    <x v="305"/>
    <x v="0"/>
    <x v="1"/>
    <n v="12055"/>
  </r>
  <r>
    <s v="Lin Shu-hong"/>
    <x v="46"/>
    <n v="7200"/>
    <x v="5"/>
    <x v="372"/>
    <x v="10"/>
    <x v="0"/>
    <x v="303"/>
    <x v="0"/>
    <x v="1"/>
    <n v="10441"/>
  </r>
  <r>
    <s v="Tseng Cheng"/>
    <x v="23"/>
    <n v="2700"/>
    <x v="5"/>
    <x v="372"/>
    <x v="10"/>
    <x v="0"/>
    <x v="286"/>
    <x v="1"/>
    <x v="1"/>
    <n v="22616"/>
  </r>
  <r>
    <s v="Tseng Sing-ai"/>
    <x v="10"/>
    <n v="1600"/>
    <x v="5"/>
    <x v="372"/>
    <x v="10"/>
    <x v="0"/>
    <x v="286"/>
    <x v="1"/>
    <x v="0"/>
    <m/>
  </r>
  <r>
    <s v="Shi Wen-long"/>
    <x v="59"/>
    <n v="2000"/>
    <x v="5"/>
    <x v="252"/>
    <x v="10"/>
    <x v="0"/>
    <x v="306"/>
    <x v="0"/>
    <x v="1"/>
    <n v="10259"/>
  </r>
  <r>
    <s v="Lin Chen-hai"/>
    <x v="35"/>
    <n v="2800"/>
    <x v="4"/>
    <x v="4"/>
    <x v="10"/>
    <x v="0"/>
    <x v="303"/>
    <x v="0"/>
    <x v="1"/>
    <n v="17227"/>
  </r>
  <r>
    <s v="Chao Teng-hsiung"/>
    <x v="7"/>
    <n v="2400"/>
    <x v="4"/>
    <x v="4"/>
    <x v="10"/>
    <x v="0"/>
    <x v="303"/>
    <x v="0"/>
    <x v="1"/>
    <n v="16349"/>
  </r>
  <r>
    <s v="Lin Chang Su-O"/>
    <x v="33"/>
    <n v="2200"/>
    <x v="4"/>
    <x v="4"/>
    <x v="10"/>
    <x v="0"/>
    <x v="303"/>
    <x v="1"/>
    <x v="0"/>
    <n v="14824"/>
  </r>
  <r>
    <s v="Chen Yung-tai"/>
    <x v="22"/>
    <n v="1700"/>
    <x v="4"/>
    <x v="4"/>
    <x v="10"/>
    <x v="0"/>
    <x v="303"/>
    <x v="0"/>
    <x v="1"/>
    <n v="13169"/>
  </r>
  <r>
    <s v="Richard Chang"/>
    <x v="35"/>
    <n v="1400"/>
    <x v="4"/>
    <x v="408"/>
    <x v="10"/>
    <x v="0"/>
    <x v="303"/>
    <x v="0"/>
    <x v="1"/>
    <n v="17168"/>
  </r>
  <r>
    <s v="Samuel Yin"/>
    <x v="19"/>
    <n v="5400"/>
    <x v="0"/>
    <x v="268"/>
    <x v="10"/>
    <x v="0"/>
    <x v="303"/>
    <x v="1"/>
    <x v="1"/>
    <n v="18491"/>
  </r>
  <r>
    <s v="Tsai Ming-kai"/>
    <x v="19"/>
    <n v="3000"/>
    <x v="7"/>
    <x v="280"/>
    <x v="10"/>
    <x v="0"/>
    <x v="309"/>
    <x v="0"/>
    <x v="1"/>
    <n v="18359"/>
  </r>
  <r>
    <s v="Morris Chang"/>
    <x v="50"/>
    <n v="2700"/>
    <x v="7"/>
    <x v="280"/>
    <x v="10"/>
    <x v="0"/>
    <x v="309"/>
    <x v="0"/>
    <x v="1"/>
    <n v="11514"/>
  </r>
  <r>
    <s v="Archie Hwang"/>
    <x v="24"/>
    <n v="1600"/>
    <x v="7"/>
    <x v="280"/>
    <x v="10"/>
    <x v="0"/>
    <x v="303"/>
    <x v="0"/>
    <x v="1"/>
    <n v="19226"/>
  </r>
  <r>
    <s v="Chang Kuo-Hua"/>
    <x v="21"/>
    <n v="3000"/>
    <x v="15"/>
    <x v="409"/>
    <x v="10"/>
    <x v="0"/>
    <x v="303"/>
    <x v="1"/>
    <x v="1"/>
    <n v="20090"/>
  </r>
  <r>
    <s v="Lin Ming-hsiung"/>
    <x v="26"/>
    <n v="3300"/>
    <x v="9"/>
    <x v="307"/>
    <x v="10"/>
    <x v="0"/>
    <x v="303"/>
    <x v="0"/>
    <x v="1"/>
    <n v="18264"/>
  </r>
  <r>
    <s v="Chang Kuo-Ming"/>
    <x v="10"/>
    <n v="1800"/>
    <x v="15"/>
    <x v="318"/>
    <x v="10"/>
    <x v="0"/>
    <x v="303"/>
    <x v="1"/>
    <x v="1"/>
    <m/>
  </r>
  <r>
    <s v="Chang Kuo-Cheng"/>
    <x v="10"/>
    <n v="1200"/>
    <x v="15"/>
    <x v="318"/>
    <x v="10"/>
    <x v="0"/>
    <x v="303"/>
    <x v="1"/>
    <x v="1"/>
    <m/>
  </r>
  <r>
    <s v="Yuri Shefler"/>
    <x v="49"/>
    <n v="1500"/>
    <x v="3"/>
    <x v="410"/>
    <x v="11"/>
    <x v="0"/>
    <x v="310"/>
    <x v="0"/>
    <x v="1"/>
    <n v="24725"/>
  </r>
  <r>
    <s v="Esther Grether"/>
    <x v="22"/>
    <n v="1500"/>
    <x v="9"/>
    <x v="19"/>
    <x v="11"/>
    <x v="0"/>
    <x v="311"/>
    <x v="1"/>
    <x v="0"/>
    <n v="13150"/>
  </r>
  <r>
    <s v="Vicky Safra"/>
    <x v="24"/>
    <n v="7400"/>
    <x v="2"/>
    <x v="23"/>
    <x v="11"/>
    <x v="0"/>
    <x v="312"/>
    <x v="1"/>
    <x v="0"/>
    <n v="19360"/>
  </r>
  <r>
    <s v="Sergei Popov"/>
    <x v="61"/>
    <n v="3100"/>
    <x v="2"/>
    <x v="23"/>
    <x v="11"/>
    <x v="0"/>
    <x v="286"/>
    <x v="0"/>
    <x v="1"/>
    <n v="26157"/>
  </r>
  <r>
    <s v="Lily Safra"/>
    <x v="31"/>
    <n v="1300"/>
    <x v="2"/>
    <x v="23"/>
    <x v="11"/>
    <x v="0"/>
    <x v="310"/>
    <x v="1"/>
    <x v="0"/>
    <n v="13881"/>
  </r>
  <r>
    <s v="Reinold Geiger"/>
    <x v="16"/>
    <n v="1900"/>
    <x v="9"/>
    <x v="411"/>
    <x v="11"/>
    <x v="0"/>
    <x v="310"/>
    <x v="0"/>
    <x v="1"/>
    <n v="17358"/>
  </r>
  <r>
    <s v="Jorge Paulo Lemann &amp; family"/>
    <x v="15"/>
    <n v="15400"/>
    <x v="3"/>
    <x v="29"/>
    <x v="11"/>
    <x v="0"/>
    <x v="313"/>
    <x v="0"/>
    <x v="1"/>
    <n v="14483"/>
  </r>
  <r>
    <s v="Carlos Alberto Sicupira &amp; family"/>
    <x v="16"/>
    <n v="8500"/>
    <x v="3"/>
    <x v="29"/>
    <x v="11"/>
    <x v="0"/>
    <x v="314"/>
    <x v="0"/>
    <x v="1"/>
    <n v="17533"/>
  </r>
  <r>
    <s v="Peter Grogg"/>
    <x v="9"/>
    <n v="5300"/>
    <x v="11"/>
    <x v="412"/>
    <x v="11"/>
    <x v="0"/>
    <x v="315"/>
    <x v="0"/>
    <x v="1"/>
    <n v="15351"/>
  </r>
  <r>
    <s v="Dona Bertarelli"/>
    <x v="49"/>
    <n v="4800"/>
    <x v="11"/>
    <x v="35"/>
    <x v="11"/>
    <x v="0"/>
    <x v="316"/>
    <x v="1"/>
    <x v="0"/>
    <n v="24838"/>
  </r>
  <r>
    <s v="Ernesto Bertarelli"/>
    <x v="42"/>
    <n v="8500"/>
    <x v="11"/>
    <x v="413"/>
    <x v="11"/>
    <x v="0"/>
    <x v="316"/>
    <x v="1"/>
    <x v="1"/>
    <n v="24007"/>
  </r>
  <r>
    <s v="Augusto &amp; Giorgio Perfetti"/>
    <x v="10"/>
    <n v="4100"/>
    <x v="3"/>
    <x v="414"/>
    <x v="11"/>
    <x v="0"/>
    <x v="317"/>
    <x v="1"/>
    <x v="1"/>
    <m/>
  </r>
  <r>
    <s v="Walter Frey"/>
    <x v="18"/>
    <n v="3100"/>
    <x v="1"/>
    <x v="49"/>
    <x v="11"/>
    <x v="0"/>
    <x v="318"/>
    <x v="1"/>
    <x v="1"/>
    <n v="15917"/>
  </r>
  <r>
    <s v="Thomas Schmidheiny"/>
    <x v="13"/>
    <n v="4900"/>
    <x v="14"/>
    <x v="415"/>
    <x v="11"/>
    <x v="0"/>
    <x v="319"/>
    <x v="1"/>
    <x v="1"/>
    <n v="16788"/>
  </r>
  <r>
    <s v="Magdalena Martullo-Blocher"/>
    <x v="3"/>
    <n v="7600"/>
    <x v="5"/>
    <x v="61"/>
    <x v="11"/>
    <x v="0"/>
    <x v="320"/>
    <x v="1"/>
    <x v="0"/>
    <n v="25204"/>
  </r>
  <r>
    <s v="Rahel Blocher"/>
    <x v="71"/>
    <n v="7600"/>
    <x v="5"/>
    <x v="61"/>
    <x v="11"/>
    <x v="0"/>
    <x v="321"/>
    <x v="1"/>
    <x v="0"/>
    <n v="27760"/>
  </r>
  <r>
    <s v="Markus Blocher"/>
    <x v="0"/>
    <n v="3000"/>
    <x v="5"/>
    <x v="61"/>
    <x v="11"/>
    <x v="0"/>
    <x v="321"/>
    <x v="1"/>
    <x v="1"/>
    <n v="25934"/>
  </r>
  <r>
    <s v="Miriam Baumann-Blocher"/>
    <x v="53"/>
    <n v="2900"/>
    <x v="5"/>
    <x v="61"/>
    <x v="11"/>
    <x v="0"/>
    <x v="322"/>
    <x v="1"/>
    <x v="0"/>
    <n v="27395"/>
  </r>
  <r>
    <s v="Margarita Louis-Dreyfus &amp; family"/>
    <x v="38"/>
    <n v="3800"/>
    <x v="3"/>
    <x v="416"/>
    <x v="11"/>
    <x v="0"/>
    <x v="323"/>
    <x v="1"/>
    <x v="0"/>
    <n v="22798"/>
  </r>
  <r>
    <s v="Tor Peterson"/>
    <x v="43"/>
    <n v="2700"/>
    <x v="17"/>
    <x v="416"/>
    <x v="11"/>
    <x v="0"/>
    <x v="324"/>
    <x v="0"/>
    <x v="1"/>
    <n v="23596"/>
  </r>
  <r>
    <s v="Gary Fegel"/>
    <x v="64"/>
    <n v="1600"/>
    <x v="17"/>
    <x v="417"/>
    <x v="11"/>
    <x v="0"/>
    <x v="313"/>
    <x v="0"/>
    <x v="1"/>
    <n v="27030"/>
  </r>
  <r>
    <s v="Caroline Hagen Kjos"/>
    <x v="12"/>
    <n v="2400"/>
    <x v="0"/>
    <x v="418"/>
    <x v="11"/>
    <x v="0"/>
    <x v="325"/>
    <x v="1"/>
    <x v="0"/>
    <n v="30682"/>
  </r>
  <r>
    <s v="Torstein Hagen"/>
    <x v="28"/>
    <n v="1500"/>
    <x v="8"/>
    <x v="419"/>
    <x v="11"/>
    <x v="0"/>
    <x v="326"/>
    <x v="0"/>
    <x v="1"/>
    <n v="15755"/>
  </r>
  <r>
    <s v="Theo Mueller"/>
    <x v="15"/>
    <n v="4800"/>
    <x v="3"/>
    <x v="420"/>
    <x v="11"/>
    <x v="0"/>
    <x v="313"/>
    <x v="1"/>
    <x v="1"/>
    <n v="14640"/>
  </r>
  <r>
    <s v="Thomas Straumann"/>
    <x v="2"/>
    <n v="5600"/>
    <x v="11"/>
    <x v="421"/>
    <x v="11"/>
    <x v="0"/>
    <x v="311"/>
    <x v="1"/>
    <x v="1"/>
    <n v="23214"/>
  </r>
  <r>
    <s v="Laurence Graff &amp; family"/>
    <x v="45"/>
    <n v="3400"/>
    <x v="9"/>
    <x v="422"/>
    <x v="11"/>
    <x v="0"/>
    <x v="316"/>
    <x v="0"/>
    <x v="1"/>
    <n v="14044"/>
  </r>
  <r>
    <s v="Sebastian Kulczyk"/>
    <x v="55"/>
    <n v="1400"/>
    <x v="2"/>
    <x v="3"/>
    <x v="11"/>
    <x v="0"/>
    <x v="286"/>
    <x v="1"/>
    <x v="1"/>
    <n v="29541"/>
  </r>
  <r>
    <s v="Oleg Boyko"/>
    <x v="43"/>
    <n v="1300"/>
    <x v="0"/>
    <x v="3"/>
    <x v="11"/>
    <x v="0"/>
    <x v="327"/>
    <x v="0"/>
    <x v="1"/>
    <n v="23648"/>
  </r>
  <r>
    <s v="Bertil Hult"/>
    <x v="33"/>
    <n v="4200"/>
    <x v="8"/>
    <x v="100"/>
    <x v="11"/>
    <x v="0"/>
    <x v="326"/>
    <x v="0"/>
    <x v="1"/>
    <n v="15017"/>
  </r>
  <r>
    <s v="Werner O. Weber"/>
    <x v="45"/>
    <n v="1400"/>
    <x v="5"/>
    <x v="102"/>
    <x v="11"/>
    <x v="0"/>
    <x v="313"/>
    <x v="0"/>
    <x v="1"/>
    <n v="14285"/>
  </r>
  <r>
    <s v="Otto Happel"/>
    <x v="16"/>
    <n v="3100"/>
    <x v="14"/>
    <x v="423"/>
    <x v="11"/>
    <x v="0"/>
    <x v="328"/>
    <x v="1"/>
    <x v="1"/>
    <n v="17572"/>
  </r>
  <r>
    <s v="Lawrence Stroll"/>
    <x v="1"/>
    <n v="3000"/>
    <x v="9"/>
    <x v="424"/>
    <x v="11"/>
    <x v="0"/>
    <x v="310"/>
    <x v="0"/>
    <x v="1"/>
    <n v="21742"/>
  </r>
  <r>
    <s v="Matthias Reinhart"/>
    <x v="1"/>
    <n v="2600"/>
    <x v="2"/>
    <x v="120"/>
    <x v="11"/>
    <x v="0"/>
    <x v="313"/>
    <x v="0"/>
    <x v="1"/>
    <n v="21916"/>
  </r>
  <r>
    <s v="Hans Peter Wild"/>
    <x v="9"/>
    <n v="3500"/>
    <x v="3"/>
    <x v="425"/>
    <x v="11"/>
    <x v="0"/>
    <x v="324"/>
    <x v="1"/>
    <x v="1"/>
    <n v="15143"/>
  </r>
  <r>
    <s v="Frederik Paulsen"/>
    <x v="19"/>
    <n v="7700"/>
    <x v="11"/>
    <x v="145"/>
    <x v="11"/>
    <x v="0"/>
    <x v="329"/>
    <x v="1"/>
    <x v="1"/>
    <n v="18566"/>
  </r>
  <r>
    <s v="Beda Diethelm"/>
    <x v="33"/>
    <n v="2800"/>
    <x v="11"/>
    <x v="149"/>
    <x v="11"/>
    <x v="0"/>
    <x v="313"/>
    <x v="0"/>
    <x v="1"/>
    <n v="14977"/>
  </r>
  <r>
    <s v="Michael Platt"/>
    <x v="49"/>
    <n v="15200"/>
    <x v="2"/>
    <x v="151"/>
    <x v="11"/>
    <x v="0"/>
    <x v="310"/>
    <x v="0"/>
    <x v="1"/>
    <n v="24915"/>
  </r>
  <r>
    <s v="Alan Howard"/>
    <x v="2"/>
    <n v="3200"/>
    <x v="2"/>
    <x v="151"/>
    <x v="11"/>
    <x v="0"/>
    <x v="310"/>
    <x v="0"/>
    <x v="1"/>
    <n v="23255"/>
  </r>
  <r>
    <s v="Nicolas Puech"/>
    <x v="28"/>
    <n v="6600"/>
    <x v="9"/>
    <x v="426"/>
    <x v="11"/>
    <x v="0"/>
    <x v="330"/>
    <x v="1"/>
    <x v="1"/>
    <n v="15735"/>
  </r>
  <r>
    <s v="Rolf Gerling"/>
    <x v="21"/>
    <n v="1700"/>
    <x v="2"/>
    <x v="168"/>
    <x v="11"/>
    <x v="0"/>
    <x v="313"/>
    <x v="1"/>
    <x v="1"/>
    <n v="20073"/>
  </r>
  <r>
    <s v="Francine von Finck &amp; family"/>
    <x v="10"/>
    <n v="8400"/>
    <x v="2"/>
    <x v="174"/>
    <x v="11"/>
    <x v="0"/>
    <x v="331"/>
    <x v="1"/>
    <x v="0"/>
    <m/>
  </r>
  <r>
    <s v="Martin Ebner"/>
    <x v="13"/>
    <n v="3600"/>
    <x v="2"/>
    <x v="174"/>
    <x v="11"/>
    <x v="0"/>
    <x v="332"/>
    <x v="0"/>
    <x v="1"/>
    <n v="16650"/>
  </r>
  <r>
    <s v="Stephan Schmidheiny"/>
    <x v="16"/>
    <n v="2300"/>
    <x v="2"/>
    <x v="174"/>
    <x v="11"/>
    <x v="0"/>
    <x v="333"/>
    <x v="1"/>
    <x v="1"/>
    <n v="17469"/>
  </r>
  <r>
    <s v="Karl Scheufele, III. &amp; family"/>
    <x v="45"/>
    <n v="1100"/>
    <x v="9"/>
    <x v="427"/>
    <x v="11"/>
    <x v="0"/>
    <x v="310"/>
    <x v="0"/>
    <x v="1"/>
    <n v="14246"/>
  </r>
  <r>
    <s v="Michael Pieper"/>
    <x v="13"/>
    <n v="5100"/>
    <x v="5"/>
    <x v="428"/>
    <x v="11"/>
    <x v="0"/>
    <x v="326"/>
    <x v="0"/>
    <x v="1"/>
    <n v="16838"/>
  </r>
  <r>
    <s v="Rudolf Maag"/>
    <x v="13"/>
    <n v="5300"/>
    <x v="11"/>
    <x v="196"/>
    <x v="11"/>
    <x v="0"/>
    <x v="334"/>
    <x v="0"/>
    <x v="1"/>
    <n v="16833"/>
  </r>
  <r>
    <s v="Willy Michel"/>
    <x v="35"/>
    <n v="2500"/>
    <x v="11"/>
    <x v="196"/>
    <x v="11"/>
    <x v="0"/>
    <x v="335"/>
    <x v="0"/>
    <x v="1"/>
    <n v="17168"/>
  </r>
  <r>
    <s v="Alberto Siccardi &amp; family"/>
    <x v="7"/>
    <n v="2400"/>
    <x v="11"/>
    <x v="196"/>
    <x v="11"/>
    <x v="0"/>
    <x v="317"/>
    <x v="1"/>
    <x v="1"/>
    <n v="16193"/>
  </r>
  <r>
    <s v="Ivan Glasenberg"/>
    <x v="29"/>
    <n v="9100"/>
    <x v="17"/>
    <x v="202"/>
    <x v="11"/>
    <x v="0"/>
    <x v="336"/>
    <x v="0"/>
    <x v="1"/>
    <n v="20827"/>
  </r>
  <r>
    <s v="Daniel Mate"/>
    <x v="2"/>
    <n v="3600"/>
    <x v="17"/>
    <x v="363"/>
    <x v="11"/>
    <x v="0"/>
    <x v="337"/>
    <x v="0"/>
    <x v="1"/>
    <n v="23164"/>
  </r>
  <r>
    <s v="Aristotelis Mistakidis"/>
    <x v="23"/>
    <n v="3600"/>
    <x v="17"/>
    <x v="363"/>
    <x v="11"/>
    <x v="0"/>
    <x v="324"/>
    <x v="0"/>
    <x v="1"/>
    <n v="22606"/>
  </r>
  <r>
    <s v="Karel Komarek"/>
    <x v="3"/>
    <n v="7700"/>
    <x v="13"/>
    <x v="429"/>
    <x v="11"/>
    <x v="0"/>
    <x v="338"/>
    <x v="0"/>
    <x v="1"/>
    <n v="25277"/>
  </r>
  <r>
    <s v="Torbjorn Tornqvist"/>
    <x v="14"/>
    <n v="1800"/>
    <x v="16"/>
    <x v="430"/>
    <x v="11"/>
    <x v="0"/>
    <x v="310"/>
    <x v="0"/>
    <x v="1"/>
    <n v="19671"/>
  </r>
  <r>
    <s v="Maja Oeri"/>
    <x v="21"/>
    <n v="3900"/>
    <x v="11"/>
    <x v="248"/>
    <x v="11"/>
    <x v="0"/>
    <x v="311"/>
    <x v="1"/>
    <x v="0"/>
    <n v="20090"/>
  </r>
  <r>
    <s v="Egor Kulkov"/>
    <x v="61"/>
    <n v="2000"/>
    <x v="11"/>
    <x v="248"/>
    <x v="11"/>
    <x v="0"/>
    <x v="339"/>
    <x v="0"/>
    <x v="1"/>
    <n v="26274"/>
  </r>
  <r>
    <s v="Giammaria Giuliani"/>
    <x v="6"/>
    <n v="1800"/>
    <x v="11"/>
    <x v="248"/>
    <x v="11"/>
    <x v="0"/>
    <x v="340"/>
    <x v="1"/>
    <x v="1"/>
    <n v="28541"/>
  </r>
  <r>
    <s v="Jean-Paul Clozel"/>
    <x v="21"/>
    <n v="1000"/>
    <x v="11"/>
    <x v="248"/>
    <x v="11"/>
    <x v="0"/>
    <x v="311"/>
    <x v="0"/>
    <x v="1"/>
    <n v="20182"/>
  </r>
  <r>
    <s v="Traudl Engelhorn &amp; family"/>
    <x v="37"/>
    <n v="4200"/>
    <x v="11"/>
    <x v="431"/>
    <x v="11"/>
    <x v="0"/>
    <x v="326"/>
    <x v="1"/>
    <x v="0"/>
    <n v="9883"/>
  </r>
  <r>
    <s v="Marcel Erni"/>
    <x v="43"/>
    <n v="2800"/>
    <x v="2"/>
    <x v="257"/>
    <x v="11"/>
    <x v="0"/>
    <x v="324"/>
    <x v="0"/>
    <x v="1"/>
    <n v="23743"/>
  </r>
  <r>
    <s v="Alfred Gantner"/>
    <x v="49"/>
    <n v="2800"/>
    <x v="2"/>
    <x v="257"/>
    <x v="11"/>
    <x v="0"/>
    <x v="324"/>
    <x v="0"/>
    <x v="1"/>
    <n v="24929"/>
  </r>
  <r>
    <s v="Urs Wietlisbach"/>
    <x v="23"/>
    <n v="2800"/>
    <x v="2"/>
    <x v="257"/>
    <x v="11"/>
    <x v="0"/>
    <x v="324"/>
    <x v="0"/>
    <x v="1"/>
    <n v="22518"/>
  </r>
  <r>
    <s v="Radovan Vitek"/>
    <x v="61"/>
    <n v="5800"/>
    <x v="4"/>
    <x v="4"/>
    <x v="11"/>
    <x v="0"/>
    <x v="341"/>
    <x v="0"/>
    <x v="1"/>
    <n v="26045"/>
  </r>
  <r>
    <s v="Stephane Bonvin"/>
    <x v="47"/>
    <n v="1200"/>
    <x v="4"/>
    <x v="4"/>
    <x v="11"/>
    <x v="0"/>
    <x v="342"/>
    <x v="0"/>
    <x v="1"/>
    <n v="24473"/>
  </r>
  <r>
    <s v="Bahaa Hariri"/>
    <x v="47"/>
    <n v="2100"/>
    <x v="4"/>
    <x v="262"/>
    <x v="11"/>
    <x v="0"/>
    <x v="310"/>
    <x v="1"/>
    <x v="1"/>
    <n v="24223"/>
  </r>
  <r>
    <s v="Klaus-Michael Kuehne"/>
    <x v="31"/>
    <n v="37300"/>
    <x v="15"/>
    <x v="377"/>
    <x v="11"/>
    <x v="0"/>
    <x v="343"/>
    <x v="1"/>
    <x v="1"/>
    <n v="13668"/>
  </r>
  <r>
    <s v="Gianluigi &amp; Rafaela Aponte"/>
    <x v="33"/>
    <n v="16800"/>
    <x v="15"/>
    <x v="377"/>
    <x v="11"/>
    <x v="0"/>
    <x v="310"/>
    <x v="0"/>
    <x v="2"/>
    <n v="14789"/>
  </r>
  <r>
    <s v="Martin Haefner"/>
    <x v="14"/>
    <n v="4700"/>
    <x v="7"/>
    <x v="432"/>
    <x v="11"/>
    <x v="0"/>
    <x v="313"/>
    <x v="1"/>
    <x v="1"/>
    <n v="19725"/>
  </r>
  <r>
    <s v="Eva Maria Bucher-Haefner"/>
    <x v="29"/>
    <n v="3000"/>
    <x v="7"/>
    <x v="432"/>
    <x v="11"/>
    <x v="0"/>
    <x v="313"/>
    <x v="1"/>
    <x v="0"/>
    <n v="20821"/>
  </r>
  <r>
    <s v="Carsten Koerl"/>
    <x v="43"/>
    <n v="1200"/>
    <x v="10"/>
    <x v="433"/>
    <x v="11"/>
    <x v="0"/>
    <x v="286"/>
    <x v="0"/>
    <x v="1"/>
    <n v="23708"/>
  </r>
  <r>
    <s v="Jose Maria Aristrain"/>
    <x v="38"/>
    <n v="1200"/>
    <x v="17"/>
    <x v="5"/>
    <x v="11"/>
    <x v="0"/>
    <x v="316"/>
    <x v="1"/>
    <x v="1"/>
    <n v="22952"/>
  </r>
  <r>
    <s v="Patrick Drahi"/>
    <x v="2"/>
    <n v="6600"/>
    <x v="18"/>
    <x v="311"/>
    <x v="11"/>
    <x v="0"/>
    <x v="344"/>
    <x v="0"/>
    <x v="1"/>
    <n v="23243"/>
  </r>
  <r>
    <s v="Peter Spuhler"/>
    <x v="1"/>
    <n v="4200"/>
    <x v="5"/>
    <x v="434"/>
    <x v="11"/>
    <x v="0"/>
    <x v="345"/>
    <x v="0"/>
    <x v="1"/>
    <n v="21794"/>
  </r>
  <r>
    <s v="Sergio Mantegazza"/>
    <x v="59"/>
    <n v="2800"/>
    <x v="8"/>
    <x v="435"/>
    <x v="11"/>
    <x v="0"/>
    <x v="317"/>
    <x v="0"/>
    <x v="1"/>
    <n v="10166"/>
  </r>
  <r>
    <s v="Conni Jonsson"/>
    <x v="5"/>
    <n v="1500"/>
    <x v="2"/>
    <x v="436"/>
    <x v="12"/>
    <x v="0"/>
    <x v="346"/>
    <x v="0"/>
    <x v="1"/>
    <n v="22112"/>
  </r>
  <r>
    <s v="Markus Persson"/>
    <x v="63"/>
    <n v="1500"/>
    <x v="12"/>
    <x v="437"/>
    <x v="12"/>
    <x v="0"/>
    <x v="346"/>
    <x v="0"/>
    <x v="1"/>
    <n v="29007"/>
  </r>
  <r>
    <s v="Erik Paulsson &amp; family"/>
    <x v="9"/>
    <n v="2300"/>
    <x v="4"/>
    <x v="438"/>
    <x v="12"/>
    <x v="0"/>
    <x v="347"/>
    <x v="0"/>
    <x v="1"/>
    <n v="15372"/>
  </r>
  <r>
    <s v="Antonia Ax:son Johnson &amp; family"/>
    <x v="18"/>
    <n v="7200"/>
    <x v="0"/>
    <x v="3"/>
    <x v="12"/>
    <x v="0"/>
    <x v="346"/>
    <x v="1"/>
    <x v="0"/>
    <n v="15955"/>
  </r>
  <r>
    <s v="Dan Olsson"/>
    <x v="35"/>
    <n v="2700"/>
    <x v="0"/>
    <x v="3"/>
    <x v="12"/>
    <x v="0"/>
    <x v="348"/>
    <x v="1"/>
    <x v="1"/>
    <n v="17168"/>
  </r>
  <r>
    <s v="Sven HagstrÃ¶mer"/>
    <x v="18"/>
    <n v="1200"/>
    <x v="2"/>
    <x v="120"/>
    <x v="12"/>
    <x v="0"/>
    <x v="346"/>
    <x v="0"/>
    <x v="1"/>
    <n v="16040"/>
  </r>
  <r>
    <s v="Casper CallerstrÃ¶m"/>
    <x v="64"/>
    <n v="1100"/>
    <x v="2"/>
    <x v="120"/>
    <x v="12"/>
    <x v="0"/>
    <x v="346"/>
    <x v="0"/>
    <x v="1"/>
    <n v="26762"/>
  </r>
  <r>
    <s v="Harry Klagsbrun"/>
    <x v="21"/>
    <n v="1100"/>
    <x v="2"/>
    <x v="120"/>
    <x v="12"/>
    <x v="0"/>
    <x v="346"/>
    <x v="0"/>
    <x v="1"/>
    <n v="19927"/>
  </r>
  <r>
    <s v="Victor Jacobsson"/>
    <x v="11"/>
    <n v="4000"/>
    <x v="2"/>
    <x v="6"/>
    <x v="12"/>
    <x v="0"/>
    <x v="346"/>
    <x v="0"/>
    <x v="1"/>
    <n v="29826"/>
  </r>
  <r>
    <s v="Sebastian Siemiatkowski"/>
    <x v="11"/>
    <n v="3200"/>
    <x v="2"/>
    <x v="6"/>
    <x v="12"/>
    <x v="0"/>
    <x v="346"/>
    <x v="0"/>
    <x v="1"/>
    <n v="29862"/>
  </r>
  <r>
    <s v="Jens von Bahr"/>
    <x v="0"/>
    <n v="1400"/>
    <x v="13"/>
    <x v="439"/>
    <x v="12"/>
    <x v="0"/>
    <x v="346"/>
    <x v="0"/>
    <x v="1"/>
    <n v="25986"/>
  </r>
  <r>
    <s v="Fredrik Ã–sterberg"/>
    <x v="0"/>
    <n v="1400"/>
    <x v="13"/>
    <x v="439"/>
    <x v="12"/>
    <x v="0"/>
    <x v="346"/>
    <x v="0"/>
    <x v="1"/>
    <n v="25952"/>
  </r>
  <r>
    <s v="Stefan Persson"/>
    <x v="16"/>
    <n v="17600"/>
    <x v="9"/>
    <x v="440"/>
    <x v="12"/>
    <x v="0"/>
    <x v="346"/>
    <x v="1"/>
    <x v="1"/>
    <n v="17444"/>
  </r>
  <r>
    <s v="Lottie Tham &amp; family"/>
    <x v="26"/>
    <n v="2400"/>
    <x v="9"/>
    <x v="440"/>
    <x v="12"/>
    <x v="0"/>
    <x v="346"/>
    <x v="1"/>
    <x v="0"/>
    <n v="18006"/>
  </r>
  <r>
    <s v="Karl-Johan Persson"/>
    <x v="53"/>
    <n v="1500"/>
    <x v="9"/>
    <x v="440"/>
    <x v="12"/>
    <x v="0"/>
    <x v="346"/>
    <x v="1"/>
    <x v="1"/>
    <n v="27478"/>
  </r>
  <r>
    <s v="Tom Persson"/>
    <x v="62"/>
    <n v="1500"/>
    <x v="9"/>
    <x v="440"/>
    <x v="12"/>
    <x v="0"/>
    <x v="346"/>
    <x v="1"/>
    <x v="1"/>
    <n v="31048"/>
  </r>
  <r>
    <s v="Charlotte Soderstrom"/>
    <x v="25"/>
    <n v="1500"/>
    <x v="9"/>
    <x v="440"/>
    <x v="12"/>
    <x v="0"/>
    <x v="346"/>
    <x v="1"/>
    <x v="0"/>
    <n v="28126"/>
  </r>
  <r>
    <s v="Melker Schorling &amp; family"/>
    <x v="16"/>
    <n v="10400"/>
    <x v="2"/>
    <x v="174"/>
    <x v="12"/>
    <x v="0"/>
    <x v="346"/>
    <x v="0"/>
    <x v="1"/>
    <n v="17302"/>
  </r>
  <r>
    <s v="Carl Bennet"/>
    <x v="34"/>
    <n v="8300"/>
    <x v="2"/>
    <x v="174"/>
    <x v="12"/>
    <x v="0"/>
    <x v="349"/>
    <x v="0"/>
    <x v="1"/>
    <n v="18859"/>
  </r>
  <r>
    <s v="Gustaf Douglas"/>
    <x v="31"/>
    <n v="8200"/>
    <x v="0"/>
    <x v="174"/>
    <x v="12"/>
    <x v="0"/>
    <x v="346"/>
    <x v="0"/>
    <x v="1"/>
    <n v="13942"/>
  </r>
  <r>
    <s v="Carl Douglas"/>
    <x v="23"/>
    <n v="3500"/>
    <x v="0"/>
    <x v="174"/>
    <x v="12"/>
    <x v="0"/>
    <x v="346"/>
    <x v="1"/>
    <x v="1"/>
    <n v="22406"/>
  </r>
  <r>
    <s v="Eric Douglas"/>
    <x v="3"/>
    <n v="3500"/>
    <x v="0"/>
    <x v="174"/>
    <x v="12"/>
    <x v="0"/>
    <x v="346"/>
    <x v="1"/>
    <x v="1"/>
    <n v="24959"/>
  </r>
  <r>
    <s v="Katarina Martinson"/>
    <x v="11"/>
    <n v="1900"/>
    <x v="0"/>
    <x v="174"/>
    <x v="12"/>
    <x v="0"/>
    <x v="346"/>
    <x v="1"/>
    <x v="0"/>
    <n v="29710"/>
  </r>
  <r>
    <s v="Louise Lindh"/>
    <x v="63"/>
    <n v="1700"/>
    <x v="0"/>
    <x v="174"/>
    <x v="12"/>
    <x v="0"/>
    <x v="346"/>
    <x v="1"/>
    <x v="0"/>
    <n v="29148"/>
  </r>
  <r>
    <s v="Jenny LindÃ©n Urnes"/>
    <x v="0"/>
    <n v="1400"/>
    <x v="5"/>
    <x v="441"/>
    <x v="12"/>
    <x v="0"/>
    <x v="350"/>
    <x v="1"/>
    <x v="0"/>
    <n v="26021"/>
  </r>
  <r>
    <s v="Erik Selin"/>
    <x v="49"/>
    <n v="4900"/>
    <x v="4"/>
    <x v="4"/>
    <x v="12"/>
    <x v="0"/>
    <x v="351"/>
    <x v="0"/>
    <x v="1"/>
    <n v="24600"/>
  </r>
  <r>
    <s v="David Mindus"/>
    <x v="61"/>
    <n v="2100"/>
    <x v="4"/>
    <x v="4"/>
    <x v="12"/>
    <x v="0"/>
    <x v="346"/>
    <x v="0"/>
    <x v="1"/>
    <n v="26324"/>
  </r>
  <r>
    <s v="Rutger Arnhult"/>
    <x v="49"/>
    <n v="1300"/>
    <x v="4"/>
    <x v="4"/>
    <x v="12"/>
    <x v="0"/>
    <x v="346"/>
    <x v="0"/>
    <x v="1"/>
    <n v="24600"/>
  </r>
  <r>
    <s v="Fredrik Lundberg"/>
    <x v="34"/>
    <n v="6000"/>
    <x v="4"/>
    <x v="262"/>
    <x v="12"/>
    <x v="0"/>
    <x v="346"/>
    <x v="1"/>
    <x v="1"/>
    <n v="18845"/>
  </r>
  <r>
    <s v="Martin Lorentzon"/>
    <x v="3"/>
    <n v="2900"/>
    <x v="7"/>
    <x v="442"/>
    <x v="12"/>
    <x v="0"/>
    <x v="346"/>
    <x v="0"/>
    <x v="1"/>
    <n v="25294"/>
  </r>
  <r>
    <s v="Daniel Ek"/>
    <x v="54"/>
    <n v="2400"/>
    <x v="7"/>
    <x v="442"/>
    <x v="12"/>
    <x v="0"/>
    <x v="346"/>
    <x v="0"/>
    <x v="1"/>
    <n v="30368"/>
  </r>
  <r>
    <s v="Lars Wingefors"/>
    <x v="25"/>
    <n v="1700"/>
    <x v="12"/>
    <x v="333"/>
    <x v="12"/>
    <x v="0"/>
    <x v="352"/>
    <x v="0"/>
    <x v="1"/>
    <n v="28217"/>
  </r>
  <r>
    <s v="Juan Carlos Escotet"/>
    <x v="1"/>
    <n v="3500"/>
    <x v="2"/>
    <x v="23"/>
    <x v="13"/>
    <x v="0"/>
    <x v="353"/>
    <x v="0"/>
    <x v="1"/>
    <n v="21754"/>
  </r>
  <r>
    <s v="Manuel Lao HernÃ¡ndez"/>
    <x v="7"/>
    <n v="1500"/>
    <x v="13"/>
    <x v="53"/>
    <x v="13"/>
    <x v="0"/>
    <x v="354"/>
    <x v="0"/>
    <x v="1"/>
    <n v="16233"/>
  </r>
  <r>
    <s v="Sol Daurella"/>
    <x v="42"/>
    <n v="1700"/>
    <x v="3"/>
    <x v="443"/>
    <x v="13"/>
    <x v="0"/>
    <x v="355"/>
    <x v="1"/>
    <x v="0"/>
    <n v="24108"/>
  </r>
  <r>
    <s v="Rafael Del Pino"/>
    <x v="8"/>
    <n v="4100"/>
    <x v="14"/>
    <x v="74"/>
    <x v="13"/>
    <x v="0"/>
    <x v="355"/>
    <x v="1"/>
    <x v="1"/>
    <n v="21384"/>
  </r>
  <r>
    <s v="Maria Del Pino"/>
    <x v="20"/>
    <n v="2500"/>
    <x v="14"/>
    <x v="74"/>
    <x v="13"/>
    <x v="0"/>
    <x v="355"/>
    <x v="1"/>
    <x v="0"/>
    <n v="20533"/>
  </r>
  <r>
    <s v="Florentino Perez"/>
    <x v="35"/>
    <n v="2000"/>
    <x v="14"/>
    <x v="74"/>
    <x v="13"/>
    <x v="0"/>
    <x v="355"/>
    <x v="0"/>
    <x v="1"/>
    <n v="17234"/>
  </r>
  <r>
    <s v="D. Leopoldo Del Pino"/>
    <x v="38"/>
    <n v="1900"/>
    <x v="14"/>
    <x v="74"/>
    <x v="13"/>
    <x v="0"/>
    <x v="355"/>
    <x v="1"/>
    <x v="1"/>
    <n v="22857"/>
  </r>
  <r>
    <s v="Alicia Koplowitz"/>
    <x v="14"/>
    <n v="2700"/>
    <x v="2"/>
    <x v="349"/>
    <x v="13"/>
    <x v="0"/>
    <x v="355"/>
    <x v="1"/>
    <x v="0"/>
    <n v="19614"/>
  </r>
  <r>
    <s v="Isak Andic &amp; family"/>
    <x v="14"/>
    <n v="2600"/>
    <x v="9"/>
    <x v="116"/>
    <x v="13"/>
    <x v="0"/>
    <x v="356"/>
    <x v="0"/>
    <x v="1"/>
    <n v="19652"/>
  </r>
  <r>
    <s v="Miguel Fluxa Rossello"/>
    <x v="45"/>
    <n v="3600"/>
    <x v="8"/>
    <x v="396"/>
    <x v="13"/>
    <x v="0"/>
    <x v="357"/>
    <x v="1"/>
    <x v="1"/>
    <n v="14088"/>
  </r>
  <r>
    <s v="Gabriel Escarrer"/>
    <x v="51"/>
    <n v="1100"/>
    <x v="8"/>
    <x v="396"/>
    <x v="13"/>
    <x v="0"/>
    <x v="358"/>
    <x v="0"/>
    <x v="1"/>
    <n v="12845"/>
  </r>
  <r>
    <s v="Juan Abello"/>
    <x v="9"/>
    <n v="2900"/>
    <x v="2"/>
    <x v="174"/>
    <x v="13"/>
    <x v="0"/>
    <x v="355"/>
    <x v="1"/>
    <x v="1"/>
    <n v="15326"/>
  </r>
  <r>
    <s v="Alberto Alcocer"/>
    <x v="28"/>
    <n v="1300"/>
    <x v="2"/>
    <x v="174"/>
    <x v="13"/>
    <x v="0"/>
    <x v="355"/>
    <x v="0"/>
    <x v="1"/>
    <n v="15682"/>
  </r>
  <r>
    <s v="Alberto Cortina"/>
    <x v="13"/>
    <n v="1300"/>
    <x v="2"/>
    <x v="174"/>
    <x v="13"/>
    <x v="0"/>
    <x v="355"/>
    <x v="0"/>
    <x v="1"/>
    <n v="16822"/>
  </r>
  <r>
    <s v="Antonio Gallardo Ballart"/>
    <x v="22"/>
    <n v="1100"/>
    <x v="11"/>
    <x v="248"/>
    <x v="13"/>
    <x v="0"/>
    <x v="356"/>
    <x v="1"/>
    <x v="1"/>
    <n v="13221"/>
  </r>
  <r>
    <s v="Jorge Gallardo Ballart"/>
    <x v="9"/>
    <n v="1000"/>
    <x v="11"/>
    <x v="248"/>
    <x v="13"/>
    <x v="0"/>
    <x v="356"/>
    <x v="1"/>
    <x v="1"/>
    <n v="15245"/>
  </r>
  <r>
    <s v="Helena Revoredo"/>
    <x v="35"/>
    <n v="1200"/>
    <x v="8"/>
    <x v="444"/>
    <x v="13"/>
    <x v="0"/>
    <x v="355"/>
    <x v="1"/>
    <x v="0"/>
    <n v="17208"/>
  </r>
  <r>
    <s v="Tomas Olivo Lopez"/>
    <x v="64"/>
    <n v="1600"/>
    <x v="4"/>
    <x v="284"/>
    <x v="13"/>
    <x v="0"/>
    <x v="359"/>
    <x v="0"/>
    <x v="1"/>
    <n v="27030"/>
  </r>
  <r>
    <s v="Francisco Jose Riberas Mera"/>
    <x v="43"/>
    <n v="1000"/>
    <x v="5"/>
    <x v="445"/>
    <x v="13"/>
    <x v="0"/>
    <x v="355"/>
    <x v="1"/>
    <x v="1"/>
    <n v="23529"/>
  </r>
  <r>
    <s v="Juan Roig"/>
    <x v="26"/>
    <n v="4000"/>
    <x v="9"/>
    <x v="307"/>
    <x v="13"/>
    <x v="0"/>
    <x v="360"/>
    <x v="1"/>
    <x v="1"/>
    <n v="18179"/>
  </r>
  <r>
    <s v="Hortensia Herrero"/>
    <x v="19"/>
    <n v="2200"/>
    <x v="9"/>
    <x v="307"/>
    <x v="13"/>
    <x v="0"/>
    <x v="360"/>
    <x v="1"/>
    <x v="0"/>
    <n v="18403"/>
  </r>
  <r>
    <s v="Fernando Roig"/>
    <x v="16"/>
    <n v="1500"/>
    <x v="9"/>
    <x v="307"/>
    <x v="13"/>
    <x v="0"/>
    <x v="360"/>
    <x v="1"/>
    <x v="1"/>
    <n v="17343"/>
  </r>
  <r>
    <s v="Alberto Palatchi"/>
    <x v="26"/>
    <n v="1700"/>
    <x v="9"/>
    <x v="446"/>
    <x v="13"/>
    <x v="0"/>
    <x v="355"/>
    <x v="0"/>
    <x v="1"/>
    <n v="18075"/>
  </r>
  <r>
    <s v="Amancio Ortega"/>
    <x v="22"/>
    <n v="59600"/>
    <x v="9"/>
    <x v="447"/>
    <x v="13"/>
    <x v="0"/>
    <x v="361"/>
    <x v="0"/>
    <x v="1"/>
    <n v="13237"/>
  </r>
  <r>
    <s v="Sandra Ortega Mera"/>
    <x v="3"/>
    <n v="5800"/>
    <x v="9"/>
    <x v="447"/>
    <x v="13"/>
    <x v="0"/>
    <x v="361"/>
    <x v="1"/>
    <x v="0"/>
    <n v="25028"/>
  </r>
  <r>
    <s v="Kim Chang-soo"/>
    <x v="5"/>
    <n v="2000"/>
    <x v="9"/>
    <x v="16"/>
    <x v="14"/>
    <x v="0"/>
    <x v="362"/>
    <x v="0"/>
    <x v="1"/>
    <n v="22372"/>
  </r>
  <r>
    <s v="Seo Jung-jin"/>
    <x v="4"/>
    <n v="7000"/>
    <x v="11"/>
    <x v="35"/>
    <x v="14"/>
    <x v="0"/>
    <x v="362"/>
    <x v="0"/>
    <x v="1"/>
    <n v="21116"/>
  </r>
  <r>
    <s v="Lee Sang-ryul"/>
    <x v="23"/>
    <n v="1200"/>
    <x v="5"/>
    <x v="61"/>
    <x v="14"/>
    <x v="0"/>
    <x v="286"/>
    <x v="0"/>
    <x v="1"/>
    <n v="22575"/>
  </r>
  <r>
    <s v="Chey Ki-won"/>
    <x v="43"/>
    <n v="1000"/>
    <x v="7"/>
    <x v="448"/>
    <x v="14"/>
    <x v="0"/>
    <x v="362"/>
    <x v="1"/>
    <x v="0"/>
    <n v="23564"/>
  </r>
  <r>
    <s v="Kim Sang-yeol"/>
    <x v="5"/>
    <n v="1400"/>
    <x v="14"/>
    <x v="74"/>
    <x v="14"/>
    <x v="0"/>
    <x v="362"/>
    <x v="0"/>
    <x v="1"/>
    <n v="22284"/>
  </r>
  <r>
    <s v="Lee Joong-keun"/>
    <x v="33"/>
    <n v="1700"/>
    <x v="14"/>
    <x v="438"/>
    <x v="14"/>
    <x v="0"/>
    <x v="362"/>
    <x v="0"/>
    <x v="1"/>
    <n v="14987"/>
  </r>
  <r>
    <s v="Hong Seok-joh"/>
    <x v="24"/>
    <n v="1100"/>
    <x v="9"/>
    <x v="449"/>
    <x v="14"/>
    <x v="0"/>
    <x v="362"/>
    <x v="1"/>
    <x v="1"/>
    <n v="19367"/>
  </r>
  <r>
    <s v="Suh Kyung-bae"/>
    <x v="38"/>
    <n v="2500"/>
    <x v="9"/>
    <x v="76"/>
    <x v="14"/>
    <x v="0"/>
    <x v="362"/>
    <x v="1"/>
    <x v="1"/>
    <n v="23025"/>
  </r>
  <r>
    <s v="Kim Jung-woong"/>
    <x v="53"/>
    <n v="1100"/>
    <x v="9"/>
    <x v="76"/>
    <x v="14"/>
    <x v="0"/>
    <x v="362"/>
    <x v="0"/>
    <x v="1"/>
    <n v="27395"/>
  </r>
  <r>
    <s v="Song Chi-hyung"/>
    <x v="27"/>
    <n v="3700"/>
    <x v="2"/>
    <x v="78"/>
    <x v="14"/>
    <x v="0"/>
    <x v="286"/>
    <x v="0"/>
    <x v="1"/>
    <n v="28856"/>
  </r>
  <r>
    <s v="Cho Young-sik"/>
    <x v="23"/>
    <n v="2300"/>
    <x v="11"/>
    <x v="450"/>
    <x v="14"/>
    <x v="0"/>
    <x v="362"/>
    <x v="0"/>
    <x v="1"/>
    <n v="22462"/>
  </r>
  <r>
    <s v="Kim Jun-ki"/>
    <x v="7"/>
    <n v="1400"/>
    <x v="0"/>
    <x v="3"/>
    <x v="14"/>
    <x v="0"/>
    <x v="362"/>
    <x v="0"/>
    <x v="1"/>
    <n v="16410"/>
  </r>
  <r>
    <s v="Lee Ho-jin"/>
    <x v="38"/>
    <n v="1300"/>
    <x v="0"/>
    <x v="3"/>
    <x v="14"/>
    <x v="0"/>
    <x v="362"/>
    <x v="1"/>
    <x v="1"/>
    <n v="22988"/>
  </r>
  <r>
    <s v="Huh Jae-myung"/>
    <x v="61"/>
    <n v="1700"/>
    <x v="5"/>
    <x v="451"/>
    <x v="14"/>
    <x v="0"/>
    <x v="362"/>
    <x v="1"/>
    <x v="1"/>
    <n v="26054"/>
  </r>
  <r>
    <s v="Koo Bon-neung"/>
    <x v="39"/>
    <n v="1100"/>
    <x v="5"/>
    <x v="403"/>
    <x v="14"/>
    <x v="0"/>
    <x v="362"/>
    <x v="1"/>
    <x v="1"/>
    <n v="17983"/>
  </r>
  <r>
    <s v="Bang Si-hyuk"/>
    <x v="36"/>
    <n v="2900"/>
    <x v="12"/>
    <x v="110"/>
    <x v="14"/>
    <x v="0"/>
    <x v="362"/>
    <x v="0"/>
    <x v="1"/>
    <n v="26520"/>
  </r>
  <r>
    <s v="Cho Jung-ho"/>
    <x v="8"/>
    <n v="2700"/>
    <x v="2"/>
    <x v="119"/>
    <x v="14"/>
    <x v="0"/>
    <x v="362"/>
    <x v="1"/>
    <x v="1"/>
    <n v="21463"/>
  </r>
  <r>
    <s v="Kim Hyoung-nyon"/>
    <x v="71"/>
    <n v="1900"/>
    <x v="2"/>
    <x v="6"/>
    <x v="14"/>
    <x v="0"/>
    <x v="286"/>
    <x v="0"/>
    <x v="1"/>
    <n v="27760"/>
  </r>
  <r>
    <s v="Lee Seung-gun"/>
    <x v="11"/>
    <n v="1200"/>
    <x v="7"/>
    <x v="6"/>
    <x v="14"/>
    <x v="0"/>
    <x v="362"/>
    <x v="0"/>
    <x v="1"/>
    <n v="29981"/>
  </r>
  <r>
    <s v="Kim Nam-jung"/>
    <x v="36"/>
    <n v="1300"/>
    <x v="3"/>
    <x v="390"/>
    <x v="14"/>
    <x v="0"/>
    <x v="362"/>
    <x v="1"/>
    <x v="1"/>
    <n v="26665"/>
  </r>
  <r>
    <s v="Mong-Koo Chung"/>
    <x v="31"/>
    <n v="4200"/>
    <x v="1"/>
    <x v="452"/>
    <x v="14"/>
    <x v="0"/>
    <x v="362"/>
    <x v="1"/>
    <x v="1"/>
    <n v="13958"/>
  </r>
  <r>
    <s v="Euisun Chung"/>
    <x v="0"/>
    <n v="3000"/>
    <x v="15"/>
    <x v="452"/>
    <x v="14"/>
    <x v="0"/>
    <x v="362"/>
    <x v="1"/>
    <x v="1"/>
    <n v="25859"/>
  </r>
  <r>
    <s v="Lee Hae-jin"/>
    <x v="49"/>
    <n v="2100"/>
    <x v="7"/>
    <x v="453"/>
    <x v="14"/>
    <x v="0"/>
    <x v="362"/>
    <x v="0"/>
    <x v="1"/>
    <n v="24645"/>
  </r>
  <r>
    <s v="Koo Kwang-mo"/>
    <x v="6"/>
    <n v="1700"/>
    <x v="0"/>
    <x v="454"/>
    <x v="14"/>
    <x v="0"/>
    <x v="362"/>
    <x v="1"/>
    <x v="1"/>
    <n v="28513"/>
  </r>
  <r>
    <s v="Koo Bon-sik"/>
    <x v="8"/>
    <n v="1100"/>
    <x v="7"/>
    <x v="454"/>
    <x v="14"/>
    <x v="0"/>
    <x v="362"/>
    <x v="1"/>
    <x v="1"/>
    <n v="21364"/>
  </r>
  <r>
    <s v="Kim Dae-il"/>
    <x v="63"/>
    <n v="1900"/>
    <x v="7"/>
    <x v="455"/>
    <x v="14"/>
    <x v="0"/>
    <x v="363"/>
    <x v="0"/>
    <x v="1"/>
    <n v="29246"/>
  </r>
  <r>
    <s v="Park Hyeon-joo"/>
    <x v="8"/>
    <n v="1100"/>
    <x v="2"/>
    <x v="214"/>
    <x v="14"/>
    <x v="0"/>
    <x v="362"/>
    <x v="0"/>
    <x v="1"/>
    <n v="21475"/>
  </r>
  <r>
    <s v="Chey Tae-won"/>
    <x v="5"/>
    <n v="2400"/>
    <x v="18"/>
    <x v="456"/>
    <x v="14"/>
    <x v="0"/>
    <x v="362"/>
    <x v="1"/>
    <x v="1"/>
    <n v="22253"/>
  </r>
  <r>
    <s v="Kwon Hyuk-bin"/>
    <x v="64"/>
    <n v="6800"/>
    <x v="7"/>
    <x v="232"/>
    <x v="14"/>
    <x v="0"/>
    <x v="362"/>
    <x v="0"/>
    <x v="1"/>
    <n v="27030"/>
  </r>
  <r>
    <s v="Yoo Jung-hyun"/>
    <x v="57"/>
    <n v="2900"/>
    <x v="12"/>
    <x v="232"/>
    <x v="14"/>
    <x v="0"/>
    <x v="364"/>
    <x v="0"/>
    <x v="0"/>
    <n v="25309"/>
  </r>
  <r>
    <s v="Chang Byung-gyu"/>
    <x v="64"/>
    <n v="1800"/>
    <x v="7"/>
    <x v="232"/>
    <x v="14"/>
    <x v="0"/>
    <x v="362"/>
    <x v="0"/>
    <x v="1"/>
    <n v="26779"/>
  </r>
  <r>
    <s v="Kim Taek-jin"/>
    <x v="47"/>
    <n v="1700"/>
    <x v="12"/>
    <x v="232"/>
    <x v="14"/>
    <x v="0"/>
    <x v="362"/>
    <x v="0"/>
    <x v="1"/>
    <n v="24545"/>
  </r>
  <r>
    <s v="Lee Joon-ho"/>
    <x v="43"/>
    <n v="1500"/>
    <x v="7"/>
    <x v="232"/>
    <x v="14"/>
    <x v="0"/>
    <x v="362"/>
    <x v="0"/>
    <x v="1"/>
    <n v="23637"/>
  </r>
  <r>
    <s v="Park Kwan-ho"/>
    <x v="61"/>
    <n v="1200"/>
    <x v="12"/>
    <x v="232"/>
    <x v="14"/>
    <x v="0"/>
    <x v="362"/>
    <x v="0"/>
    <x v="1"/>
    <n v="26309"/>
  </r>
  <r>
    <s v="Bang Jun-hyuk"/>
    <x v="3"/>
    <n v="1800"/>
    <x v="12"/>
    <x v="457"/>
    <x v="14"/>
    <x v="0"/>
    <x v="362"/>
    <x v="0"/>
    <x v="1"/>
    <n v="24990"/>
  </r>
  <r>
    <s v="Bom Kim"/>
    <x v="27"/>
    <n v="3100"/>
    <x v="7"/>
    <x v="458"/>
    <x v="14"/>
    <x v="0"/>
    <x v="362"/>
    <x v="0"/>
    <x v="1"/>
    <n v="28764"/>
  </r>
  <r>
    <s v="Kim Beom-su"/>
    <x v="42"/>
    <n v="9100"/>
    <x v="7"/>
    <x v="459"/>
    <x v="14"/>
    <x v="0"/>
    <x v="362"/>
    <x v="0"/>
    <x v="1"/>
    <n v="24193"/>
  </r>
  <r>
    <s v="Michael Kim"/>
    <x v="2"/>
    <n v="7500"/>
    <x v="2"/>
    <x v="257"/>
    <x v="14"/>
    <x v="0"/>
    <x v="362"/>
    <x v="0"/>
    <x v="1"/>
    <n v="23285"/>
  </r>
  <r>
    <s v="Chung Yong-jin"/>
    <x v="3"/>
    <n v="1500"/>
    <x v="9"/>
    <x v="268"/>
    <x v="14"/>
    <x v="0"/>
    <x v="362"/>
    <x v="1"/>
    <x v="1"/>
    <n v="25100"/>
  </r>
  <r>
    <s v="Jay Y. Lee"/>
    <x v="3"/>
    <n v="9100"/>
    <x v="0"/>
    <x v="460"/>
    <x v="14"/>
    <x v="0"/>
    <x v="362"/>
    <x v="1"/>
    <x v="1"/>
    <n v="25012"/>
  </r>
  <r>
    <s v="Hong Ra-hee"/>
    <x v="13"/>
    <n v="6300"/>
    <x v="7"/>
    <x v="460"/>
    <x v="14"/>
    <x v="0"/>
    <x v="362"/>
    <x v="1"/>
    <x v="0"/>
    <n v="16633"/>
  </r>
  <r>
    <s v="Lee Boo-jin"/>
    <x v="0"/>
    <n v="4100"/>
    <x v="8"/>
    <x v="460"/>
    <x v="14"/>
    <x v="0"/>
    <x v="362"/>
    <x v="1"/>
    <x v="0"/>
    <n v="25847"/>
  </r>
  <r>
    <s v="Lee Seo-hyun"/>
    <x v="64"/>
    <n v="3500"/>
    <x v="0"/>
    <x v="460"/>
    <x v="14"/>
    <x v="0"/>
    <x v="362"/>
    <x v="1"/>
    <x v="0"/>
    <n v="26927"/>
  </r>
  <r>
    <s v="Michiel Le Roux"/>
    <x v="26"/>
    <n v="1800"/>
    <x v="2"/>
    <x v="23"/>
    <x v="15"/>
    <x v="0"/>
    <x v="365"/>
    <x v="0"/>
    <x v="1"/>
    <n v="18038"/>
  </r>
  <r>
    <s v="Nicky Oppenheimer &amp; family"/>
    <x v="13"/>
    <n v="8700"/>
    <x v="17"/>
    <x v="461"/>
    <x v="15"/>
    <x v="0"/>
    <x v="366"/>
    <x v="1"/>
    <x v="1"/>
    <n v="16596"/>
  </r>
  <r>
    <s v="Johann Rupert &amp; family"/>
    <x v="19"/>
    <n v="8900"/>
    <x v="9"/>
    <x v="462"/>
    <x v="15"/>
    <x v="0"/>
    <x v="367"/>
    <x v="1"/>
    <x v="1"/>
    <n v="18415"/>
  </r>
  <r>
    <s v="Koos Bekker"/>
    <x v="24"/>
    <n v="2300"/>
    <x v="12"/>
    <x v="463"/>
    <x v="15"/>
    <x v="0"/>
    <x v="367"/>
    <x v="0"/>
    <x v="1"/>
    <n v="19342"/>
  </r>
  <r>
    <s v="Patrice Motsepe"/>
    <x v="23"/>
    <n v="3300"/>
    <x v="17"/>
    <x v="202"/>
    <x v="15"/>
    <x v="0"/>
    <x v="366"/>
    <x v="0"/>
    <x v="1"/>
    <n v="22674"/>
  </r>
  <r>
    <s v="Jaroslav Hascak &amp; family"/>
    <x v="57"/>
    <n v="1300"/>
    <x v="2"/>
    <x v="174"/>
    <x v="16"/>
    <x v="0"/>
    <x v="368"/>
    <x v="0"/>
    <x v="1"/>
    <n v="25445"/>
  </r>
  <r>
    <s v="Ivan Chrenko"/>
    <x v="49"/>
    <n v="1700"/>
    <x v="4"/>
    <x v="4"/>
    <x v="16"/>
    <x v="0"/>
    <x v="368"/>
    <x v="0"/>
    <x v="1"/>
    <n v="24650"/>
  </r>
  <r>
    <s v="Wee Cho Yaw"/>
    <x v="46"/>
    <n v="7200"/>
    <x v="2"/>
    <x v="23"/>
    <x v="17"/>
    <x v="0"/>
    <x v="369"/>
    <x v="1"/>
    <x v="1"/>
    <n v="10603"/>
  </r>
  <r>
    <s v="Laurent Junique"/>
    <x v="42"/>
    <n v="1200"/>
    <x v="7"/>
    <x v="45"/>
    <x v="17"/>
    <x v="0"/>
    <x v="369"/>
    <x v="0"/>
    <x v="1"/>
    <n v="24108"/>
  </r>
  <r>
    <s v="Xie Weitong"/>
    <x v="29"/>
    <n v="2800"/>
    <x v="17"/>
    <x v="464"/>
    <x v="17"/>
    <x v="0"/>
    <x v="286"/>
    <x v="0"/>
    <x v="1"/>
    <n v="20821"/>
  </r>
  <r>
    <s v="Changpeng Zhao"/>
    <x v="6"/>
    <n v="65000"/>
    <x v="2"/>
    <x v="79"/>
    <x v="17"/>
    <x v="0"/>
    <x v="369"/>
    <x v="0"/>
    <x v="1"/>
    <n v="28378"/>
  </r>
  <r>
    <s v="Kwek Leng Beng"/>
    <x v="33"/>
    <n v="2800"/>
    <x v="0"/>
    <x v="3"/>
    <x v="17"/>
    <x v="0"/>
    <x v="369"/>
    <x v="1"/>
    <x v="1"/>
    <n v="14977"/>
  </r>
  <r>
    <s v="Kwek Leng Kee"/>
    <x v="21"/>
    <n v="2100"/>
    <x v="0"/>
    <x v="3"/>
    <x v="17"/>
    <x v="0"/>
    <x v="369"/>
    <x v="1"/>
    <x v="1"/>
    <n v="20090"/>
  </r>
  <r>
    <s v="Sukanto Tanoto"/>
    <x v="26"/>
    <n v="2100"/>
    <x v="0"/>
    <x v="3"/>
    <x v="17"/>
    <x v="0"/>
    <x v="369"/>
    <x v="0"/>
    <x v="1"/>
    <n v="18257"/>
  </r>
  <r>
    <s v="Kwek Leng Peck"/>
    <x v="20"/>
    <n v="1200"/>
    <x v="0"/>
    <x v="3"/>
    <x v="17"/>
    <x v="0"/>
    <x v="369"/>
    <x v="1"/>
    <x v="1"/>
    <n v="20455"/>
  </r>
  <r>
    <s v="Eduardo Saverin"/>
    <x v="11"/>
    <n v="10600"/>
    <x v="7"/>
    <x v="114"/>
    <x v="17"/>
    <x v="0"/>
    <x v="369"/>
    <x v="0"/>
    <x v="1"/>
    <n v="30029"/>
  </r>
  <r>
    <s v="Binny Bansal"/>
    <x v="54"/>
    <n v="1300"/>
    <x v="7"/>
    <x v="465"/>
    <x v="17"/>
    <x v="0"/>
    <x v="369"/>
    <x v="0"/>
    <x v="1"/>
    <n v="30288"/>
  </r>
  <r>
    <s v="Sam Goi"/>
    <x v="35"/>
    <n v="1600"/>
    <x v="3"/>
    <x v="129"/>
    <x v="17"/>
    <x v="0"/>
    <x v="369"/>
    <x v="0"/>
    <x v="1"/>
    <n v="17164"/>
  </r>
  <r>
    <s v="Forrest Li"/>
    <x v="6"/>
    <n v="5300"/>
    <x v="12"/>
    <x v="466"/>
    <x v="17"/>
    <x v="0"/>
    <x v="369"/>
    <x v="0"/>
    <x v="1"/>
    <n v="28491"/>
  </r>
  <r>
    <s v="Gang Ye"/>
    <x v="55"/>
    <n v="3100"/>
    <x v="12"/>
    <x v="466"/>
    <x v="17"/>
    <x v="0"/>
    <x v="369"/>
    <x v="0"/>
    <x v="1"/>
    <n v="29373"/>
  </r>
  <r>
    <s v="Choo Chong Ngen"/>
    <x v="14"/>
    <n v="2400"/>
    <x v="4"/>
    <x v="396"/>
    <x v="17"/>
    <x v="0"/>
    <x v="369"/>
    <x v="0"/>
    <x v="1"/>
    <n v="19470"/>
  </r>
  <r>
    <s v="Peter Lim"/>
    <x v="14"/>
    <n v="2400"/>
    <x v="2"/>
    <x v="174"/>
    <x v="17"/>
    <x v="0"/>
    <x v="369"/>
    <x v="0"/>
    <x v="1"/>
    <n v="19511"/>
  </r>
  <r>
    <s v="Richard Chandler"/>
    <x v="8"/>
    <n v="2300"/>
    <x v="2"/>
    <x v="174"/>
    <x v="17"/>
    <x v="0"/>
    <x v="369"/>
    <x v="1"/>
    <x v="1"/>
    <n v="21551"/>
  </r>
  <r>
    <s v="Oei Hong Leong"/>
    <x v="16"/>
    <n v="1900"/>
    <x v="2"/>
    <x v="174"/>
    <x v="17"/>
    <x v="0"/>
    <x v="369"/>
    <x v="1"/>
    <x v="1"/>
    <n v="17613"/>
  </r>
  <r>
    <s v="Leo Koguan"/>
    <x v="21"/>
    <n v="6000"/>
    <x v="7"/>
    <x v="178"/>
    <x v="17"/>
    <x v="0"/>
    <x v="286"/>
    <x v="0"/>
    <x v="1"/>
    <n v="20135"/>
  </r>
  <r>
    <s v="Yao Hsiao Tung"/>
    <x v="15"/>
    <n v="1000"/>
    <x v="5"/>
    <x v="189"/>
    <x v="17"/>
    <x v="0"/>
    <x v="369"/>
    <x v="0"/>
    <x v="1"/>
    <n v="14611"/>
  </r>
  <r>
    <s v="Robert Friedland"/>
    <x v="19"/>
    <n v="2200"/>
    <x v="17"/>
    <x v="202"/>
    <x v="17"/>
    <x v="0"/>
    <x v="369"/>
    <x v="0"/>
    <x v="1"/>
    <n v="18493"/>
  </r>
  <r>
    <s v="Arvind Tiku"/>
    <x v="57"/>
    <n v="2200"/>
    <x v="16"/>
    <x v="228"/>
    <x v="17"/>
    <x v="0"/>
    <x v="369"/>
    <x v="0"/>
    <x v="1"/>
    <n v="25621"/>
  </r>
  <r>
    <s v="Goh Cheng Liang"/>
    <x v="59"/>
    <n v="12100"/>
    <x v="5"/>
    <x v="400"/>
    <x v="17"/>
    <x v="0"/>
    <x v="369"/>
    <x v="0"/>
    <x v="1"/>
    <n v="10040"/>
  </r>
  <r>
    <s v="Kuok Khoon Hong"/>
    <x v="26"/>
    <n v="3500"/>
    <x v="5"/>
    <x v="467"/>
    <x v="17"/>
    <x v="0"/>
    <x v="369"/>
    <x v="1"/>
    <x v="1"/>
    <n v="18264"/>
  </r>
  <r>
    <s v="Martua Sitorus"/>
    <x v="1"/>
    <n v="2900"/>
    <x v="5"/>
    <x v="467"/>
    <x v="17"/>
    <x v="0"/>
    <x v="369"/>
    <x v="0"/>
    <x v="1"/>
    <n v="21964"/>
  </r>
  <r>
    <s v="Robert &amp; Philip Ng"/>
    <x v="10"/>
    <n v="13700"/>
    <x v="4"/>
    <x v="4"/>
    <x v="17"/>
    <x v="0"/>
    <x v="369"/>
    <x v="1"/>
    <x v="1"/>
    <m/>
  </r>
  <r>
    <s v="Kwee brothers"/>
    <x v="10"/>
    <n v="5500"/>
    <x v="4"/>
    <x v="4"/>
    <x v="17"/>
    <x v="0"/>
    <x v="369"/>
    <x v="1"/>
    <x v="1"/>
    <m/>
  </r>
  <r>
    <s v="Raj Kumar &amp; Kishin RK"/>
    <x v="21"/>
    <n v="2600"/>
    <x v="4"/>
    <x v="4"/>
    <x v="17"/>
    <x v="0"/>
    <x v="369"/>
    <x v="1"/>
    <x v="1"/>
    <n v="19869"/>
  </r>
  <r>
    <s v="Asok Kumar Hiranandani"/>
    <x v="21"/>
    <n v="1600"/>
    <x v="4"/>
    <x v="4"/>
    <x v="17"/>
    <x v="0"/>
    <x v="369"/>
    <x v="1"/>
    <x v="1"/>
    <n v="20056"/>
  </r>
  <r>
    <s v="Zhong Sheng Jian"/>
    <x v="4"/>
    <n v="1600"/>
    <x v="4"/>
    <x v="4"/>
    <x v="17"/>
    <x v="0"/>
    <x v="369"/>
    <x v="0"/>
    <x v="1"/>
    <n v="21247"/>
  </r>
  <r>
    <s v="Chua Thian Poh"/>
    <x v="39"/>
    <n v="1300"/>
    <x v="4"/>
    <x v="4"/>
    <x v="17"/>
    <x v="0"/>
    <x v="369"/>
    <x v="0"/>
    <x v="1"/>
    <n v="17725"/>
  </r>
  <r>
    <s v="Koh Wee Meng"/>
    <x v="2"/>
    <n v="1100"/>
    <x v="4"/>
    <x v="468"/>
    <x v="17"/>
    <x v="0"/>
    <x v="369"/>
    <x v="0"/>
    <x v="1"/>
    <n v="23193"/>
  </r>
  <r>
    <s v="Zhang Yong"/>
    <x v="0"/>
    <n v="5300"/>
    <x v="3"/>
    <x v="267"/>
    <x v="17"/>
    <x v="0"/>
    <x v="369"/>
    <x v="0"/>
    <x v="1"/>
    <n v="25750"/>
  </r>
  <r>
    <s v="Shu Ping"/>
    <x v="57"/>
    <n v="1400"/>
    <x v="3"/>
    <x v="267"/>
    <x v="17"/>
    <x v="0"/>
    <x v="369"/>
    <x v="0"/>
    <x v="0"/>
    <m/>
  </r>
  <r>
    <s v="Takao Yasuda"/>
    <x v="26"/>
    <n v="2700"/>
    <x v="9"/>
    <x v="268"/>
    <x v="17"/>
    <x v="0"/>
    <x v="369"/>
    <x v="0"/>
    <x v="1"/>
    <n v="18025"/>
  </r>
  <r>
    <s v="Ron Sim"/>
    <x v="8"/>
    <n v="1300"/>
    <x v="9"/>
    <x v="268"/>
    <x v="17"/>
    <x v="0"/>
    <x v="369"/>
    <x v="0"/>
    <x v="1"/>
    <n v="21520"/>
  </r>
  <r>
    <s v="Ivan Savvidis"/>
    <x v="8"/>
    <n v="1600"/>
    <x v="0"/>
    <x v="469"/>
    <x v="18"/>
    <x v="0"/>
    <x v="370"/>
    <x v="0"/>
    <x v="1"/>
    <n v="21636"/>
  </r>
  <r>
    <s v="Vadim Moshkovich"/>
    <x v="49"/>
    <n v="1400"/>
    <x v="3"/>
    <x v="470"/>
    <x v="18"/>
    <x v="0"/>
    <x v="371"/>
    <x v="0"/>
    <x v="1"/>
    <n v="24568"/>
  </r>
  <r>
    <s v="Dmitry Kamenshchik"/>
    <x v="3"/>
    <n v="1700"/>
    <x v="8"/>
    <x v="471"/>
    <x v="18"/>
    <x v="0"/>
    <x v="371"/>
    <x v="0"/>
    <x v="1"/>
    <n v="24954"/>
  </r>
  <r>
    <s v="Oleg Deripaska"/>
    <x v="49"/>
    <n v="1700"/>
    <x v="17"/>
    <x v="472"/>
    <x v="18"/>
    <x v="0"/>
    <x v="371"/>
    <x v="0"/>
    <x v="1"/>
    <n v="24839"/>
  </r>
  <r>
    <s v="Andrei Kosogov"/>
    <x v="5"/>
    <n v="1200"/>
    <x v="16"/>
    <x v="23"/>
    <x v="18"/>
    <x v="0"/>
    <x v="371"/>
    <x v="0"/>
    <x v="1"/>
    <n v="22355"/>
  </r>
  <r>
    <s v="Yuri Kovalchuk"/>
    <x v="34"/>
    <n v="1300"/>
    <x v="2"/>
    <x v="473"/>
    <x v="18"/>
    <x v="0"/>
    <x v="119"/>
    <x v="0"/>
    <x v="1"/>
    <n v="18834"/>
  </r>
  <r>
    <s v="Sergei Kolesnikov"/>
    <x v="61"/>
    <n v="1100"/>
    <x v="5"/>
    <x v="41"/>
    <x v="18"/>
    <x v="0"/>
    <x v="371"/>
    <x v="0"/>
    <x v="1"/>
    <n v="26354"/>
  </r>
  <r>
    <s v="Igor Rybakov"/>
    <x v="36"/>
    <n v="1100"/>
    <x v="5"/>
    <x v="41"/>
    <x v="18"/>
    <x v="0"/>
    <x v="371"/>
    <x v="0"/>
    <x v="1"/>
    <n v="26435"/>
  </r>
  <r>
    <s v="Andrey Melnichenko"/>
    <x v="61"/>
    <n v="11100"/>
    <x v="17"/>
    <x v="474"/>
    <x v="18"/>
    <x v="0"/>
    <x v="371"/>
    <x v="0"/>
    <x v="1"/>
    <n v="26366"/>
  </r>
  <r>
    <s v="Arkady Rotenberg"/>
    <x v="34"/>
    <n v="1700"/>
    <x v="14"/>
    <x v="475"/>
    <x v="18"/>
    <x v="0"/>
    <x v="371"/>
    <x v="0"/>
    <x v="1"/>
    <n v="18977"/>
  </r>
  <r>
    <s v="Boris Rotenberg"/>
    <x v="29"/>
    <n v="1000"/>
    <x v="14"/>
    <x v="476"/>
    <x v="18"/>
    <x v="0"/>
    <x v="371"/>
    <x v="0"/>
    <x v="1"/>
    <n v="20823"/>
  </r>
  <r>
    <s v="Tatyana Bakalchuk"/>
    <x v="71"/>
    <n v="2100"/>
    <x v="9"/>
    <x v="477"/>
    <x v="18"/>
    <x v="0"/>
    <x v="372"/>
    <x v="0"/>
    <x v="0"/>
    <n v="27683"/>
  </r>
  <r>
    <s v="Andrei Guriev &amp; family"/>
    <x v="1"/>
    <n v="4800"/>
    <x v="5"/>
    <x v="478"/>
    <x v="18"/>
    <x v="0"/>
    <x v="371"/>
    <x v="0"/>
    <x v="1"/>
    <n v="21999"/>
  </r>
  <r>
    <s v="Leonid Mikhelson"/>
    <x v="20"/>
    <n v="14000"/>
    <x v="16"/>
    <x v="479"/>
    <x v="18"/>
    <x v="0"/>
    <x v="371"/>
    <x v="0"/>
    <x v="1"/>
    <n v="20312"/>
  </r>
  <r>
    <s v="Suleiman Kerimov &amp; family"/>
    <x v="42"/>
    <n v="4400"/>
    <x v="2"/>
    <x v="480"/>
    <x v="18"/>
    <x v="0"/>
    <x v="371"/>
    <x v="0"/>
    <x v="1"/>
    <n v="24178"/>
  </r>
  <r>
    <s v="Mikhail Prokhorov"/>
    <x v="42"/>
    <n v="10300"/>
    <x v="2"/>
    <x v="174"/>
    <x v="18"/>
    <x v="0"/>
    <x v="371"/>
    <x v="0"/>
    <x v="1"/>
    <n v="23865"/>
  </r>
  <r>
    <s v="Farkhad Akhmedov"/>
    <x v="20"/>
    <n v="1700"/>
    <x v="16"/>
    <x v="174"/>
    <x v="18"/>
    <x v="0"/>
    <x v="371"/>
    <x v="0"/>
    <x v="1"/>
    <n v="20347"/>
  </r>
  <r>
    <s v="Anatoly Lomakin"/>
    <x v="24"/>
    <n v="1400"/>
    <x v="17"/>
    <x v="174"/>
    <x v="18"/>
    <x v="0"/>
    <x v="371"/>
    <x v="0"/>
    <x v="1"/>
    <n v="19175"/>
  </r>
  <r>
    <s v="Gleb Fetisov"/>
    <x v="47"/>
    <n v="1200"/>
    <x v="18"/>
    <x v="174"/>
    <x v="18"/>
    <x v="0"/>
    <x v="371"/>
    <x v="0"/>
    <x v="1"/>
    <n v="24263"/>
  </r>
  <r>
    <s v="Megdet Rahimkulov &amp; family"/>
    <x v="13"/>
    <n v="1200"/>
    <x v="2"/>
    <x v="174"/>
    <x v="18"/>
    <x v="0"/>
    <x v="371"/>
    <x v="0"/>
    <x v="1"/>
    <n v="16726"/>
  </r>
  <r>
    <s v="Andrei Rappoport"/>
    <x v="2"/>
    <n v="1200"/>
    <x v="2"/>
    <x v="174"/>
    <x v="18"/>
    <x v="0"/>
    <x v="371"/>
    <x v="0"/>
    <x v="1"/>
    <n v="23184"/>
  </r>
  <r>
    <s v="Andrei Komarov"/>
    <x v="47"/>
    <n v="1100"/>
    <x v="5"/>
    <x v="174"/>
    <x v="18"/>
    <x v="0"/>
    <x v="371"/>
    <x v="0"/>
    <x v="1"/>
    <n v="24391"/>
  </r>
  <r>
    <s v="Vladimir Potanin"/>
    <x v="5"/>
    <n v="17300"/>
    <x v="17"/>
    <x v="481"/>
    <x v="18"/>
    <x v="0"/>
    <x v="371"/>
    <x v="0"/>
    <x v="1"/>
    <n v="22284"/>
  </r>
  <r>
    <s v="Andrei Kozitsyn"/>
    <x v="5"/>
    <n v="1900"/>
    <x v="17"/>
    <x v="481"/>
    <x v="18"/>
    <x v="0"/>
    <x v="373"/>
    <x v="0"/>
    <x v="1"/>
    <n v="22076"/>
  </r>
  <r>
    <s v="Igor Altushkin"/>
    <x v="0"/>
    <n v="1800"/>
    <x v="17"/>
    <x v="481"/>
    <x v="18"/>
    <x v="0"/>
    <x v="374"/>
    <x v="0"/>
    <x v="1"/>
    <n v="25821"/>
  </r>
  <r>
    <s v="Alexander Nesis"/>
    <x v="38"/>
    <n v="1900"/>
    <x v="2"/>
    <x v="482"/>
    <x v="18"/>
    <x v="0"/>
    <x v="371"/>
    <x v="0"/>
    <x v="1"/>
    <n v="22999"/>
  </r>
  <r>
    <s v="Viktor Vekselberg"/>
    <x v="4"/>
    <n v="5500"/>
    <x v="16"/>
    <x v="483"/>
    <x v="18"/>
    <x v="0"/>
    <x v="371"/>
    <x v="0"/>
    <x v="1"/>
    <n v="20924"/>
  </r>
  <r>
    <s v="Andrei Bokarev"/>
    <x v="47"/>
    <n v="1200"/>
    <x v="5"/>
    <x v="484"/>
    <x v="18"/>
    <x v="0"/>
    <x v="371"/>
    <x v="0"/>
    <x v="1"/>
    <n v="24403"/>
  </r>
  <r>
    <s v="Iskander Makhmudov"/>
    <x v="2"/>
    <n v="3600"/>
    <x v="17"/>
    <x v="485"/>
    <x v="18"/>
    <x v="0"/>
    <x v="371"/>
    <x v="0"/>
    <x v="1"/>
    <n v="23350"/>
  </r>
  <r>
    <s v="Alexander Frolov"/>
    <x v="43"/>
    <n v="2300"/>
    <x v="17"/>
    <x v="486"/>
    <x v="18"/>
    <x v="0"/>
    <x v="371"/>
    <x v="0"/>
    <x v="1"/>
    <n v="23514"/>
  </r>
  <r>
    <s v="Vagit Alekperov"/>
    <x v="19"/>
    <n v="10500"/>
    <x v="16"/>
    <x v="226"/>
    <x v="18"/>
    <x v="0"/>
    <x v="371"/>
    <x v="0"/>
    <x v="1"/>
    <n v="18507"/>
  </r>
  <r>
    <s v="Leonid Fedun"/>
    <x v="20"/>
    <n v="5000"/>
    <x v="16"/>
    <x v="226"/>
    <x v="18"/>
    <x v="0"/>
    <x v="371"/>
    <x v="0"/>
    <x v="1"/>
    <n v="20550"/>
  </r>
  <r>
    <s v="Igor Yusufov"/>
    <x v="29"/>
    <n v="1100"/>
    <x v="16"/>
    <x v="7"/>
    <x v="18"/>
    <x v="0"/>
    <x v="371"/>
    <x v="0"/>
    <x v="1"/>
    <n v="20618"/>
  </r>
  <r>
    <s v="Alexei Kuzmichev"/>
    <x v="38"/>
    <n v="6000"/>
    <x v="16"/>
    <x v="367"/>
    <x v="18"/>
    <x v="0"/>
    <x v="371"/>
    <x v="0"/>
    <x v="1"/>
    <n v="22934"/>
  </r>
  <r>
    <s v="Pyotr Aven"/>
    <x v="21"/>
    <n v="4300"/>
    <x v="2"/>
    <x v="367"/>
    <x v="18"/>
    <x v="0"/>
    <x v="371"/>
    <x v="0"/>
    <x v="1"/>
    <n v="20164"/>
  </r>
  <r>
    <s v="Gennady Timchenko"/>
    <x v="24"/>
    <n v="11300"/>
    <x v="16"/>
    <x v="487"/>
    <x v="18"/>
    <x v="0"/>
    <x v="371"/>
    <x v="0"/>
    <x v="1"/>
    <n v="19307"/>
  </r>
  <r>
    <s v="Nikolai Buinov"/>
    <x v="49"/>
    <n v="1500"/>
    <x v="16"/>
    <x v="487"/>
    <x v="18"/>
    <x v="0"/>
    <x v="375"/>
    <x v="0"/>
    <x v="1"/>
    <n v="24662"/>
  </r>
  <r>
    <s v="Mikhail Gutseriev &amp; brother"/>
    <x v="4"/>
    <n v="1300"/>
    <x v="16"/>
    <x v="231"/>
    <x v="18"/>
    <x v="0"/>
    <x v="371"/>
    <x v="0"/>
    <x v="1"/>
    <n v="21253"/>
  </r>
  <r>
    <s v="Viktor Kharitonin"/>
    <x v="36"/>
    <n v="1400"/>
    <x v="11"/>
    <x v="248"/>
    <x v="18"/>
    <x v="0"/>
    <x v="371"/>
    <x v="0"/>
    <x v="1"/>
    <n v="26623"/>
  </r>
  <r>
    <s v="Alexey Repik"/>
    <x v="63"/>
    <n v="1400"/>
    <x v="11"/>
    <x v="248"/>
    <x v="18"/>
    <x v="0"/>
    <x v="371"/>
    <x v="0"/>
    <x v="1"/>
    <n v="29094"/>
  </r>
  <r>
    <s v="Gavril Yushvaev"/>
    <x v="4"/>
    <n v="1400"/>
    <x v="2"/>
    <x v="488"/>
    <x v="18"/>
    <x v="0"/>
    <x v="371"/>
    <x v="0"/>
    <x v="1"/>
    <n v="21024"/>
  </r>
  <r>
    <s v="Alexander Svetakov"/>
    <x v="49"/>
    <n v="2200"/>
    <x v="2"/>
    <x v="4"/>
    <x v="18"/>
    <x v="0"/>
    <x v="371"/>
    <x v="0"/>
    <x v="1"/>
    <n v="24883"/>
  </r>
  <r>
    <s v="Vasily Anisimov"/>
    <x v="34"/>
    <n v="1600"/>
    <x v="17"/>
    <x v="4"/>
    <x v="18"/>
    <x v="0"/>
    <x v="371"/>
    <x v="0"/>
    <x v="1"/>
    <n v="18890"/>
  </r>
  <r>
    <s v="Sergei Gordeev"/>
    <x v="36"/>
    <n v="1600"/>
    <x v="4"/>
    <x v="4"/>
    <x v="18"/>
    <x v="0"/>
    <x v="371"/>
    <x v="0"/>
    <x v="1"/>
    <n v="26625"/>
  </r>
  <r>
    <s v="Zarakh Iliev"/>
    <x v="47"/>
    <n v="1300"/>
    <x v="4"/>
    <x v="4"/>
    <x v="18"/>
    <x v="0"/>
    <x v="371"/>
    <x v="0"/>
    <x v="1"/>
    <n v="24359"/>
  </r>
  <r>
    <s v="God Nisanov"/>
    <x v="36"/>
    <n v="1300"/>
    <x v="4"/>
    <x v="4"/>
    <x v="18"/>
    <x v="0"/>
    <x v="371"/>
    <x v="0"/>
    <x v="1"/>
    <n v="26413"/>
  </r>
  <r>
    <s v="Samvel Karapetyan"/>
    <x v="42"/>
    <n v="1100"/>
    <x v="14"/>
    <x v="4"/>
    <x v="18"/>
    <x v="0"/>
    <x v="371"/>
    <x v="0"/>
    <x v="1"/>
    <n v="23972"/>
  </r>
  <r>
    <s v="Alexander Skorobogatko"/>
    <x v="49"/>
    <n v="2000"/>
    <x v="15"/>
    <x v="489"/>
    <x v="18"/>
    <x v="0"/>
    <x v="371"/>
    <x v="0"/>
    <x v="1"/>
    <n v="24740"/>
  </r>
  <r>
    <s v="Alexander Ponomarenko"/>
    <x v="43"/>
    <n v="1900"/>
    <x v="15"/>
    <x v="489"/>
    <x v="18"/>
    <x v="0"/>
    <x v="371"/>
    <x v="0"/>
    <x v="1"/>
    <n v="23677"/>
  </r>
  <r>
    <s v="Albert Shigaboutdinov"/>
    <x v="24"/>
    <n v="1300"/>
    <x v="0"/>
    <x v="490"/>
    <x v="18"/>
    <x v="0"/>
    <x v="376"/>
    <x v="0"/>
    <x v="1"/>
    <n v="19310"/>
  </r>
  <r>
    <s v="Rustem Sulteev"/>
    <x v="14"/>
    <n v="1300"/>
    <x v="16"/>
    <x v="490"/>
    <x v="18"/>
    <x v="0"/>
    <x v="376"/>
    <x v="0"/>
    <x v="1"/>
    <n v="19728"/>
  </r>
  <r>
    <s v="Airat Shaimiev"/>
    <x v="23"/>
    <n v="1200"/>
    <x v="16"/>
    <x v="490"/>
    <x v="18"/>
    <x v="0"/>
    <x v="376"/>
    <x v="0"/>
    <x v="1"/>
    <n v="22712"/>
  </r>
  <r>
    <s v="Radik Shaimiev"/>
    <x v="43"/>
    <n v="1200"/>
    <x v="16"/>
    <x v="490"/>
    <x v="18"/>
    <x v="0"/>
    <x v="376"/>
    <x v="0"/>
    <x v="1"/>
    <n v="23695"/>
  </r>
  <r>
    <s v="Sergei Galitsky"/>
    <x v="49"/>
    <n v="3200"/>
    <x v="9"/>
    <x v="268"/>
    <x v="18"/>
    <x v="0"/>
    <x v="377"/>
    <x v="0"/>
    <x v="1"/>
    <n v="24698"/>
  </r>
  <r>
    <s v="Eugene Kaspersky"/>
    <x v="42"/>
    <n v="1000"/>
    <x v="7"/>
    <x v="289"/>
    <x v="18"/>
    <x v="0"/>
    <x v="371"/>
    <x v="0"/>
    <x v="1"/>
    <n v="24019"/>
  </r>
  <r>
    <s v="Viktor Rashnikov"/>
    <x v="39"/>
    <n v="6600"/>
    <x v="5"/>
    <x v="5"/>
    <x v="18"/>
    <x v="0"/>
    <x v="378"/>
    <x v="0"/>
    <x v="1"/>
    <n v="17819"/>
  </r>
  <r>
    <s v="Andrei Skoch &amp; family"/>
    <x v="42"/>
    <n v="4700"/>
    <x v="17"/>
    <x v="5"/>
    <x v="18"/>
    <x v="0"/>
    <x v="371"/>
    <x v="0"/>
    <x v="1"/>
    <n v="24137"/>
  </r>
  <r>
    <s v="Alexey Mordashov"/>
    <x v="42"/>
    <n v="13200"/>
    <x v="17"/>
    <x v="491"/>
    <x v="18"/>
    <x v="0"/>
    <x v="371"/>
    <x v="0"/>
    <x v="1"/>
    <n v="24011"/>
  </r>
  <r>
    <s v="Roman Abramovich"/>
    <x v="47"/>
    <n v="6900"/>
    <x v="0"/>
    <x v="491"/>
    <x v="18"/>
    <x v="0"/>
    <x v="371"/>
    <x v="0"/>
    <x v="1"/>
    <n v="24404"/>
  </r>
  <r>
    <s v="Alexander Abramov"/>
    <x v="8"/>
    <n v="5500"/>
    <x v="17"/>
    <x v="492"/>
    <x v="18"/>
    <x v="0"/>
    <x v="371"/>
    <x v="0"/>
    <x v="1"/>
    <n v="21601"/>
  </r>
  <r>
    <s v="Alisher Usmanov"/>
    <x v="14"/>
    <n v="11500"/>
    <x v="17"/>
    <x v="493"/>
    <x v="18"/>
    <x v="0"/>
    <x v="371"/>
    <x v="0"/>
    <x v="1"/>
    <n v="19611"/>
  </r>
  <r>
    <s v="Vladimir Lisin"/>
    <x v="29"/>
    <n v="18400"/>
    <x v="17"/>
    <x v="494"/>
    <x v="18"/>
    <x v="0"/>
    <x v="371"/>
    <x v="0"/>
    <x v="1"/>
    <n v="20582"/>
  </r>
  <r>
    <s v="Vladimir Yevtushenkov"/>
    <x v="39"/>
    <n v="1700"/>
    <x v="18"/>
    <x v="495"/>
    <x v="18"/>
    <x v="0"/>
    <x v="371"/>
    <x v="0"/>
    <x v="1"/>
    <n v="17801"/>
  </r>
  <r>
    <s v="Mikhail Shelkov"/>
    <x v="3"/>
    <n v="1500"/>
    <x v="17"/>
    <x v="496"/>
    <x v="18"/>
    <x v="0"/>
    <x v="371"/>
    <x v="0"/>
    <x v="1"/>
    <n v="24988"/>
  </r>
  <r>
    <s v="Igor Kesaev"/>
    <x v="47"/>
    <n v="2600"/>
    <x v="9"/>
    <x v="497"/>
    <x v="18"/>
    <x v="0"/>
    <x v="371"/>
    <x v="0"/>
    <x v="1"/>
    <n v="24410"/>
  </r>
  <r>
    <s v="Ion Tiriac"/>
    <x v="15"/>
    <n v="1600"/>
    <x v="2"/>
    <x v="498"/>
    <x v="19"/>
    <x v="0"/>
    <x v="379"/>
    <x v="0"/>
    <x v="1"/>
    <n v="14374"/>
  </r>
  <r>
    <s v="Dragos Paval"/>
    <x v="47"/>
    <n v="1500"/>
    <x v="9"/>
    <x v="268"/>
    <x v="19"/>
    <x v="0"/>
    <x v="380"/>
    <x v="0"/>
    <x v="1"/>
    <n v="24280"/>
  </r>
  <r>
    <s v="Adrian Paval"/>
    <x v="3"/>
    <n v="1000"/>
    <x v="9"/>
    <x v="268"/>
    <x v="19"/>
    <x v="0"/>
    <x v="380"/>
    <x v="0"/>
    <x v="1"/>
    <n v="25104"/>
  </r>
  <r>
    <s v="Faisal Bin Qassim Al Thani"/>
    <x v="16"/>
    <n v="2100"/>
    <x v="0"/>
    <x v="499"/>
    <x v="20"/>
    <x v="0"/>
    <x v="381"/>
    <x v="0"/>
    <x v="1"/>
    <n v="17533"/>
  </r>
  <r>
    <s v="Hamad bin Jassim bin Jaber Al Thani"/>
    <x v="1"/>
    <n v="1200"/>
    <x v="2"/>
    <x v="174"/>
    <x v="20"/>
    <x v="0"/>
    <x v="381"/>
    <x v="1"/>
    <x v="1"/>
    <n v="21824"/>
  </r>
  <r>
    <s v="Maria Fernanda Amorim &amp; family"/>
    <x v="51"/>
    <n v="4700"/>
    <x v="0"/>
    <x v="500"/>
    <x v="21"/>
    <x v="0"/>
    <x v="382"/>
    <x v="1"/>
    <x v="0"/>
    <n v="12800"/>
  </r>
  <r>
    <s v="Dominika Kulczyk"/>
    <x v="6"/>
    <n v="1800"/>
    <x v="2"/>
    <x v="3"/>
    <x v="22"/>
    <x v="0"/>
    <x v="383"/>
    <x v="1"/>
    <x v="0"/>
    <n v="28336"/>
  </r>
  <r>
    <s v="Michal Solowow"/>
    <x v="38"/>
    <n v="6200"/>
    <x v="2"/>
    <x v="174"/>
    <x v="22"/>
    <x v="0"/>
    <x v="384"/>
    <x v="0"/>
    <x v="1"/>
    <n v="22838"/>
  </r>
  <r>
    <s v="Jerzy Starak"/>
    <x v="16"/>
    <n v="4000"/>
    <x v="11"/>
    <x v="248"/>
    <x v="22"/>
    <x v="0"/>
    <x v="385"/>
    <x v="0"/>
    <x v="1"/>
    <n v="17513"/>
  </r>
  <r>
    <s v="Zbigniew Juroszek &amp; family"/>
    <x v="38"/>
    <n v="1200"/>
    <x v="0"/>
    <x v="501"/>
    <x v="22"/>
    <x v="0"/>
    <x v="386"/>
    <x v="0"/>
    <x v="1"/>
    <n v="22834"/>
  </r>
  <r>
    <s v="Tomasz Biernacki"/>
    <x v="36"/>
    <n v="3300"/>
    <x v="9"/>
    <x v="307"/>
    <x v="22"/>
    <x v="0"/>
    <x v="387"/>
    <x v="0"/>
    <x v="1"/>
    <n v="26665"/>
  </r>
  <r>
    <s v="Zygmunt Solorz-Zak"/>
    <x v="29"/>
    <n v="2900"/>
    <x v="12"/>
    <x v="502"/>
    <x v="22"/>
    <x v="0"/>
    <x v="383"/>
    <x v="0"/>
    <x v="1"/>
    <n v="20671"/>
  </r>
  <r>
    <s v="Nari Genomal"/>
    <x v="15"/>
    <n v="1000"/>
    <x v="9"/>
    <x v="16"/>
    <x v="23"/>
    <x v="0"/>
    <x v="388"/>
    <x v="1"/>
    <x v="1"/>
    <n v="14611"/>
  </r>
  <r>
    <s v="Ramesh Genomal"/>
    <x v="19"/>
    <n v="1000"/>
    <x v="9"/>
    <x v="16"/>
    <x v="23"/>
    <x v="0"/>
    <x v="388"/>
    <x v="1"/>
    <x v="1"/>
    <n v="18629"/>
  </r>
  <r>
    <s v="Henry Sy, Jr."/>
    <x v="24"/>
    <n v="2800"/>
    <x v="0"/>
    <x v="3"/>
    <x v="23"/>
    <x v="0"/>
    <x v="388"/>
    <x v="1"/>
    <x v="1"/>
    <n v="19391"/>
  </r>
  <r>
    <s v="Andrew Tan"/>
    <x v="34"/>
    <n v="2800"/>
    <x v="0"/>
    <x v="3"/>
    <x v="23"/>
    <x v="0"/>
    <x v="388"/>
    <x v="0"/>
    <x v="1"/>
    <n v="19025"/>
  </r>
  <r>
    <s v="Hans Sy"/>
    <x v="20"/>
    <n v="2600"/>
    <x v="0"/>
    <x v="3"/>
    <x v="23"/>
    <x v="0"/>
    <x v="388"/>
    <x v="1"/>
    <x v="1"/>
    <n v="20361"/>
  </r>
  <r>
    <s v="Herbert Sy"/>
    <x v="29"/>
    <n v="2600"/>
    <x v="0"/>
    <x v="3"/>
    <x v="23"/>
    <x v="0"/>
    <x v="388"/>
    <x v="1"/>
    <x v="1"/>
    <n v="20729"/>
  </r>
  <r>
    <s v="Harley Sy"/>
    <x v="1"/>
    <n v="2400"/>
    <x v="0"/>
    <x v="3"/>
    <x v="23"/>
    <x v="0"/>
    <x v="388"/>
    <x v="1"/>
    <x v="1"/>
    <n v="21702"/>
  </r>
  <r>
    <s v="Teresita Sy-Coson"/>
    <x v="19"/>
    <n v="2400"/>
    <x v="0"/>
    <x v="3"/>
    <x v="23"/>
    <x v="0"/>
    <x v="388"/>
    <x v="1"/>
    <x v="0"/>
    <n v="18537"/>
  </r>
  <r>
    <s v="Elizabeth Sy"/>
    <x v="24"/>
    <n v="2100"/>
    <x v="0"/>
    <x v="3"/>
    <x v="23"/>
    <x v="0"/>
    <x v="388"/>
    <x v="1"/>
    <x v="0"/>
    <n v="19146"/>
  </r>
  <r>
    <s v="Ramon Ang"/>
    <x v="14"/>
    <n v="2000"/>
    <x v="3"/>
    <x v="3"/>
    <x v="23"/>
    <x v="0"/>
    <x v="388"/>
    <x v="0"/>
    <x v="1"/>
    <n v="19738"/>
  </r>
  <r>
    <s v="Lance Gokongwei"/>
    <x v="49"/>
    <n v="1600"/>
    <x v="0"/>
    <x v="3"/>
    <x v="23"/>
    <x v="0"/>
    <x v="388"/>
    <x v="1"/>
    <x v="1"/>
    <n v="24807"/>
  </r>
  <r>
    <s v="Lucio Tan"/>
    <x v="51"/>
    <n v="1200"/>
    <x v="0"/>
    <x v="3"/>
    <x v="23"/>
    <x v="0"/>
    <x v="388"/>
    <x v="0"/>
    <x v="1"/>
    <n v="12617"/>
  </r>
  <r>
    <s v="Roberto Ongpin"/>
    <x v="44"/>
    <n v="1000"/>
    <x v="0"/>
    <x v="3"/>
    <x v="23"/>
    <x v="0"/>
    <x v="388"/>
    <x v="0"/>
    <x v="1"/>
    <n v="13521"/>
  </r>
  <r>
    <s v="Tony Tan Caktiong"/>
    <x v="24"/>
    <n v="1300"/>
    <x v="3"/>
    <x v="390"/>
    <x v="23"/>
    <x v="0"/>
    <x v="388"/>
    <x v="0"/>
    <x v="1"/>
    <n v="19364"/>
  </r>
  <r>
    <s v="Betty Ang"/>
    <x v="21"/>
    <n v="1200"/>
    <x v="3"/>
    <x v="503"/>
    <x v="23"/>
    <x v="0"/>
    <x v="388"/>
    <x v="0"/>
    <x v="0"/>
    <n v="20041"/>
  </r>
  <r>
    <s v="Enrique Razon Jr."/>
    <x v="1"/>
    <n v="6700"/>
    <x v="15"/>
    <x v="504"/>
    <x v="23"/>
    <x v="0"/>
    <x v="388"/>
    <x v="1"/>
    <x v="1"/>
    <n v="21978"/>
  </r>
  <r>
    <s v="Manuel Villar"/>
    <x v="26"/>
    <n v="8300"/>
    <x v="4"/>
    <x v="4"/>
    <x v="23"/>
    <x v="0"/>
    <x v="388"/>
    <x v="0"/>
    <x v="1"/>
    <n v="18245"/>
  </r>
  <r>
    <s v="Maria Grace Uy"/>
    <x v="3"/>
    <n v="1200"/>
    <x v="18"/>
    <x v="311"/>
    <x v="23"/>
    <x v="0"/>
    <x v="389"/>
    <x v="0"/>
    <x v="0"/>
    <n v="24953"/>
  </r>
  <r>
    <s v="Dennis Anthony Uy"/>
    <x v="47"/>
    <n v="1000"/>
    <x v="18"/>
    <x v="311"/>
    <x v="23"/>
    <x v="0"/>
    <x v="389"/>
    <x v="0"/>
    <x v="1"/>
    <n v="24259"/>
  </r>
  <r>
    <s v="Carlos Rodriguez-Pastor"/>
    <x v="1"/>
    <n v="5200"/>
    <x v="2"/>
    <x v="119"/>
    <x v="24"/>
    <x v="0"/>
    <x v="390"/>
    <x v="1"/>
    <x v="1"/>
    <n v="21651"/>
  </r>
  <r>
    <s v="Eduardo Hochschild"/>
    <x v="2"/>
    <n v="1100"/>
    <x v="17"/>
    <x v="202"/>
    <x v="24"/>
    <x v="0"/>
    <x v="390"/>
    <x v="1"/>
    <x v="1"/>
    <n v="23349"/>
  </r>
  <r>
    <s v="Ana Maria Brescia Cafferata"/>
    <x v="74"/>
    <n v="1500"/>
    <x v="0"/>
    <x v="505"/>
    <x v="24"/>
    <x v="0"/>
    <x v="390"/>
    <x v="1"/>
    <x v="0"/>
    <n v="8876"/>
  </r>
  <r>
    <s v="Suhail Bahwan"/>
    <x v="45"/>
    <n v="2500"/>
    <x v="0"/>
    <x v="3"/>
    <x v="25"/>
    <x v="0"/>
    <x v="391"/>
    <x v="0"/>
    <x v="1"/>
    <n v="14246"/>
  </r>
  <r>
    <s v="Stein Erik Hagen"/>
    <x v="29"/>
    <n v="2500"/>
    <x v="9"/>
    <x v="350"/>
    <x v="26"/>
    <x v="0"/>
    <x v="392"/>
    <x v="0"/>
    <x v="1"/>
    <n v="20658"/>
  </r>
  <r>
    <s v="Gustav Magnar Witzoe"/>
    <x v="75"/>
    <n v="4500"/>
    <x v="3"/>
    <x v="506"/>
    <x v="26"/>
    <x v="0"/>
    <x v="393"/>
    <x v="1"/>
    <x v="1"/>
    <n v="34081"/>
  </r>
  <r>
    <s v="Johan Johannson"/>
    <x v="47"/>
    <n v="1400"/>
    <x v="9"/>
    <x v="507"/>
    <x v="26"/>
    <x v="0"/>
    <x v="392"/>
    <x v="1"/>
    <x v="1"/>
    <n v="24473"/>
  </r>
  <r>
    <s v="Petter Stordalen &amp; family"/>
    <x v="38"/>
    <n v="1200"/>
    <x v="8"/>
    <x v="396"/>
    <x v="26"/>
    <x v="0"/>
    <x v="392"/>
    <x v="0"/>
    <x v="1"/>
    <n v="22979"/>
  </r>
  <r>
    <s v="Katharina Andresen"/>
    <x v="65"/>
    <n v="1300"/>
    <x v="0"/>
    <x v="174"/>
    <x v="26"/>
    <x v="0"/>
    <x v="392"/>
    <x v="1"/>
    <x v="0"/>
    <n v="34840"/>
  </r>
  <r>
    <s v="Alexandra Andresen"/>
    <x v="66"/>
    <n v="1300"/>
    <x v="0"/>
    <x v="174"/>
    <x v="26"/>
    <x v="0"/>
    <x v="392"/>
    <x v="1"/>
    <x v="0"/>
    <n v="35269"/>
  </r>
  <r>
    <s v="Ivar Tollefsen"/>
    <x v="23"/>
    <n v="6000"/>
    <x v="4"/>
    <x v="4"/>
    <x v="26"/>
    <x v="0"/>
    <x v="392"/>
    <x v="0"/>
    <x v="1"/>
    <n v="22455"/>
  </r>
  <r>
    <s v="Odd Reitan &amp; family"/>
    <x v="34"/>
    <n v="5700"/>
    <x v="9"/>
    <x v="508"/>
    <x v="26"/>
    <x v="0"/>
    <x v="394"/>
    <x v="1"/>
    <x v="1"/>
    <n v="18882"/>
  </r>
  <r>
    <s v="Kjell Inge Rokke"/>
    <x v="8"/>
    <n v="5400"/>
    <x v="15"/>
    <x v="509"/>
    <x v="26"/>
    <x v="0"/>
    <x v="395"/>
    <x v="0"/>
    <x v="1"/>
    <n v="21483"/>
  </r>
  <r>
    <s v="Erik Must"/>
    <x v="28"/>
    <n v="1100"/>
    <x v="2"/>
    <x v="510"/>
    <x v="26"/>
    <x v="0"/>
    <x v="392"/>
    <x v="0"/>
    <x v="1"/>
    <n v="15732"/>
  </r>
  <r>
    <s v="Aliko Dangote"/>
    <x v="4"/>
    <n v="14000"/>
    <x v="5"/>
    <x v="511"/>
    <x v="27"/>
    <x v="0"/>
    <x v="396"/>
    <x v="0"/>
    <x v="1"/>
    <n v="20920"/>
  </r>
  <r>
    <s v="Abdulsamad Rabiu"/>
    <x v="5"/>
    <n v="6900"/>
    <x v="0"/>
    <x v="511"/>
    <x v="27"/>
    <x v="0"/>
    <x v="396"/>
    <x v="1"/>
    <x v="1"/>
    <n v="22132"/>
  </r>
  <r>
    <s v="Mike Adenuga"/>
    <x v="14"/>
    <n v="7300"/>
    <x v="0"/>
    <x v="512"/>
    <x v="27"/>
    <x v="0"/>
    <x v="396"/>
    <x v="0"/>
    <x v="1"/>
    <n v="19478"/>
  </r>
  <r>
    <s v="Soichiro Fukutake"/>
    <x v="13"/>
    <n v="1100"/>
    <x v="8"/>
    <x v="100"/>
    <x v="28"/>
    <x v="0"/>
    <x v="397"/>
    <x v="1"/>
    <x v="1"/>
    <n v="16785"/>
  </r>
  <r>
    <s v="Graeme Hart"/>
    <x v="20"/>
    <n v="9400"/>
    <x v="2"/>
    <x v="174"/>
    <x v="28"/>
    <x v="0"/>
    <x v="397"/>
    <x v="0"/>
    <x v="1"/>
    <n v="20246"/>
  </r>
  <r>
    <s v="Peter Jackson"/>
    <x v="23"/>
    <n v="1500"/>
    <x v="12"/>
    <x v="513"/>
    <x v="28"/>
    <x v="0"/>
    <x v="398"/>
    <x v="0"/>
    <x v="1"/>
    <n v="22585"/>
  </r>
  <r>
    <s v="Hans Melchers"/>
    <x v="45"/>
    <n v="2800"/>
    <x v="2"/>
    <x v="514"/>
    <x v="29"/>
    <x v="0"/>
    <x v="399"/>
    <x v="0"/>
    <x v="1"/>
    <n v="13998"/>
  </r>
  <r>
    <s v="Wim van der Leegte"/>
    <x v="16"/>
    <n v="1200"/>
    <x v="5"/>
    <x v="189"/>
    <x v="29"/>
    <x v="0"/>
    <x v="400"/>
    <x v="1"/>
    <x v="1"/>
    <n v="17402"/>
  </r>
  <r>
    <s v="Arnout Schuijff"/>
    <x v="49"/>
    <n v="2900"/>
    <x v="7"/>
    <x v="240"/>
    <x v="29"/>
    <x v="0"/>
    <x v="401"/>
    <x v="0"/>
    <x v="1"/>
    <n v="24761"/>
  </r>
  <r>
    <s v="Pieter van der Does"/>
    <x v="57"/>
    <n v="2200"/>
    <x v="7"/>
    <x v="240"/>
    <x v="29"/>
    <x v="0"/>
    <x v="401"/>
    <x v="0"/>
    <x v="1"/>
    <n v="25324"/>
  </r>
  <r>
    <s v="Lesley Bamberger"/>
    <x v="42"/>
    <n v="1500"/>
    <x v="4"/>
    <x v="4"/>
    <x v="29"/>
    <x v="0"/>
    <x v="401"/>
    <x v="1"/>
    <x v="1"/>
    <n v="23896"/>
  </r>
  <r>
    <s v="Kommer Damen"/>
    <x v="18"/>
    <n v="2300"/>
    <x v="5"/>
    <x v="515"/>
    <x v="29"/>
    <x v="0"/>
    <x v="402"/>
    <x v="1"/>
    <x v="1"/>
    <n v="16161"/>
  </r>
  <r>
    <s v="Steven Schuurman"/>
    <x v="71"/>
    <n v="1100"/>
    <x v="7"/>
    <x v="289"/>
    <x v="29"/>
    <x v="0"/>
    <x v="401"/>
    <x v="0"/>
    <x v="1"/>
    <n v="27661"/>
  </r>
  <r>
    <s v="Frits Goldschmeding"/>
    <x v="48"/>
    <n v="5700"/>
    <x v="8"/>
    <x v="516"/>
    <x v="29"/>
    <x v="0"/>
    <x v="401"/>
    <x v="0"/>
    <x v="1"/>
    <n v="12268"/>
  </r>
  <r>
    <s v="John de Mol"/>
    <x v="21"/>
    <n v="1800"/>
    <x v="12"/>
    <x v="517"/>
    <x v="29"/>
    <x v="0"/>
    <x v="403"/>
    <x v="0"/>
    <x v="1"/>
    <n v="20172"/>
  </r>
  <r>
    <s v="Joop van den Ende"/>
    <x v="9"/>
    <n v="1300"/>
    <x v="12"/>
    <x v="321"/>
    <x v="29"/>
    <x v="0"/>
    <x v="404"/>
    <x v="0"/>
    <x v="1"/>
    <n v="15395"/>
  </r>
  <r>
    <s v="Binod Chaudhary"/>
    <x v="20"/>
    <n v="1500"/>
    <x v="0"/>
    <x v="3"/>
    <x v="30"/>
    <x v="0"/>
    <x v="405"/>
    <x v="1"/>
    <x v="1"/>
    <n v="20193"/>
  </r>
  <r>
    <s v="Othman Benjelloun &amp; family"/>
    <x v="17"/>
    <n v="1300"/>
    <x v="2"/>
    <x v="498"/>
    <x v="31"/>
    <x v="0"/>
    <x v="406"/>
    <x v="1"/>
    <x v="1"/>
    <n v="11994"/>
  </r>
  <r>
    <s v="Aziz Akhannouch &amp; family"/>
    <x v="5"/>
    <n v="2000"/>
    <x v="0"/>
    <x v="518"/>
    <x v="31"/>
    <x v="0"/>
    <x v="406"/>
    <x v="1"/>
    <x v="1"/>
    <n v="22282"/>
  </r>
  <r>
    <s v="Ezra Nahmad"/>
    <x v="13"/>
    <n v="1500"/>
    <x v="2"/>
    <x v="519"/>
    <x v="32"/>
    <x v="0"/>
    <x v="407"/>
    <x v="1"/>
    <x v="1"/>
    <n v="16649"/>
  </r>
  <r>
    <s v="Manfredi Lefebvre d'Ovidio &amp; family"/>
    <x v="14"/>
    <n v="1500"/>
    <x v="8"/>
    <x v="419"/>
    <x v="32"/>
    <x v="0"/>
    <x v="407"/>
    <x v="1"/>
    <x v="1"/>
    <n v="19479"/>
  </r>
  <r>
    <s v="Farhad Moshiri"/>
    <x v="20"/>
    <n v="2600"/>
    <x v="0"/>
    <x v="3"/>
    <x v="32"/>
    <x v="0"/>
    <x v="408"/>
    <x v="0"/>
    <x v="1"/>
    <n v="20227"/>
  </r>
  <r>
    <s v="Stefano Pessina"/>
    <x v="9"/>
    <n v="10300"/>
    <x v="9"/>
    <x v="520"/>
    <x v="32"/>
    <x v="0"/>
    <x v="407"/>
    <x v="1"/>
    <x v="1"/>
    <n v="15131"/>
  </r>
  <r>
    <s v="Stelios Haji-Ioannou"/>
    <x v="47"/>
    <n v="1100"/>
    <x v="8"/>
    <x v="521"/>
    <x v="32"/>
    <x v="0"/>
    <x v="407"/>
    <x v="1"/>
    <x v="1"/>
    <n v="24517"/>
  </r>
  <r>
    <s v="Polys Haji-Ioannou"/>
    <x v="1"/>
    <n v="1000"/>
    <x v="8"/>
    <x v="521"/>
    <x v="32"/>
    <x v="0"/>
    <x v="408"/>
    <x v="1"/>
    <x v="1"/>
    <n v="21926"/>
  </r>
  <r>
    <s v="Dmitry Rybolovlev"/>
    <x v="47"/>
    <n v="6600"/>
    <x v="5"/>
    <x v="522"/>
    <x v="32"/>
    <x v="0"/>
    <x v="408"/>
    <x v="0"/>
    <x v="1"/>
    <n v="24433"/>
  </r>
  <r>
    <s v="Eric Wittouck"/>
    <x v="35"/>
    <n v="9000"/>
    <x v="2"/>
    <x v="174"/>
    <x v="32"/>
    <x v="0"/>
    <x v="286"/>
    <x v="1"/>
    <x v="1"/>
    <n v="17076"/>
  </r>
  <r>
    <s v="Maria Franca Fissolo"/>
    <x v="51"/>
    <n v="2000"/>
    <x v="3"/>
    <x v="523"/>
    <x v="32"/>
    <x v="0"/>
    <x v="408"/>
    <x v="1"/>
    <x v="0"/>
    <n v="12785"/>
  </r>
  <r>
    <s v="Mark Dixon"/>
    <x v="1"/>
    <n v="1400"/>
    <x v="4"/>
    <x v="524"/>
    <x v="32"/>
    <x v="0"/>
    <x v="408"/>
    <x v="0"/>
    <x v="1"/>
    <n v="21856"/>
  </r>
  <r>
    <s v="Mario Germano Giuliani"/>
    <x v="61"/>
    <n v="2300"/>
    <x v="11"/>
    <x v="248"/>
    <x v="32"/>
    <x v="0"/>
    <x v="408"/>
    <x v="1"/>
    <x v="1"/>
    <n v="26355"/>
  </r>
  <r>
    <s v="Simon Reuben"/>
    <x v="9"/>
    <n v="7000"/>
    <x v="0"/>
    <x v="262"/>
    <x v="32"/>
    <x v="0"/>
    <x v="408"/>
    <x v="0"/>
    <x v="1"/>
    <n v="15097"/>
  </r>
  <r>
    <s v="Eyal Ofer"/>
    <x v="19"/>
    <n v="15400"/>
    <x v="0"/>
    <x v="525"/>
    <x v="32"/>
    <x v="0"/>
    <x v="407"/>
    <x v="1"/>
    <x v="1"/>
    <n v="18416"/>
  </r>
  <r>
    <s v="Fernando Chico Pardo"/>
    <x v="34"/>
    <n v="1900"/>
    <x v="8"/>
    <x v="526"/>
    <x v="33"/>
    <x v="0"/>
    <x v="409"/>
    <x v="0"/>
    <x v="1"/>
    <n v="19039"/>
  </r>
  <r>
    <s v="Carlos Hank Rhon"/>
    <x v="16"/>
    <n v="2700"/>
    <x v="0"/>
    <x v="23"/>
    <x v="33"/>
    <x v="0"/>
    <x v="409"/>
    <x v="1"/>
    <x v="1"/>
    <n v="17511"/>
  </r>
  <r>
    <s v="Roberto Hernandez Ramirez"/>
    <x v="9"/>
    <n v="1900"/>
    <x v="2"/>
    <x v="384"/>
    <x v="33"/>
    <x v="0"/>
    <x v="409"/>
    <x v="0"/>
    <x v="1"/>
    <n v="15424"/>
  </r>
  <r>
    <s v="Alfredo Harp Helu &amp; family"/>
    <x v="18"/>
    <n v="1300"/>
    <x v="2"/>
    <x v="384"/>
    <x v="33"/>
    <x v="0"/>
    <x v="409"/>
    <x v="0"/>
    <x v="1"/>
    <n v="16142"/>
  </r>
  <r>
    <s v="Maria Asuncion Aramburuzabala &amp; family"/>
    <x v="2"/>
    <n v="6200"/>
    <x v="3"/>
    <x v="527"/>
    <x v="33"/>
    <x v="0"/>
    <x v="409"/>
    <x v="1"/>
    <x v="0"/>
    <n v="23133"/>
  </r>
  <r>
    <s v="Antonio Del Valle Ruiz &amp; family"/>
    <x v="45"/>
    <n v="3500"/>
    <x v="5"/>
    <x v="61"/>
    <x v="33"/>
    <x v="0"/>
    <x v="409"/>
    <x v="0"/>
    <x v="1"/>
    <n v="14105"/>
  </r>
  <r>
    <s v="German Larrea Mota Velasco &amp; family"/>
    <x v="14"/>
    <n v="30800"/>
    <x v="17"/>
    <x v="202"/>
    <x v="33"/>
    <x v="0"/>
    <x v="409"/>
    <x v="1"/>
    <x v="1"/>
    <n v="19658"/>
  </r>
  <r>
    <s v="Alejandro Bailleres Gual &amp; siblings"/>
    <x v="5"/>
    <n v="6700"/>
    <x v="0"/>
    <x v="202"/>
    <x v="33"/>
    <x v="0"/>
    <x v="286"/>
    <x v="1"/>
    <x v="2"/>
    <n v="22282"/>
  </r>
  <r>
    <s v="Ricardo Salinas Pliego &amp; family"/>
    <x v="20"/>
    <n v="12400"/>
    <x v="9"/>
    <x v="528"/>
    <x v="33"/>
    <x v="0"/>
    <x v="409"/>
    <x v="1"/>
    <x v="1"/>
    <n v="20381"/>
  </r>
  <r>
    <s v="Rufino Vigil Gonzalez"/>
    <x v="39"/>
    <n v="3000"/>
    <x v="17"/>
    <x v="5"/>
    <x v="33"/>
    <x v="0"/>
    <x v="409"/>
    <x v="0"/>
    <x v="1"/>
    <n v="17685"/>
  </r>
  <r>
    <s v="Carlos Slim Helu &amp; family"/>
    <x v="15"/>
    <n v="81200"/>
    <x v="18"/>
    <x v="311"/>
    <x v="33"/>
    <x v="0"/>
    <x v="409"/>
    <x v="0"/>
    <x v="1"/>
    <n v="14638"/>
  </r>
  <r>
    <s v="Juan Domingo Beckmann Legorreta &amp; family"/>
    <x v="49"/>
    <n v="4100"/>
    <x v="3"/>
    <x v="529"/>
    <x v="33"/>
    <x v="0"/>
    <x v="286"/>
    <x v="1"/>
    <x v="1"/>
    <n v="24654"/>
  </r>
  <r>
    <s v="David Penaloza Alanis"/>
    <x v="64"/>
    <n v="1200"/>
    <x v="14"/>
    <x v="530"/>
    <x v="33"/>
    <x v="0"/>
    <x v="409"/>
    <x v="1"/>
    <x v="1"/>
    <n v="27030"/>
  </r>
  <r>
    <s v="Emilio Azcarraga Jean"/>
    <x v="49"/>
    <n v="1200"/>
    <x v="12"/>
    <x v="502"/>
    <x v="33"/>
    <x v="0"/>
    <x v="409"/>
    <x v="1"/>
    <x v="1"/>
    <n v="24889"/>
  </r>
  <r>
    <s v="Koon Poh Keong"/>
    <x v="23"/>
    <n v="5200"/>
    <x v="5"/>
    <x v="531"/>
    <x v="34"/>
    <x v="0"/>
    <x v="410"/>
    <x v="0"/>
    <x v="1"/>
    <n v="22396"/>
  </r>
  <r>
    <s v="Koon Poh Ming"/>
    <x v="29"/>
    <n v="1300"/>
    <x v="17"/>
    <x v="531"/>
    <x v="34"/>
    <x v="0"/>
    <x v="411"/>
    <x v="0"/>
    <x v="1"/>
    <n v="20776"/>
  </r>
  <r>
    <s v="Teh Hong Piow"/>
    <x v="69"/>
    <n v="5900"/>
    <x v="2"/>
    <x v="23"/>
    <x v="34"/>
    <x v="0"/>
    <x v="412"/>
    <x v="0"/>
    <x v="1"/>
    <n v="11031"/>
  </r>
  <r>
    <s v="Quek Leng Chan"/>
    <x v="9"/>
    <n v="10600"/>
    <x v="0"/>
    <x v="532"/>
    <x v="34"/>
    <x v="0"/>
    <x v="412"/>
    <x v="1"/>
    <x v="1"/>
    <n v="15200"/>
  </r>
  <r>
    <s v="Lim Kok Thay"/>
    <x v="34"/>
    <n v="2000"/>
    <x v="13"/>
    <x v="53"/>
    <x v="34"/>
    <x v="0"/>
    <x v="412"/>
    <x v="1"/>
    <x v="1"/>
    <n v="18856"/>
  </r>
  <r>
    <s v="Syed Mokhtar AlBukhary"/>
    <x v="34"/>
    <n v="1400"/>
    <x v="14"/>
    <x v="533"/>
    <x v="34"/>
    <x v="0"/>
    <x v="412"/>
    <x v="0"/>
    <x v="1"/>
    <n v="18974"/>
  </r>
  <r>
    <s v="Yeow Chor &amp; Yeow Seng Lee"/>
    <x v="10"/>
    <n v="4800"/>
    <x v="3"/>
    <x v="534"/>
    <x v="34"/>
    <x v="0"/>
    <x v="286"/>
    <x v="1"/>
    <x v="1"/>
    <m/>
  </r>
  <r>
    <s v="Lau Cho Kun"/>
    <x v="22"/>
    <n v="2100"/>
    <x v="0"/>
    <x v="534"/>
    <x v="34"/>
    <x v="0"/>
    <x v="413"/>
    <x v="1"/>
    <x v="1"/>
    <n v="13159"/>
  </r>
  <r>
    <s v="G. Gnanalingam"/>
    <x v="7"/>
    <n v="1700"/>
    <x v="15"/>
    <x v="504"/>
    <x v="34"/>
    <x v="0"/>
    <x v="412"/>
    <x v="0"/>
    <x v="1"/>
    <n v="16325"/>
  </r>
  <r>
    <s v="Jeffrey Cheah"/>
    <x v="7"/>
    <n v="1300"/>
    <x v="4"/>
    <x v="535"/>
    <x v="34"/>
    <x v="0"/>
    <x v="412"/>
    <x v="0"/>
    <x v="1"/>
    <n v="16526"/>
  </r>
  <r>
    <s v="Tan Yu Yeh"/>
    <x v="0"/>
    <n v="1600"/>
    <x v="9"/>
    <x v="268"/>
    <x v="34"/>
    <x v="0"/>
    <x v="414"/>
    <x v="0"/>
    <x v="1"/>
    <n v="25934"/>
  </r>
  <r>
    <s v="Kuan Kam Hon &amp; family"/>
    <x v="16"/>
    <n v="2000"/>
    <x v="5"/>
    <x v="536"/>
    <x v="34"/>
    <x v="0"/>
    <x v="412"/>
    <x v="0"/>
    <x v="1"/>
    <n v="17414"/>
  </r>
  <r>
    <s v="Lim Wee Chai"/>
    <x v="4"/>
    <n v="1600"/>
    <x v="5"/>
    <x v="536"/>
    <x v="34"/>
    <x v="0"/>
    <x v="412"/>
    <x v="0"/>
    <x v="1"/>
    <n v="21192"/>
  </r>
  <r>
    <s v="Surin Upatkoon"/>
    <x v="26"/>
    <n v="1100"/>
    <x v="0"/>
    <x v="537"/>
    <x v="34"/>
    <x v="0"/>
    <x v="412"/>
    <x v="0"/>
    <x v="1"/>
    <n v="18006"/>
  </r>
  <r>
    <s v="Ananda Krishnan"/>
    <x v="31"/>
    <n v="5700"/>
    <x v="18"/>
    <x v="538"/>
    <x v="34"/>
    <x v="0"/>
    <x v="412"/>
    <x v="0"/>
    <x v="1"/>
    <n v="13971"/>
  </r>
  <r>
    <s v="Christoph Zeller"/>
    <x v="4"/>
    <n v="2300"/>
    <x v="11"/>
    <x v="539"/>
    <x v="35"/>
    <x v="0"/>
    <x v="415"/>
    <x v="1"/>
    <x v="1"/>
    <n v="20944"/>
  </r>
  <r>
    <s v="Najib Mikati"/>
    <x v="20"/>
    <n v="3200"/>
    <x v="18"/>
    <x v="311"/>
    <x v="36"/>
    <x v="0"/>
    <x v="416"/>
    <x v="0"/>
    <x v="1"/>
    <n v="20417"/>
  </r>
  <r>
    <s v="Taha Mikati"/>
    <x v="7"/>
    <n v="3200"/>
    <x v="18"/>
    <x v="311"/>
    <x v="36"/>
    <x v="0"/>
    <x v="416"/>
    <x v="0"/>
    <x v="1"/>
    <n v="16438"/>
  </r>
  <r>
    <s v="Timur Kulibaev"/>
    <x v="47"/>
    <n v="3800"/>
    <x v="2"/>
    <x v="23"/>
    <x v="37"/>
    <x v="0"/>
    <x v="417"/>
    <x v="0"/>
    <x v="1"/>
    <n v="24360"/>
  </r>
  <r>
    <s v="Dinara Kulibaeva"/>
    <x v="49"/>
    <n v="3800"/>
    <x v="2"/>
    <x v="23"/>
    <x v="37"/>
    <x v="0"/>
    <x v="417"/>
    <x v="1"/>
    <x v="0"/>
    <n v="24703"/>
  </r>
  <r>
    <s v="Vyacheslav Kim"/>
    <x v="57"/>
    <n v="2000"/>
    <x v="2"/>
    <x v="6"/>
    <x v="37"/>
    <x v="0"/>
    <x v="417"/>
    <x v="0"/>
    <x v="1"/>
    <n v="25366"/>
  </r>
  <r>
    <s v="Mikhail Lomtadze"/>
    <x v="71"/>
    <n v="1900"/>
    <x v="2"/>
    <x v="6"/>
    <x v="37"/>
    <x v="0"/>
    <x v="417"/>
    <x v="0"/>
    <x v="1"/>
    <n v="27684"/>
  </r>
  <r>
    <s v="Vladimir Kim"/>
    <x v="5"/>
    <n v="5000"/>
    <x v="17"/>
    <x v="202"/>
    <x v="37"/>
    <x v="0"/>
    <x v="417"/>
    <x v="0"/>
    <x v="1"/>
    <n v="22218"/>
  </r>
  <r>
    <s v="Bulat Utemuratov"/>
    <x v="4"/>
    <n v="2800"/>
    <x v="17"/>
    <x v="540"/>
    <x v="37"/>
    <x v="0"/>
    <x v="418"/>
    <x v="0"/>
    <x v="1"/>
    <n v="21186"/>
  </r>
  <r>
    <s v="Timur Turlov"/>
    <x v="40"/>
    <n v="2400"/>
    <x v="2"/>
    <x v="510"/>
    <x v="37"/>
    <x v="0"/>
    <x v="417"/>
    <x v="0"/>
    <x v="1"/>
    <n v="32094"/>
  </r>
  <r>
    <s v="Nobutada Saji"/>
    <x v="13"/>
    <n v="1200"/>
    <x v="3"/>
    <x v="33"/>
    <x v="38"/>
    <x v="0"/>
    <x v="419"/>
    <x v="1"/>
    <x v="1"/>
    <n v="16766"/>
  </r>
  <r>
    <s v="Kazuo Okada"/>
    <x v="28"/>
    <n v="1600"/>
    <x v="13"/>
    <x v="53"/>
    <x v="38"/>
    <x v="0"/>
    <x v="419"/>
    <x v="0"/>
    <x v="1"/>
    <n v="15617"/>
  </r>
  <r>
    <s v="Yuji Otsuka"/>
    <x v="14"/>
    <n v="2100"/>
    <x v="7"/>
    <x v="541"/>
    <x v="38"/>
    <x v="0"/>
    <x v="419"/>
    <x v="1"/>
    <x v="1"/>
    <n v="19768"/>
  </r>
  <r>
    <s v="Yoshiaki Yoshida"/>
    <x v="33"/>
    <n v="1100"/>
    <x v="9"/>
    <x v="76"/>
    <x v="38"/>
    <x v="0"/>
    <x v="286"/>
    <x v="0"/>
    <x v="1"/>
    <n v="15007"/>
  </r>
  <r>
    <s v="Masateru Uno &amp; family"/>
    <x v="35"/>
    <n v="2900"/>
    <x v="9"/>
    <x v="520"/>
    <x v="38"/>
    <x v="0"/>
    <x v="420"/>
    <x v="0"/>
    <x v="1"/>
    <n v="17204"/>
  </r>
  <r>
    <s v="Tadashi Yanai &amp; family"/>
    <x v="39"/>
    <n v="26100"/>
    <x v="9"/>
    <x v="116"/>
    <x v="38"/>
    <x v="0"/>
    <x v="419"/>
    <x v="0"/>
    <x v="1"/>
    <n v="17936"/>
  </r>
  <r>
    <s v="Keiichi Shibahara"/>
    <x v="43"/>
    <n v="1600"/>
    <x v="11"/>
    <x v="542"/>
    <x v="38"/>
    <x v="0"/>
    <x v="419"/>
    <x v="0"/>
    <x v="1"/>
    <n v="23659"/>
  </r>
  <r>
    <s v="Akio Nitori"/>
    <x v="18"/>
    <n v="4000"/>
    <x v="9"/>
    <x v="358"/>
    <x v="38"/>
    <x v="0"/>
    <x v="421"/>
    <x v="0"/>
    <x v="1"/>
    <n v="16136"/>
  </r>
  <r>
    <s v="Masaaki Arai"/>
    <x v="42"/>
    <n v="2100"/>
    <x v="4"/>
    <x v="543"/>
    <x v="38"/>
    <x v="0"/>
    <x v="419"/>
    <x v="0"/>
    <x v="1"/>
    <n v="24044"/>
  </r>
  <r>
    <s v="Soichiro Minami"/>
    <x v="25"/>
    <n v="1100"/>
    <x v="7"/>
    <x v="544"/>
    <x v="38"/>
    <x v="0"/>
    <x v="419"/>
    <x v="0"/>
    <x v="1"/>
    <n v="27926"/>
  </r>
  <r>
    <s v="Susumu Fujita"/>
    <x v="64"/>
    <n v="1300"/>
    <x v="12"/>
    <x v="545"/>
    <x v="38"/>
    <x v="0"/>
    <x v="419"/>
    <x v="0"/>
    <x v="1"/>
    <n v="26800"/>
  </r>
  <r>
    <s v="Masayoshi Son"/>
    <x v="4"/>
    <n v="21300"/>
    <x v="18"/>
    <x v="546"/>
    <x v="38"/>
    <x v="0"/>
    <x v="419"/>
    <x v="0"/>
    <x v="1"/>
    <n v="21043"/>
  </r>
  <r>
    <s v="Tadako Nakatani"/>
    <x v="10"/>
    <n v="1500"/>
    <x v="11"/>
    <x v="547"/>
    <x v="38"/>
    <x v="0"/>
    <x v="422"/>
    <x v="1"/>
    <x v="0"/>
    <m/>
  </r>
  <r>
    <s v="Shintaro Yamada"/>
    <x v="6"/>
    <n v="1000"/>
    <x v="7"/>
    <x v="548"/>
    <x v="38"/>
    <x v="0"/>
    <x v="419"/>
    <x v="0"/>
    <x v="1"/>
    <n v="28389"/>
  </r>
  <r>
    <s v="Yasumitsu Shigeta"/>
    <x v="43"/>
    <n v="3200"/>
    <x v="18"/>
    <x v="549"/>
    <x v="38"/>
    <x v="0"/>
    <x v="419"/>
    <x v="0"/>
    <x v="1"/>
    <n v="23798"/>
  </r>
  <r>
    <s v="Shigenobu Nagamori"/>
    <x v="7"/>
    <n v="5400"/>
    <x v="5"/>
    <x v="550"/>
    <x v="38"/>
    <x v="0"/>
    <x v="423"/>
    <x v="0"/>
    <x v="1"/>
    <n v="16312"/>
  </r>
  <r>
    <s v="Hiroshi Mikitani"/>
    <x v="43"/>
    <n v="5100"/>
    <x v="9"/>
    <x v="236"/>
    <x v="38"/>
    <x v="0"/>
    <x v="419"/>
    <x v="0"/>
    <x v="1"/>
    <n v="23812"/>
  </r>
  <r>
    <s v="Yusaku Maezawa"/>
    <x v="71"/>
    <n v="1900"/>
    <x v="7"/>
    <x v="236"/>
    <x v="38"/>
    <x v="0"/>
    <x v="424"/>
    <x v="0"/>
    <x v="1"/>
    <n v="27720"/>
  </r>
  <r>
    <s v="Eiichi Kuriwada"/>
    <x v="35"/>
    <n v="2100"/>
    <x v="15"/>
    <x v="551"/>
    <x v="38"/>
    <x v="0"/>
    <x v="425"/>
    <x v="0"/>
    <x v="1"/>
    <n v="17085"/>
  </r>
  <r>
    <s v="Takahisa Takahara"/>
    <x v="23"/>
    <n v="6400"/>
    <x v="9"/>
    <x v="552"/>
    <x v="38"/>
    <x v="0"/>
    <x v="419"/>
    <x v="1"/>
    <x v="1"/>
    <n v="22474"/>
  </r>
  <r>
    <s v="Akira Mori &amp; family"/>
    <x v="44"/>
    <n v="3700"/>
    <x v="4"/>
    <x v="4"/>
    <x v="38"/>
    <x v="0"/>
    <x v="419"/>
    <x v="1"/>
    <x v="1"/>
    <n v="13343"/>
  </r>
  <r>
    <s v="Katsumi Tada"/>
    <x v="13"/>
    <n v="2400"/>
    <x v="4"/>
    <x v="4"/>
    <x v="38"/>
    <x v="0"/>
    <x v="419"/>
    <x v="0"/>
    <x v="1"/>
    <n v="16630"/>
  </r>
  <r>
    <s v="Yoshiko Mori"/>
    <x v="33"/>
    <n v="1300"/>
    <x v="4"/>
    <x v="4"/>
    <x v="38"/>
    <x v="0"/>
    <x v="419"/>
    <x v="1"/>
    <x v="0"/>
    <n v="14878"/>
  </r>
  <r>
    <s v="Kentaro Ogawa"/>
    <x v="39"/>
    <n v="1500"/>
    <x v="3"/>
    <x v="267"/>
    <x v="38"/>
    <x v="0"/>
    <x v="419"/>
    <x v="0"/>
    <x v="1"/>
    <n v="17715"/>
  </r>
  <r>
    <s v="Masatoshi Ito"/>
    <x v="74"/>
    <n v="4600"/>
    <x v="9"/>
    <x v="268"/>
    <x v="38"/>
    <x v="0"/>
    <x v="419"/>
    <x v="0"/>
    <x v="1"/>
    <n v="8887"/>
  </r>
  <r>
    <s v="Nobutoshi Shimamura"/>
    <x v="52"/>
    <n v="1300"/>
    <x v="9"/>
    <x v="268"/>
    <x v="38"/>
    <x v="0"/>
    <x v="426"/>
    <x v="0"/>
    <x v="1"/>
    <n v="9564"/>
  </r>
  <r>
    <s v="Ryuji Arai"/>
    <x v="35"/>
    <n v="1100"/>
    <x v="9"/>
    <x v="268"/>
    <x v="38"/>
    <x v="0"/>
    <x v="419"/>
    <x v="0"/>
    <x v="1"/>
    <n v="16950"/>
  </r>
  <r>
    <s v="Takemitsu Takizaki"/>
    <x v="13"/>
    <n v="23900"/>
    <x v="5"/>
    <x v="282"/>
    <x v="38"/>
    <x v="0"/>
    <x v="425"/>
    <x v="0"/>
    <x v="1"/>
    <n v="16598"/>
  </r>
  <r>
    <s v="Masahiro Miki"/>
    <x v="20"/>
    <n v="3000"/>
    <x v="9"/>
    <x v="283"/>
    <x v="38"/>
    <x v="0"/>
    <x v="419"/>
    <x v="0"/>
    <x v="1"/>
    <n v="20296"/>
  </r>
  <r>
    <s v="Yoshikazu Tanaka"/>
    <x v="25"/>
    <n v="1200"/>
    <x v="7"/>
    <x v="553"/>
    <x v="38"/>
    <x v="0"/>
    <x v="419"/>
    <x v="0"/>
    <x v="1"/>
    <n v="28174"/>
  </r>
  <r>
    <s v="Masahiro Noda"/>
    <x v="45"/>
    <n v="3500"/>
    <x v="7"/>
    <x v="289"/>
    <x v="38"/>
    <x v="0"/>
    <x v="419"/>
    <x v="0"/>
    <x v="1"/>
    <n v="14116"/>
  </r>
  <r>
    <s v="Masaru Tange"/>
    <x v="53"/>
    <n v="1000"/>
    <x v="7"/>
    <x v="289"/>
    <x v="38"/>
    <x v="0"/>
    <x v="419"/>
    <x v="0"/>
    <x v="1"/>
    <n v="27294"/>
  </r>
  <r>
    <s v="Shigefumi Wada &amp; family"/>
    <x v="24"/>
    <n v="1000"/>
    <x v="7"/>
    <x v="289"/>
    <x v="38"/>
    <x v="0"/>
    <x v="427"/>
    <x v="0"/>
    <x v="1"/>
    <n v="19236"/>
  </r>
  <r>
    <s v="Hiroshi Ishibashi"/>
    <x v="35"/>
    <n v="1000"/>
    <x v="1"/>
    <x v="554"/>
    <x v="38"/>
    <x v="0"/>
    <x v="419"/>
    <x v="1"/>
    <x v="1"/>
    <n v="17015"/>
  </r>
  <r>
    <s v="Yasuhiro Fukushima"/>
    <x v="16"/>
    <n v="1800"/>
    <x v="12"/>
    <x v="333"/>
    <x v="38"/>
    <x v="0"/>
    <x v="419"/>
    <x v="0"/>
    <x v="1"/>
    <n v="17397"/>
  </r>
  <r>
    <s v="Kagemasa Kozuki"/>
    <x v="33"/>
    <n v="1600"/>
    <x v="7"/>
    <x v="333"/>
    <x v="38"/>
    <x v="0"/>
    <x v="419"/>
    <x v="0"/>
    <x v="1"/>
    <n v="14927"/>
  </r>
  <r>
    <s v="Hajime Satomi"/>
    <x v="9"/>
    <n v="1300"/>
    <x v="13"/>
    <x v="555"/>
    <x v="38"/>
    <x v="0"/>
    <x v="419"/>
    <x v="0"/>
    <x v="1"/>
    <n v="15357"/>
  </r>
  <r>
    <s v="Yoichi &amp; Keiko Erikawa"/>
    <x v="10"/>
    <n v="2500"/>
    <x v="12"/>
    <x v="334"/>
    <x v="38"/>
    <x v="0"/>
    <x v="428"/>
    <x v="0"/>
    <x v="2"/>
    <m/>
  </r>
  <r>
    <s v="Piero Ferrari"/>
    <x v="13"/>
    <n v="4200"/>
    <x v="1"/>
    <x v="556"/>
    <x v="39"/>
    <x v="0"/>
    <x v="429"/>
    <x v="1"/>
    <x v="1"/>
    <n v="16579"/>
  </r>
  <r>
    <s v="Alberto Bombassei"/>
    <x v="33"/>
    <n v="2100"/>
    <x v="1"/>
    <x v="557"/>
    <x v="39"/>
    <x v="0"/>
    <x v="430"/>
    <x v="1"/>
    <x v="1"/>
    <n v="14889"/>
  </r>
  <r>
    <s v="Gustavo Denegri"/>
    <x v="44"/>
    <n v="3700"/>
    <x v="11"/>
    <x v="35"/>
    <x v="39"/>
    <x v="0"/>
    <x v="431"/>
    <x v="0"/>
    <x v="1"/>
    <n v="13591"/>
  </r>
  <r>
    <s v="Francesco Gaetano Caltagirone"/>
    <x v="28"/>
    <n v="3900"/>
    <x v="14"/>
    <x v="558"/>
    <x v="39"/>
    <x v="0"/>
    <x v="432"/>
    <x v="0"/>
    <x v="1"/>
    <n v="15786"/>
  </r>
  <r>
    <s v="Simona Giorgetta"/>
    <x v="6"/>
    <n v="1300"/>
    <x v="14"/>
    <x v="559"/>
    <x v="39"/>
    <x v="0"/>
    <x v="433"/>
    <x v="1"/>
    <x v="0"/>
    <n v="28239"/>
  </r>
  <r>
    <s v="Marco Squinzi"/>
    <x v="61"/>
    <n v="1300"/>
    <x v="14"/>
    <x v="559"/>
    <x v="39"/>
    <x v="0"/>
    <x v="433"/>
    <x v="1"/>
    <x v="1"/>
    <n v="26199"/>
  </r>
  <r>
    <s v="Veronica Squinzi"/>
    <x v="61"/>
    <n v="1300"/>
    <x v="14"/>
    <x v="559"/>
    <x v="39"/>
    <x v="0"/>
    <x v="433"/>
    <x v="1"/>
    <x v="0"/>
    <n v="26299"/>
  </r>
  <r>
    <s v="Giuseppe De'Longhi &amp; family"/>
    <x v="15"/>
    <n v="4400"/>
    <x v="9"/>
    <x v="560"/>
    <x v="39"/>
    <x v="0"/>
    <x v="434"/>
    <x v="1"/>
    <x v="1"/>
    <n v="14359"/>
  </r>
  <r>
    <s v="Federico De Nora"/>
    <x v="49"/>
    <n v="2600"/>
    <x v="5"/>
    <x v="561"/>
    <x v="39"/>
    <x v="0"/>
    <x v="433"/>
    <x v="1"/>
    <x v="1"/>
    <n v="24920"/>
  </r>
  <r>
    <s v="Leonardo Del Vecchio &amp; family"/>
    <x v="22"/>
    <n v="27300"/>
    <x v="9"/>
    <x v="562"/>
    <x v="39"/>
    <x v="0"/>
    <x v="433"/>
    <x v="0"/>
    <x v="1"/>
    <n v="12926"/>
  </r>
  <r>
    <s v="Renzo Rosso &amp; family"/>
    <x v="20"/>
    <n v="3500"/>
    <x v="9"/>
    <x v="563"/>
    <x v="39"/>
    <x v="0"/>
    <x v="435"/>
    <x v="0"/>
    <x v="1"/>
    <n v="20347"/>
  </r>
  <r>
    <s v="Brunello Cucinelli &amp; family"/>
    <x v="14"/>
    <n v="2000"/>
    <x v="9"/>
    <x v="563"/>
    <x v="39"/>
    <x v="0"/>
    <x v="436"/>
    <x v="0"/>
    <x v="1"/>
    <n v="19605"/>
  </r>
  <r>
    <s v="Sandro Veronesi &amp; family"/>
    <x v="1"/>
    <n v="1300"/>
    <x v="9"/>
    <x v="563"/>
    <x v="39"/>
    <x v="0"/>
    <x v="433"/>
    <x v="0"/>
    <x v="1"/>
    <n v="21841"/>
  </r>
  <r>
    <s v="Luciano Benetton"/>
    <x v="22"/>
    <n v="2700"/>
    <x v="9"/>
    <x v="564"/>
    <x v="39"/>
    <x v="0"/>
    <x v="437"/>
    <x v="0"/>
    <x v="1"/>
    <n v="12917"/>
  </r>
  <r>
    <s v="Giuliana Benetton"/>
    <x v="31"/>
    <n v="2700"/>
    <x v="9"/>
    <x v="564"/>
    <x v="39"/>
    <x v="0"/>
    <x v="434"/>
    <x v="0"/>
    <x v="0"/>
    <n v="13704"/>
  </r>
  <r>
    <s v="Sabrina Benetton"/>
    <x v="64"/>
    <n v="1400"/>
    <x v="9"/>
    <x v="564"/>
    <x v="39"/>
    <x v="0"/>
    <x v="434"/>
    <x v="1"/>
    <x v="0"/>
    <n v="26941"/>
  </r>
  <r>
    <s v="Barbara Benetton"/>
    <x v="57"/>
    <n v="1300"/>
    <x v="9"/>
    <x v="564"/>
    <x v="39"/>
    <x v="0"/>
    <x v="438"/>
    <x v="1"/>
    <x v="0"/>
    <n v="25386"/>
  </r>
  <r>
    <s v="John Elkann"/>
    <x v="71"/>
    <n v="2100"/>
    <x v="2"/>
    <x v="565"/>
    <x v="39"/>
    <x v="0"/>
    <x v="439"/>
    <x v="1"/>
    <x v="1"/>
    <n v="27763"/>
  </r>
  <r>
    <s v="Lina Tombolato"/>
    <x v="16"/>
    <n v="1400"/>
    <x v="2"/>
    <x v="120"/>
    <x v="39"/>
    <x v="0"/>
    <x v="440"/>
    <x v="1"/>
    <x v="0"/>
    <n v="17376"/>
  </r>
  <r>
    <s v="Nerio Alessandri"/>
    <x v="23"/>
    <n v="1400"/>
    <x v="5"/>
    <x v="566"/>
    <x v="39"/>
    <x v="0"/>
    <x v="441"/>
    <x v="0"/>
    <x v="1"/>
    <n v="22379"/>
  </r>
  <r>
    <s v="Susan Carol Holland"/>
    <x v="29"/>
    <n v="3800"/>
    <x v="5"/>
    <x v="149"/>
    <x v="39"/>
    <x v="0"/>
    <x v="433"/>
    <x v="1"/>
    <x v="0"/>
    <n v="20602"/>
  </r>
  <r>
    <s v="Giorgio Armani"/>
    <x v="51"/>
    <n v="7800"/>
    <x v="9"/>
    <x v="462"/>
    <x v="39"/>
    <x v="0"/>
    <x v="433"/>
    <x v="0"/>
    <x v="1"/>
    <n v="12611"/>
  </r>
  <r>
    <s v="Miuccia Prada"/>
    <x v="26"/>
    <n v="4000"/>
    <x v="9"/>
    <x v="462"/>
    <x v="39"/>
    <x v="0"/>
    <x v="433"/>
    <x v="1"/>
    <x v="0"/>
    <n v="18028"/>
  </r>
  <r>
    <s v="Patrizio Bertelli"/>
    <x v="13"/>
    <n v="4000"/>
    <x v="9"/>
    <x v="462"/>
    <x v="39"/>
    <x v="0"/>
    <x v="433"/>
    <x v="0"/>
    <x v="1"/>
    <n v="16803"/>
  </r>
  <r>
    <s v="Nicola Bulgari"/>
    <x v="33"/>
    <n v="1900"/>
    <x v="9"/>
    <x v="462"/>
    <x v="39"/>
    <x v="0"/>
    <x v="432"/>
    <x v="1"/>
    <x v="1"/>
    <n v="14992"/>
  </r>
  <r>
    <s v="Alberto Prada"/>
    <x v="14"/>
    <n v="1700"/>
    <x v="9"/>
    <x v="462"/>
    <x v="39"/>
    <x v="0"/>
    <x v="433"/>
    <x v="1"/>
    <x v="1"/>
    <n v="19776"/>
  </r>
  <r>
    <s v="Marina Prada"/>
    <x v="13"/>
    <n v="1700"/>
    <x v="9"/>
    <x v="462"/>
    <x v="39"/>
    <x v="0"/>
    <x v="433"/>
    <x v="1"/>
    <x v="0"/>
    <n v="16632"/>
  </r>
  <r>
    <s v="Paolo Bulgari"/>
    <x v="31"/>
    <n v="1500"/>
    <x v="9"/>
    <x v="462"/>
    <x v="39"/>
    <x v="0"/>
    <x v="432"/>
    <x v="1"/>
    <x v="1"/>
    <n v="13766"/>
  </r>
  <r>
    <s v="Domenico Dolce"/>
    <x v="8"/>
    <n v="1500"/>
    <x v="9"/>
    <x v="462"/>
    <x v="39"/>
    <x v="0"/>
    <x v="433"/>
    <x v="0"/>
    <x v="1"/>
    <n v="21410"/>
  </r>
  <r>
    <s v="Stefano Gabbana"/>
    <x v="38"/>
    <n v="1500"/>
    <x v="9"/>
    <x v="462"/>
    <x v="39"/>
    <x v="0"/>
    <x v="433"/>
    <x v="0"/>
    <x v="1"/>
    <n v="22964"/>
  </r>
  <r>
    <s v="Luigi Cremonini &amp; family"/>
    <x v="15"/>
    <n v="1200"/>
    <x v="3"/>
    <x v="193"/>
    <x v="39"/>
    <x v="0"/>
    <x v="429"/>
    <x v="0"/>
    <x v="1"/>
    <n v="14363"/>
  </r>
  <r>
    <s v="Silvio Berlusconi &amp; family"/>
    <x v="44"/>
    <n v="7100"/>
    <x v="0"/>
    <x v="194"/>
    <x v="39"/>
    <x v="0"/>
    <x v="433"/>
    <x v="0"/>
    <x v="1"/>
    <n v="13422"/>
  </r>
  <r>
    <s v="Sergio Stevanato &amp; family"/>
    <x v="28"/>
    <n v="3800"/>
    <x v="11"/>
    <x v="567"/>
    <x v="39"/>
    <x v="0"/>
    <x v="237"/>
    <x v="0"/>
    <x v="1"/>
    <n v="15785"/>
  </r>
  <r>
    <s v="Stefania Triva"/>
    <x v="43"/>
    <n v="1200"/>
    <x v="11"/>
    <x v="568"/>
    <x v="39"/>
    <x v="0"/>
    <x v="442"/>
    <x v="1"/>
    <x v="0"/>
    <n v="23654"/>
  </r>
  <r>
    <s v="Giuseppe Crippa &amp; family"/>
    <x v="22"/>
    <n v="3200"/>
    <x v="5"/>
    <x v="569"/>
    <x v="39"/>
    <x v="0"/>
    <x v="443"/>
    <x v="0"/>
    <x v="1"/>
    <n v="12909"/>
  </r>
  <r>
    <s v="Massimo Moratti"/>
    <x v="13"/>
    <n v="1500"/>
    <x v="16"/>
    <x v="570"/>
    <x v="39"/>
    <x v="0"/>
    <x v="433"/>
    <x v="1"/>
    <x v="1"/>
    <n v="16573"/>
  </r>
  <r>
    <s v="Isabella SerÃ gnoli"/>
    <x v="13"/>
    <n v="2800"/>
    <x v="5"/>
    <x v="370"/>
    <x v="39"/>
    <x v="0"/>
    <x v="444"/>
    <x v="1"/>
    <x v="0"/>
    <n v="16794"/>
  </r>
  <r>
    <s v="Massimiliana Landini Aleotti &amp; family"/>
    <x v="28"/>
    <n v="5400"/>
    <x v="11"/>
    <x v="248"/>
    <x v="39"/>
    <x v="0"/>
    <x v="445"/>
    <x v="1"/>
    <x v="0"/>
    <n v="15707"/>
  </r>
  <r>
    <s v="Antonio Percassi"/>
    <x v="14"/>
    <n v="1400"/>
    <x v="0"/>
    <x v="571"/>
    <x v="39"/>
    <x v="0"/>
    <x v="430"/>
    <x v="0"/>
    <x v="1"/>
    <n v="19519"/>
  </r>
  <r>
    <s v="Mario Moretti Polegato &amp; family"/>
    <x v="24"/>
    <n v="1700"/>
    <x v="9"/>
    <x v="283"/>
    <x v="39"/>
    <x v="0"/>
    <x v="446"/>
    <x v="0"/>
    <x v="1"/>
    <n v="19222"/>
  </r>
  <r>
    <s v="Diego Della Valle"/>
    <x v="14"/>
    <n v="1400"/>
    <x v="9"/>
    <x v="283"/>
    <x v="39"/>
    <x v="0"/>
    <x v="447"/>
    <x v="1"/>
    <x v="1"/>
    <n v="19723"/>
  </r>
  <r>
    <s v="Luca Garavoglia"/>
    <x v="3"/>
    <n v="3800"/>
    <x v="3"/>
    <x v="572"/>
    <x v="39"/>
    <x v="0"/>
    <x v="433"/>
    <x v="1"/>
    <x v="1"/>
    <n v="25261"/>
  </r>
  <r>
    <s v="Alessandra Garavoglia"/>
    <x v="1"/>
    <n v="3100"/>
    <x v="3"/>
    <x v="572"/>
    <x v="39"/>
    <x v="0"/>
    <x v="433"/>
    <x v="1"/>
    <x v="0"/>
    <n v="21952"/>
  </r>
  <r>
    <s v="Giuliana Caprotti"/>
    <x v="33"/>
    <n v="1500"/>
    <x v="3"/>
    <x v="307"/>
    <x v="39"/>
    <x v="0"/>
    <x v="433"/>
    <x v="1"/>
    <x v="0"/>
    <n v="14936"/>
  </r>
  <r>
    <s v="Marina Caprotti"/>
    <x v="6"/>
    <n v="1500"/>
    <x v="3"/>
    <x v="307"/>
    <x v="39"/>
    <x v="0"/>
    <x v="433"/>
    <x v="1"/>
    <x v="0"/>
    <n v="28507"/>
  </r>
  <r>
    <s v="Shaul Shani"/>
    <x v="21"/>
    <n v="4100"/>
    <x v="18"/>
    <x v="311"/>
    <x v="39"/>
    <x v="0"/>
    <x v="433"/>
    <x v="0"/>
    <x v="1"/>
    <n v="20090"/>
  </r>
  <r>
    <s v="Romano Minozzi"/>
    <x v="51"/>
    <n v="1900"/>
    <x v="0"/>
    <x v="573"/>
    <x v="39"/>
    <x v="0"/>
    <x v="448"/>
    <x v="0"/>
    <x v="1"/>
    <n v="12849"/>
  </r>
  <r>
    <s v="Leonid Boguslavsky"/>
    <x v="34"/>
    <n v="4700"/>
    <x v="2"/>
    <x v="330"/>
    <x v="39"/>
    <x v="0"/>
    <x v="449"/>
    <x v="0"/>
    <x v="1"/>
    <n v="18796"/>
  </r>
  <r>
    <s v="Remo Ruffini"/>
    <x v="23"/>
    <n v="3000"/>
    <x v="9"/>
    <x v="574"/>
    <x v="39"/>
    <x v="0"/>
    <x v="450"/>
    <x v="0"/>
    <x v="1"/>
    <n v="22520"/>
  </r>
  <r>
    <s v="Shmuel Harlap"/>
    <x v="7"/>
    <n v="2100"/>
    <x v="1"/>
    <x v="1"/>
    <x v="40"/>
    <x v="0"/>
    <x v="451"/>
    <x v="1"/>
    <x v="1"/>
    <n v="16389"/>
  </r>
  <r>
    <s v="Ziv Aviram"/>
    <x v="8"/>
    <n v="1500"/>
    <x v="1"/>
    <x v="575"/>
    <x v="40"/>
    <x v="0"/>
    <x v="452"/>
    <x v="0"/>
    <x v="1"/>
    <n v="21553"/>
  </r>
  <r>
    <s v="Amnon Shashua"/>
    <x v="5"/>
    <n v="1500"/>
    <x v="1"/>
    <x v="575"/>
    <x v="40"/>
    <x v="0"/>
    <x v="453"/>
    <x v="0"/>
    <x v="1"/>
    <n v="22062"/>
  </r>
  <r>
    <s v="Zadik Bino &amp; family"/>
    <x v="18"/>
    <n v="1700"/>
    <x v="0"/>
    <x v="576"/>
    <x v="40"/>
    <x v="0"/>
    <x v="451"/>
    <x v="0"/>
    <x v="1"/>
    <n v="16072"/>
  </r>
  <r>
    <s v="Shari Arison"/>
    <x v="4"/>
    <n v="5000"/>
    <x v="8"/>
    <x v="51"/>
    <x v="40"/>
    <x v="0"/>
    <x v="451"/>
    <x v="1"/>
    <x v="0"/>
    <n v="21072"/>
  </r>
  <r>
    <s v="David Wertheim"/>
    <x v="4"/>
    <n v="2600"/>
    <x v="3"/>
    <x v="577"/>
    <x v="40"/>
    <x v="0"/>
    <x v="286"/>
    <x v="1"/>
    <x v="1"/>
    <n v="21186"/>
  </r>
  <r>
    <s v="Drorit Wertheim"/>
    <x v="20"/>
    <n v="1400"/>
    <x v="3"/>
    <x v="577"/>
    <x v="40"/>
    <x v="0"/>
    <x v="454"/>
    <x v="1"/>
    <x v="0"/>
    <n v="20455"/>
  </r>
  <r>
    <s v="Michael Federmann &amp; family"/>
    <x v="18"/>
    <n v="3000"/>
    <x v="7"/>
    <x v="578"/>
    <x v="40"/>
    <x v="0"/>
    <x v="451"/>
    <x v="0"/>
    <x v="1"/>
    <n v="15958"/>
  </r>
  <r>
    <s v="Teddy Sagi"/>
    <x v="61"/>
    <n v="5600"/>
    <x v="13"/>
    <x v="579"/>
    <x v="40"/>
    <x v="0"/>
    <x v="451"/>
    <x v="0"/>
    <x v="1"/>
    <n v="26238"/>
  </r>
  <r>
    <s v="David Fattal &amp; family"/>
    <x v="4"/>
    <n v="1300"/>
    <x v="8"/>
    <x v="396"/>
    <x v="40"/>
    <x v="0"/>
    <x v="451"/>
    <x v="0"/>
    <x v="1"/>
    <n v="20993"/>
  </r>
  <r>
    <s v="Shlomo Eliahu"/>
    <x v="22"/>
    <n v="1300"/>
    <x v="2"/>
    <x v="168"/>
    <x v="40"/>
    <x v="0"/>
    <x v="451"/>
    <x v="0"/>
    <x v="1"/>
    <n v="13167"/>
  </r>
  <r>
    <s v="Alexander Mamut"/>
    <x v="1"/>
    <n v="2100"/>
    <x v="2"/>
    <x v="174"/>
    <x v="40"/>
    <x v="0"/>
    <x v="451"/>
    <x v="0"/>
    <x v="1"/>
    <n v="21944"/>
  </r>
  <r>
    <s v="Liora Ofer"/>
    <x v="14"/>
    <n v="1800"/>
    <x v="2"/>
    <x v="174"/>
    <x v="40"/>
    <x v="0"/>
    <x v="451"/>
    <x v="1"/>
    <x v="0"/>
    <n v="19715"/>
  </r>
  <r>
    <s v="Stef Wertheimer &amp; family"/>
    <x v="37"/>
    <n v="6200"/>
    <x v="5"/>
    <x v="580"/>
    <x v="40"/>
    <x v="0"/>
    <x v="451"/>
    <x v="0"/>
    <x v="1"/>
    <n v="9694"/>
  </r>
  <r>
    <s v="Dan Gertler"/>
    <x v="64"/>
    <n v="1200"/>
    <x v="17"/>
    <x v="202"/>
    <x v="40"/>
    <x v="0"/>
    <x v="455"/>
    <x v="1"/>
    <x v="1"/>
    <n v="27021"/>
  </r>
  <r>
    <s v="Arnon Milchan"/>
    <x v="7"/>
    <n v="3500"/>
    <x v="12"/>
    <x v="581"/>
    <x v="40"/>
    <x v="0"/>
    <x v="451"/>
    <x v="0"/>
    <x v="1"/>
    <n v="16412"/>
  </r>
  <r>
    <s v="Mori Arkin"/>
    <x v="24"/>
    <n v="1600"/>
    <x v="11"/>
    <x v="248"/>
    <x v="40"/>
    <x v="0"/>
    <x v="456"/>
    <x v="0"/>
    <x v="1"/>
    <n v="19261"/>
  </r>
  <r>
    <s v="Yitzhak Tshuva"/>
    <x v="39"/>
    <n v="3800"/>
    <x v="4"/>
    <x v="4"/>
    <x v="40"/>
    <x v="0"/>
    <x v="457"/>
    <x v="0"/>
    <x v="1"/>
    <n v="17721"/>
  </r>
  <r>
    <s v="Danna Azrieli"/>
    <x v="49"/>
    <n v="1500"/>
    <x v="4"/>
    <x v="4"/>
    <x v="40"/>
    <x v="0"/>
    <x v="458"/>
    <x v="1"/>
    <x v="0"/>
    <n v="24626"/>
  </r>
  <r>
    <s v="Frank Lowy"/>
    <x v="30"/>
    <n v="6800"/>
    <x v="4"/>
    <x v="582"/>
    <x v="40"/>
    <x v="0"/>
    <x v="451"/>
    <x v="0"/>
    <x v="1"/>
    <n v="11253"/>
  </r>
  <r>
    <s v="Gil Shwed"/>
    <x v="3"/>
    <n v="3500"/>
    <x v="7"/>
    <x v="289"/>
    <x v="40"/>
    <x v="0"/>
    <x v="451"/>
    <x v="0"/>
    <x v="1"/>
    <n v="25001"/>
  </r>
  <r>
    <s v="Marius Nacht"/>
    <x v="42"/>
    <n v="1400"/>
    <x v="7"/>
    <x v="289"/>
    <x v="40"/>
    <x v="0"/>
    <x v="451"/>
    <x v="0"/>
    <x v="1"/>
    <n v="24108"/>
  </r>
  <r>
    <s v="Morris Kahn"/>
    <x v="69"/>
    <n v="1000"/>
    <x v="7"/>
    <x v="289"/>
    <x v="40"/>
    <x v="0"/>
    <x v="459"/>
    <x v="0"/>
    <x v="1"/>
    <n v="10959"/>
  </r>
  <r>
    <s v="Shlomo Kramer"/>
    <x v="42"/>
    <n v="2200"/>
    <x v="7"/>
    <x v="432"/>
    <x v="40"/>
    <x v="0"/>
    <x v="451"/>
    <x v="0"/>
    <x v="1"/>
    <n v="24180"/>
  </r>
  <r>
    <s v="Eugene Murtagh"/>
    <x v="28"/>
    <n v="2800"/>
    <x v="5"/>
    <x v="41"/>
    <x v="41"/>
    <x v="0"/>
    <x v="460"/>
    <x v="0"/>
    <x v="1"/>
    <n v="15515"/>
  </r>
  <r>
    <s v="John Dorrance, III."/>
    <x v="18"/>
    <n v="2700"/>
    <x v="3"/>
    <x v="46"/>
    <x v="41"/>
    <x v="0"/>
    <x v="461"/>
    <x v="1"/>
    <x v="1"/>
    <n v="16072"/>
  </r>
  <r>
    <s v="Dermot Desmond"/>
    <x v="19"/>
    <n v="2100"/>
    <x v="2"/>
    <x v="119"/>
    <x v="41"/>
    <x v="0"/>
    <x v="461"/>
    <x v="0"/>
    <x v="1"/>
    <n v="18445"/>
  </r>
  <r>
    <s v="Denis O'Brien"/>
    <x v="8"/>
    <n v="3800"/>
    <x v="18"/>
    <x v="311"/>
    <x v="41"/>
    <x v="0"/>
    <x v="461"/>
    <x v="0"/>
    <x v="1"/>
    <n v="21292"/>
  </r>
  <r>
    <s v="Jerry Ng"/>
    <x v="42"/>
    <n v="3400"/>
    <x v="2"/>
    <x v="23"/>
    <x v="42"/>
    <x v="0"/>
    <x v="462"/>
    <x v="0"/>
    <x v="1"/>
    <n v="23925"/>
  </r>
  <r>
    <s v="John Kusuma"/>
    <x v="47"/>
    <n v="1200"/>
    <x v="2"/>
    <x v="23"/>
    <x v="42"/>
    <x v="0"/>
    <x v="462"/>
    <x v="1"/>
    <x v="1"/>
    <n v="24429"/>
  </r>
  <r>
    <s v="R. Budi Hartono"/>
    <x v="33"/>
    <n v="23200"/>
    <x v="2"/>
    <x v="583"/>
    <x v="42"/>
    <x v="0"/>
    <x v="463"/>
    <x v="1"/>
    <x v="1"/>
    <n v="14977"/>
  </r>
  <r>
    <s v="Michael Hartono"/>
    <x v="15"/>
    <n v="22300"/>
    <x v="5"/>
    <x v="583"/>
    <x v="42"/>
    <x v="0"/>
    <x v="463"/>
    <x v="1"/>
    <x v="1"/>
    <n v="14520"/>
  </r>
  <r>
    <s v="Low Tuck Kwong"/>
    <x v="39"/>
    <n v="3700"/>
    <x v="16"/>
    <x v="584"/>
    <x v="42"/>
    <x v="0"/>
    <x v="462"/>
    <x v="0"/>
    <x v="1"/>
    <n v="17640"/>
  </r>
  <r>
    <s v="Kiki Barki"/>
    <x v="15"/>
    <n v="1900"/>
    <x v="16"/>
    <x v="584"/>
    <x v="42"/>
    <x v="0"/>
    <x v="462"/>
    <x v="0"/>
    <x v="1"/>
    <n v="14574"/>
  </r>
  <r>
    <s v="Edwin Soeryadjaya"/>
    <x v="26"/>
    <n v="1500"/>
    <x v="16"/>
    <x v="585"/>
    <x v="42"/>
    <x v="0"/>
    <x v="462"/>
    <x v="1"/>
    <x v="1"/>
    <n v="18096"/>
  </r>
  <r>
    <s v="Bambang Sutantio"/>
    <x v="8"/>
    <n v="1600"/>
    <x v="3"/>
    <x v="586"/>
    <x v="42"/>
    <x v="0"/>
    <x v="286"/>
    <x v="0"/>
    <x v="1"/>
    <n v="21545"/>
  </r>
  <r>
    <s v="Otto Toto Sugiri"/>
    <x v="14"/>
    <n v="2400"/>
    <x v="7"/>
    <x v="587"/>
    <x v="42"/>
    <x v="0"/>
    <x v="462"/>
    <x v="0"/>
    <x v="1"/>
    <n v="19625"/>
  </r>
  <r>
    <s v="Marina Budiman"/>
    <x v="23"/>
    <n v="1400"/>
    <x v="7"/>
    <x v="587"/>
    <x v="42"/>
    <x v="0"/>
    <x v="462"/>
    <x v="0"/>
    <x v="0"/>
    <n v="22529"/>
  </r>
  <r>
    <s v="Han Arming Hanafia"/>
    <x v="10"/>
    <n v="1100"/>
    <x v="7"/>
    <x v="587"/>
    <x v="42"/>
    <x v="0"/>
    <x v="464"/>
    <x v="0"/>
    <x v="1"/>
    <m/>
  </r>
  <r>
    <s v="Chairul Tanjung"/>
    <x v="38"/>
    <n v="8300"/>
    <x v="0"/>
    <x v="3"/>
    <x v="42"/>
    <x v="0"/>
    <x v="462"/>
    <x v="0"/>
    <x v="1"/>
    <n v="22815"/>
  </r>
  <r>
    <s v="Theodore Rachmat"/>
    <x v="18"/>
    <n v="3300"/>
    <x v="0"/>
    <x v="3"/>
    <x v="42"/>
    <x v="0"/>
    <x v="462"/>
    <x v="1"/>
    <x v="1"/>
    <n v="16055"/>
  </r>
  <r>
    <s v="Tahir &amp; family"/>
    <x v="34"/>
    <n v="2600"/>
    <x v="0"/>
    <x v="3"/>
    <x v="42"/>
    <x v="0"/>
    <x v="462"/>
    <x v="0"/>
    <x v="1"/>
    <n v="19079"/>
  </r>
  <r>
    <s v="Mochtar Riady &amp; family"/>
    <x v="69"/>
    <n v="1800"/>
    <x v="0"/>
    <x v="3"/>
    <x v="42"/>
    <x v="0"/>
    <x v="462"/>
    <x v="0"/>
    <x v="1"/>
    <n v="10725"/>
  </r>
  <r>
    <s v="Murdaya Poo"/>
    <x v="33"/>
    <n v="1200"/>
    <x v="0"/>
    <x v="3"/>
    <x v="42"/>
    <x v="0"/>
    <x v="462"/>
    <x v="1"/>
    <x v="1"/>
    <n v="14988"/>
  </r>
  <r>
    <s v="Hartono Kweefanus"/>
    <x v="26"/>
    <n v="1200"/>
    <x v="3"/>
    <x v="588"/>
    <x v="42"/>
    <x v="0"/>
    <x v="286"/>
    <x v="1"/>
    <x v="1"/>
    <n v="18288"/>
  </r>
  <r>
    <s v="Peter Sondakh"/>
    <x v="26"/>
    <n v="2100"/>
    <x v="2"/>
    <x v="174"/>
    <x v="42"/>
    <x v="0"/>
    <x v="465"/>
    <x v="0"/>
    <x v="1"/>
    <n v="18320"/>
  </r>
  <r>
    <s v="Susanto Suwarto"/>
    <x v="20"/>
    <n v="1100"/>
    <x v="12"/>
    <x v="194"/>
    <x v="42"/>
    <x v="0"/>
    <x v="462"/>
    <x v="0"/>
    <x v="1"/>
    <n v="20494"/>
  </r>
  <r>
    <s v="Hary Tanoesoedibjo"/>
    <x v="42"/>
    <n v="1500"/>
    <x v="12"/>
    <x v="398"/>
    <x v="42"/>
    <x v="0"/>
    <x v="462"/>
    <x v="0"/>
    <x v="1"/>
    <n v="24011"/>
  </r>
  <r>
    <s v="Eddy Kusnadi Sariaatmadja"/>
    <x v="14"/>
    <n v="3000"/>
    <x v="12"/>
    <x v="589"/>
    <x v="42"/>
    <x v="0"/>
    <x v="462"/>
    <x v="0"/>
    <x v="1"/>
    <n v="19594"/>
  </r>
  <r>
    <s v="Wijono &amp; Hermanto Tanoko"/>
    <x v="10"/>
    <n v="3000"/>
    <x v="5"/>
    <x v="400"/>
    <x v="42"/>
    <x v="0"/>
    <x v="465"/>
    <x v="1"/>
    <x v="1"/>
    <m/>
  </r>
  <r>
    <s v="Lim Hariyanto Wijaya Sarwono"/>
    <x v="46"/>
    <n v="1100"/>
    <x v="16"/>
    <x v="590"/>
    <x v="42"/>
    <x v="0"/>
    <x v="462"/>
    <x v="0"/>
    <x v="1"/>
    <n v="10533"/>
  </r>
  <r>
    <s v="Winarko Sulistyo"/>
    <x v="13"/>
    <n v="1200"/>
    <x v="5"/>
    <x v="591"/>
    <x v="42"/>
    <x v="0"/>
    <x v="462"/>
    <x v="0"/>
    <x v="1"/>
    <n v="16781"/>
  </r>
  <r>
    <s v="Prajogo Pangestu"/>
    <x v="7"/>
    <n v="5600"/>
    <x v="0"/>
    <x v="372"/>
    <x v="42"/>
    <x v="0"/>
    <x v="462"/>
    <x v="1"/>
    <x v="1"/>
    <n v="16205"/>
  </r>
  <r>
    <s v="Alexander Tedja"/>
    <x v="13"/>
    <n v="1200"/>
    <x v="4"/>
    <x v="4"/>
    <x v="42"/>
    <x v="0"/>
    <x v="462"/>
    <x v="0"/>
    <x v="1"/>
    <n v="16702"/>
  </r>
  <r>
    <s v="Djoko Susanto"/>
    <x v="26"/>
    <n v="1900"/>
    <x v="9"/>
    <x v="307"/>
    <x v="42"/>
    <x v="0"/>
    <x v="462"/>
    <x v="0"/>
    <x v="1"/>
    <n v="18303"/>
  </r>
  <r>
    <s v="Madhukar Parekh"/>
    <x v="35"/>
    <n v="3100"/>
    <x v="5"/>
    <x v="592"/>
    <x v="43"/>
    <x v="0"/>
    <x v="466"/>
    <x v="1"/>
    <x v="1"/>
    <n v="17168"/>
  </r>
  <r>
    <s v="Ajay Parekh"/>
    <x v="4"/>
    <n v="2100"/>
    <x v="5"/>
    <x v="592"/>
    <x v="43"/>
    <x v="0"/>
    <x v="466"/>
    <x v="1"/>
    <x v="1"/>
    <n v="20994"/>
  </r>
  <r>
    <s v="Narendrakumar Parekh"/>
    <x v="45"/>
    <n v="2100"/>
    <x v="5"/>
    <x v="592"/>
    <x v="43"/>
    <x v="0"/>
    <x v="466"/>
    <x v="1"/>
    <x v="1"/>
    <n v="13987"/>
  </r>
  <r>
    <s v="Mrudula Parekh"/>
    <x v="16"/>
    <n v="1800"/>
    <x v="5"/>
    <x v="592"/>
    <x v="43"/>
    <x v="0"/>
    <x v="466"/>
    <x v="1"/>
    <x v="0"/>
    <n v="17533"/>
  </r>
  <r>
    <s v="Salil Singhal"/>
    <x v="16"/>
    <n v="2400"/>
    <x v="5"/>
    <x v="593"/>
    <x v="43"/>
    <x v="0"/>
    <x v="467"/>
    <x v="1"/>
    <x v="1"/>
    <n v="17369"/>
  </r>
  <r>
    <s v="Rajju Shroff"/>
    <x v="48"/>
    <n v="1800"/>
    <x v="5"/>
    <x v="593"/>
    <x v="43"/>
    <x v="0"/>
    <x v="466"/>
    <x v="0"/>
    <x v="1"/>
    <n v="12347"/>
  </r>
  <r>
    <s v="Kapil &amp; Rahul Bhatia"/>
    <x v="10"/>
    <n v="4900"/>
    <x v="8"/>
    <x v="0"/>
    <x v="43"/>
    <x v="0"/>
    <x v="467"/>
    <x v="0"/>
    <x v="1"/>
    <m/>
  </r>
  <r>
    <s v="Nirmal Minda"/>
    <x v="4"/>
    <n v="2600"/>
    <x v="1"/>
    <x v="22"/>
    <x v="43"/>
    <x v="0"/>
    <x v="468"/>
    <x v="1"/>
    <x v="1"/>
    <n v="21131"/>
  </r>
  <r>
    <s v="Vivek Chaand Sehgal"/>
    <x v="29"/>
    <n v="2600"/>
    <x v="1"/>
    <x v="22"/>
    <x v="43"/>
    <x v="0"/>
    <x v="467"/>
    <x v="0"/>
    <x v="1"/>
    <n v="20726"/>
  </r>
  <r>
    <s v="Anurang Jain"/>
    <x v="23"/>
    <n v="1600"/>
    <x v="5"/>
    <x v="22"/>
    <x v="43"/>
    <x v="0"/>
    <x v="469"/>
    <x v="0"/>
    <x v="1"/>
    <n v="22726"/>
  </r>
  <r>
    <s v="Sunjay Kapur"/>
    <x v="61"/>
    <n v="1600"/>
    <x v="1"/>
    <x v="22"/>
    <x v="43"/>
    <x v="0"/>
    <x v="467"/>
    <x v="1"/>
    <x v="1"/>
    <n v="26221"/>
  </r>
  <r>
    <s v="Suresh Krishna"/>
    <x v="44"/>
    <n v="1100"/>
    <x v="1"/>
    <x v="22"/>
    <x v="43"/>
    <x v="0"/>
    <x v="470"/>
    <x v="1"/>
    <x v="1"/>
    <n v="13508"/>
  </r>
  <r>
    <s v="Abhay Firodia"/>
    <x v="7"/>
    <n v="2800"/>
    <x v="1"/>
    <x v="556"/>
    <x v="43"/>
    <x v="0"/>
    <x v="471"/>
    <x v="1"/>
    <x v="1"/>
    <n v="16381"/>
  </r>
  <r>
    <s v="Uday Kotak"/>
    <x v="8"/>
    <n v="14300"/>
    <x v="2"/>
    <x v="23"/>
    <x v="43"/>
    <x v="0"/>
    <x v="466"/>
    <x v="0"/>
    <x v="1"/>
    <n v="21624"/>
  </r>
  <r>
    <s v="Sanjay Agarwal"/>
    <x v="0"/>
    <n v="1200"/>
    <x v="2"/>
    <x v="23"/>
    <x v="43"/>
    <x v="0"/>
    <x v="472"/>
    <x v="0"/>
    <x v="1"/>
    <n v="25819"/>
  </r>
  <r>
    <s v="Kiran Mazumdar-Shaw"/>
    <x v="24"/>
    <n v="3300"/>
    <x v="11"/>
    <x v="594"/>
    <x v="43"/>
    <x v="0"/>
    <x v="473"/>
    <x v="0"/>
    <x v="0"/>
    <n v="19441"/>
  </r>
  <r>
    <s v="Radha Vembu"/>
    <x v="36"/>
    <n v="1700"/>
    <x v="7"/>
    <x v="42"/>
    <x v="43"/>
    <x v="0"/>
    <x v="470"/>
    <x v="1"/>
    <x v="0"/>
    <n v="26657"/>
  </r>
  <r>
    <s v="Sekar Vembu"/>
    <x v="61"/>
    <n v="1300"/>
    <x v="7"/>
    <x v="42"/>
    <x v="43"/>
    <x v="0"/>
    <x v="470"/>
    <x v="0"/>
    <x v="1"/>
    <n v="26299"/>
  </r>
  <r>
    <s v="Benu Gopal Bangur"/>
    <x v="50"/>
    <n v="6700"/>
    <x v="5"/>
    <x v="415"/>
    <x v="43"/>
    <x v="0"/>
    <x v="474"/>
    <x v="1"/>
    <x v="1"/>
    <n v="11475"/>
  </r>
  <r>
    <s v="Yadu Hari Dalmia &amp; family"/>
    <x v="16"/>
    <n v="2200"/>
    <x v="5"/>
    <x v="415"/>
    <x v="43"/>
    <x v="0"/>
    <x v="467"/>
    <x v="1"/>
    <x v="1"/>
    <n v="17320"/>
  </r>
  <r>
    <s v="Kavita Singhania"/>
    <x v="23"/>
    <n v="1100"/>
    <x v="5"/>
    <x v="415"/>
    <x v="43"/>
    <x v="0"/>
    <x v="470"/>
    <x v="1"/>
    <x v="0"/>
    <n v="22647"/>
  </r>
  <r>
    <s v="Arun Bharat Ram"/>
    <x v="33"/>
    <n v="3300"/>
    <x v="5"/>
    <x v="61"/>
    <x v="43"/>
    <x v="0"/>
    <x v="467"/>
    <x v="1"/>
    <x v="1"/>
    <n v="14930"/>
  </r>
  <r>
    <s v="Vivek Jain"/>
    <x v="20"/>
    <n v="2700"/>
    <x v="5"/>
    <x v="61"/>
    <x v="43"/>
    <x v="0"/>
    <x v="467"/>
    <x v="1"/>
    <x v="1"/>
    <n v="20331"/>
  </r>
  <r>
    <s v="Vinod Saraf"/>
    <x v="24"/>
    <n v="2000"/>
    <x v="5"/>
    <x v="61"/>
    <x v="43"/>
    <x v="0"/>
    <x v="466"/>
    <x v="0"/>
    <x v="1"/>
    <n v="19161"/>
  </r>
  <r>
    <s v="Deepak Mehta"/>
    <x v="29"/>
    <n v="1700"/>
    <x v="5"/>
    <x v="61"/>
    <x v="43"/>
    <x v="0"/>
    <x v="475"/>
    <x v="1"/>
    <x v="1"/>
    <n v="20801"/>
  </r>
  <r>
    <s v="Dasari Uday Kumar Reddy"/>
    <x v="49"/>
    <n v="1200"/>
    <x v="7"/>
    <x v="595"/>
    <x v="43"/>
    <x v="0"/>
    <x v="476"/>
    <x v="0"/>
    <x v="1"/>
    <n v="24593"/>
  </r>
  <r>
    <s v="Kumar Birla"/>
    <x v="49"/>
    <n v="16500"/>
    <x v="0"/>
    <x v="416"/>
    <x v="43"/>
    <x v="0"/>
    <x v="466"/>
    <x v="1"/>
    <x v="1"/>
    <n v="24637"/>
  </r>
  <r>
    <s v="Pallonji Mistry"/>
    <x v="69"/>
    <n v="15000"/>
    <x v="14"/>
    <x v="74"/>
    <x v="43"/>
    <x v="0"/>
    <x v="466"/>
    <x v="1"/>
    <x v="1"/>
    <n v="10745"/>
  </r>
  <r>
    <s v="Nusli Wadia"/>
    <x v="18"/>
    <n v="3300"/>
    <x v="3"/>
    <x v="350"/>
    <x v="43"/>
    <x v="0"/>
    <x v="466"/>
    <x v="1"/>
    <x v="1"/>
    <n v="16117"/>
  </r>
  <r>
    <s v="Harsh Mariwala"/>
    <x v="34"/>
    <n v="3100"/>
    <x v="3"/>
    <x v="350"/>
    <x v="43"/>
    <x v="0"/>
    <x v="466"/>
    <x v="1"/>
    <x v="1"/>
    <n v="18762"/>
  </r>
  <r>
    <s v="Karsanbhai Patel"/>
    <x v="18"/>
    <n v="3000"/>
    <x v="0"/>
    <x v="350"/>
    <x v="43"/>
    <x v="0"/>
    <x v="477"/>
    <x v="0"/>
    <x v="1"/>
    <n v="16078"/>
  </r>
  <r>
    <s v="Vivek Chand Burman"/>
    <x v="31"/>
    <n v="2700"/>
    <x v="3"/>
    <x v="350"/>
    <x v="43"/>
    <x v="0"/>
    <x v="467"/>
    <x v="1"/>
    <x v="1"/>
    <n v="13633"/>
  </r>
  <r>
    <s v="Smita Crishna-Godrej"/>
    <x v="19"/>
    <n v="2500"/>
    <x v="0"/>
    <x v="350"/>
    <x v="43"/>
    <x v="0"/>
    <x v="466"/>
    <x v="1"/>
    <x v="0"/>
    <n v="18627"/>
  </r>
  <r>
    <s v="Adi Godrej"/>
    <x v="9"/>
    <n v="2500"/>
    <x v="0"/>
    <x v="350"/>
    <x v="43"/>
    <x v="0"/>
    <x v="466"/>
    <x v="1"/>
    <x v="1"/>
    <n v="15434"/>
  </r>
  <r>
    <s v="Nadir Godrej"/>
    <x v="19"/>
    <n v="2500"/>
    <x v="0"/>
    <x v="350"/>
    <x v="43"/>
    <x v="0"/>
    <x v="466"/>
    <x v="1"/>
    <x v="1"/>
    <n v="18629"/>
  </r>
  <r>
    <s v="Kishore Mariwala"/>
    <x v="51"/>
    <n v="2500"/>
    <x v="3"/>
    <x v="350"/>
    <x v="43"/>
    <x v="0"/>
    <x v="466"/>
    <x v="1"/>
    <x v="1"/>
    <n v="12829"/>
  </r>
  <r>
    <s v="Rishad Naoroji"/>
    <x v="34"/>
    <n v="2500"/>
    <x v="0"/>
    <x v="350"/>
    <x v="43"/>
    <x v="0"/>
    <x v="466"/>
    <x v="1"/>
    <x v="1"/>
    <n v="18870"/>
  </r>
  <r>
    <s v="Anand Burman"/>
    <x v="24"/>
    <n v="2300"/>
    <x v="3"/>
    <x v="350"/>
    <x v="43"/>
    <x v="0"/>
    <x v="467"/>
    <x v="1"/>
    <x v="1"/>
    <n v="19119"/>
  </r>
  <r>
    <s v="Acharya Balkrishna"/>
    <x v="36"/>
    <n v="1900"/>
    <x v="3"/>
    <x v="350"/>
    <x v="43"/>
    <x v="0"/>
    <x v="478"/>
    <x v="0"/>
    <x v="1"/>
    <n v="26505"/>
  </r>
  <r>
    <s v="Amit Burman"/>
    <x v="57"/>
    <n v="1600"/>
    <x v="3"/>
    <x v="350"/>
    <x v="43"/>
    <x v="0"/>
    <x v="467"/>
    <x v="1"/>
    <x v="1"/>
    <n v="25385"/>
  </r>
  <r>
    <s v="Radhe Shyam Agarwal"/>
    <x v="7"/>
    <n v="1400"/>
    <x v="9"/>
    <x v="350"/>
    <x v="43"/>
    <x v="0"/>
    <x v="474"/>
    <x v="0"/>
    <x v="1"/>
    <n v="16469"/>
  </r>
  <r>
    <s v="Radhe Shyam Goenka"/>
    <x v="13"/>
    <n v="1400"/>
    <x v="9"/>
    <x v="350"/>
    <x v="43"/>
    <x v="0"/>
    <x v="474"/>
    <x v="0"/>
    <x v="1"/>
    <n v="16834"/>
  </r>
  <r>
    <s v="Pradip Burman"/>
    <x v="28"/>
    <n v="1200"/>
    <x v="3"/>
    <x v="350"/>
    <x v="43"/>
    <x v="0"/>
    <x v="467"/>
    <x v="1"/>
    <x v="1"/>
    <n v="15647"/>
  </r>
  <r>
    <s v="R.G. Chandramogan"/>
    <x v="39"/>
    <n v="2300"/>
    <x v="3"/>
    <x v="420"/>
    <x v="43"/>
    <x v="0"/>
    <x v="470"/>
    <x v="0"/>
    <x v="1"/>
    <n v="17958"/>
  </r>
  <r>
    <s v="Mukesh Ambani"/>
    <x v="4"/>
    <n v="90700"/>
    <x v="0"/>
    <x v="3"/>
    <x v="43"/>
    <x v="0"/>
    <x v="466"/>
    <x v="1"/>
    <x v="1"/>
    <n v="20929"/>
  </r>
  <r>
    <s v="Bajaj brothers"/>
    <x v="10"/>
    <n v="8600"/>
    <x v="0"/>
    <x v="3"/>
    <x v="43"/>
    <x v="0"/>
    <x v="466"/>
    <x v="1"/>
    <x v="1"/>
    <m/>
  </r>
  <r>
    <s v="Jamshyd Godrej"/>
    <x v="39"/>
    <n v="2500"/>
    <x v="0"/>
    <x v="3"/>
    <x v="43"/>
    <x v="0"/>
    <x v="466"/>
    <x v="1"/>
    <x v="1"/>
    <n v="17922"/>
  </r>
  <r>
    <s v="Sanjiv Goenka"/>
    <x v="5"/>
    <n v="2500"/>
    <x v="0"/>
    <x v="3"/>
    <x v="43"/>
    <x v="0"/>
    <x v="474"/>
    <x v="1"/>
    <x v="1"/>
    <n v="22310"/>
  </r>
  <r>
    <s v="Rajan Raheja &amp; family"/>
    <x v="21"/>
    <n v="2400"/>
    <x v="0"/>
    <x v="3"/>
    <x v="43"/>
    <x v="0"/>
    <x v="466"/>
    <x v="1"/>
    <x v="1"/>
    <n v="19876"/>
  </r>
  <r>
    <s v="Harsh Goenka"/>
    <x v="4"/>
    <n v="2100"/>
    <x v="0"/>
    <x v="3"/>
    <x v="43"/>
    <x v="0"/>
    <x v="466"/>
    <x v="1"/>
    <x v="1"/>
    <n v="21164"/>
  </r>
  <r>
    <s v="Anand Mahindra"/>
    <x v="20"/>
    <n v="1700"/>
    <x v="0"/>
    <x v="3"/>
    <x v="43"/>
    <x v="0"/>
    <x v="466"/>
    <x v="1"/>
    <x v="1"/>
    <n v="20210"/>
  </r>
  <r>
    <s v="Hari Bhartia"/>
    <x v="29"/>
    <n v="1600"/>
    <x v="0"/>
    <x v="3"/>
    <x v="43"/>
    <x v="0"/>
    <x v="467"/>
    <x v="1"/>
    <x v="1"/>
    <n v="20801"/>
  </r>
  <r>
    <s v="Analjit Singh"/>
    <x v="14"/>
    <n v="1100"/>
    <x v="0"/>
    <x v="3"/>
    <x v="43"/>
    <x v="0"/>
    <x v="467"/>
    <x v="1"/>
    <x v="1"/>
    <n v="19735"/>
  </r>
  <r>
    <s v="Riju Raveendran"/>
    <x v="54"/>
    <n v="1300"/>
    <x v="7"/>
    <x v="596"/>
    <x v="43"/>
    <x v="0"/>
    <x v="473"/>
    <x v="0"/>
    <x v="1"/>
    <n v="30266"/>
  </r>
  <r>
    <s v="Ranjan Pai"/>
    <x v="36"/>
    <n v="1400"/>
    <x v="8"/>
    <x v="100"/>
    <x v="43"/>
    <x v="0"/>
    <x v="473"/>
    <x v="1"/>
    <x v="1"/>
    <n v="26614"/>
  </r>
  <r>
    <s v="Byju Raveendran and Divya Gokulnath"/>
    <x v="11"/>
    <n v="3600"/>
    <x v="7"/>
    <x v="597"/>
    <x v="43"/>
    <x v="0"/>
    <x v="473"/>
    <x v="0"/>
    <x v="2"/>
    <n v="29773"/>
  </r>
  <r>
    <s v="Vinod &amp; Anil Rai Gupta"/>
    <x v="10"/>
    <n v="3800"/>
    <x v="5"/>
    <x v="598"/>
    <x v="43"/>
    <x v="0"/>
    <x v="467"/>
    <x v="1"/>
    <x v="2"/>
    <m/>
  </r>
  <r>
    <s v="Surjit Kumar Gupta"/>
    <x v="9"/>
    <n v="1800"/>
    <x v="5"/>
    <x v="598"/>
    <x v="43"/>
    <x v="0"/>
    <x v="467"/>
    <x v="1"/>
    <x v="1"/>
    <n v="15354"/>
  </r>
  <r>
    <s v="Sunil Vachani"/>
    <x v="3"/>
    <n v="1100"/>
    <x v="5"/>
    <x v="403"/>
    <x v="43"/>
    <x v="0"/>
    <x v="467"/>
    <x v="0"/>
    <x v="1"/>
    <n v="25169"/>
  </r>
  <r>
    <s v="Baba Kalyani"/>
    <x v="39"/>
    <n v="2500"/>
    <x v="14"/>
    <x v="423"/>
    <x v="43"/>
    <x v="0"/>
    <x v="471"/>
    <x v="1"/>
    <x v="1"/>
    <n v="17905"/>
  </r>
  <r>
    <s v="Anu Aga"/>
    <x v="28"/>
    <n v="1900"/>
    <x v="14"/>
    <x v="423"/>
    <x v="43"/>
    <x v="0"/>
    <x v="471"/>
    <x v="1"/>
    <x v="0"/>
    <n v="15554"/>
  </r>
  <r>
    <s v="Bhadresh Shah"/>
    <x v="34"/>
    <n v="1400"/>
    <x v="5"/>
    <x v="423"/>
    <x v="43"/>
    <x v="0"/>
    <x v="477"/>
    <x v="0"/>
    <x v="1"/>
    <n v="18908"/>
  </r>
  <r>
    <s v="Dhruv Sawhney"/>
    <x v="7"/>
    <n v="1000"/>
    <x v="14"/>
    <x v="599"/>
    <x v="43"/>
    <x v="0"/>
    <x v="467"/>
    <x v="1"/>
    <x v="1"/>
    <n v="16249"/>
  </r>
  <r>
    <s v="Hemendra Kothari"/>
    <x v="35"/>
    <n v="1500"/>
    <x v="2"/>
    <x v="120"/>
    <x v="43"/>
    <x v="0"/>
    <x v="466"/>
    <x v="1"/>
    <x v="1"/>
    <n v="17040"/>
  </r>
  <r>
    <s v="George Alexander Muthoot"/>
    <x v="20"/>
    <n v="1400"/>
    <x v="2"/>
    <x v="120"/>
    <x v="43"/>
    <x v="0"/>
    <x v="479"/>
    <x v="1"/>
    <x v="1"/>
    <n v="20348"/>
  </r>
  <r>
    <s v="George Jacob Muthoot"/>
    <x v="24"/>
    <n v="1400"/>
    <x v="2"/>
    <x v="120"/>
    <x v="43"/>
    <x v="0"/>
    <x v="480"/>
    <x v="1"/>
    <x v="1"/>
    <n v="19258"/>
  </r>
  <r>
    <s v="George Thomas Muthoot"/>
    <x v="19"/>
    <n v="1400"/>
    <x v="2"/>
    <x v="120"/>
    <x v="43"/>
    <x v="0"/>
    <x v="481"/>
    <x v="1"/>
    <x v="1"/>
    <n v="18622"/>
  </r>
  <r>
    <s v="Sara George Muthoot"/>
    <x v="5"/>
    <n v="1400"/>
    <x v="2"/>
    <x v="120"/>
    <x v="43"/>
    <x v="0"/>
    <x v="467"/>
    <x v="1"/>
    <x v="0"/>
    <n v="22028"/>
  </r>
  <r>
    <s v="Ramesh Chandra Sharma"/>
    <x v="7"/>
    <n v="1000"/>
    <x v="2"/>
    <x v="120"/>
    <x v="43"/>
    <x v="0"/>
    <x v="466"/>
    <x v="0"/>
    <x v="1"/>
    <n v="16440"/>
  </r>
  <r>
    <s v="Vijay Shekhar Sharma"/>
    <x v="27"/>
    <n v="1200"/>
    <x v="8"/>
    <x v="121"/>
    <x v="43"/>
    <x v="0"/>
    <x v="467"/>
    <x v="0"/>
    <x v="1"/>
    <n v="28648"/>
  </r>
  <r>
    <s v="Sachin Bansal"/>
    <x v="11"/>
    <n v="1300"/>
    <x v="9"/>
    <x v="465"/>
    <x v="43"/>
    <x v="0"/>
    <x v="473"/>
    <x v="0"/>
    <x v="1"/>
    <n v="29803"/>
  </r>
  <r>
    <s v="Rafique Malik"/>
    <x v="19"/>
    <n v="1500"/>
    <x v="9"/>
    <x v="406"/>
    <x v="43"/>
    <x v="0"/>
    <x v="466"/>
    <x v="1"/>
    <x v="1"/>
    <n v="18567"/>
  </r>
  <r>
    <s v="Ramesh Kumar Dua"/>
    <x v="14"/>
    <n v="1400"/>
    <x v="9"/>
    <x v="406"/>
    <x v="43"/>
    <x v="0"/>
    <x v="467"/>
    <x v="0"/>
    <x v="1"/>
    <n v="19807"/>
  </r>
  <r>
    <s v="Mukand Lal Dua"/>
    <x v="39"/>
    <n v="1400"/>
    <x v="9"/>
    <x v="406"/>
    <x v="43"/>
    <x v="0"/>
    <x v="467"/>
    <x v="0"/>
    <x v="1"/>
    <n v="17906"/>
  </r>
  <r>
    <s v="Sunder Genomal"/>
    <x v="14"/>
    <n v="1000"/>
    <x v="9"/>
    <x v="600"/>
    <x v="43"/>
    <x v="0"/>
    <x v="473"/>
    <x v="1"/>
    <x v="1"/>
    <n v="19725"/>
  </r>
  <r>
    <s v="Krishna Kumar Bangur"/>
    <x v="5"/>
    <n v="1000"/>
    <x v="5"/>
    <x v="601"/>
    <x v="43"/>
    <x v="0"/>
    <x v="474"/>
    <x v="1"/>
    <x v="1"/>
    <n v="22099"/>
  </r>
  <r>
    <s v="Prathap Reddy"/>
    <x v="50"/>
    <n v="2500"/>
    <x v="11"/>
    <x v="542"/>
    <x v="43"/>
    <x v="0"/>
    <x v="470"/>
    <x v="0"/>
    <x v="1"/>
    <n v="11724"/>
  </r>
  <r>
    <s v="Devi Shetty"/>
    <x v="24"/>
    <n v="1200"/>
    <x v="11"/>
    <x v="542"/>
    <x v="43"/>
    <x v="0"/>
    <x v="473"/>
    <x v="0"/>
    <x v="1"/>
    <n v="19360"/>
  </r>
  <r>
    <s v="Satyanarayan Nuwal"/>
    <x v="24"/>
    <n v="1300"/>
    <x v="5"/>
    <x v="602"/>
    <x v="43"/>
    <x v="0"/>
    <x v="482"/>
    <x v="0"/>
    <x v="1"/>
    <n v="19200"/>
  </r>
  <r>
    <s v="G. M. Rao"/>
    <x v="19"/>
    <n v="1500"/>
    <x v="15"/>
    <x v="603"/>
    <x v="43"/>
    <x v="0"/>
    <x v="473"/>
    <x v="0"/>
    <x v="1"/>
    <n v="18445"/>
  </r>
  <r>
    <s v="P.P. Reddy"/>
    <x v="4"/>
    <n v="1300"/>
    <x v="14"/>
    <x v="603"/>
    <x v="43"/>
    <x v="0"/>
    <x v="476"/>
    <x v="0"/>
    <x v="1"/>
    <n v="21062"/>
  </r>
  <r>
    <s v="P.V.Krishna Reddy"/>
    <x v="57"/>
    <n v="1300"/>
    <x v="14"/>
    <x v="603"/>
    <x v="43"/>
    <x v="0"/>
    <x v="476"/>
    <x v="0"/>
    <x v="1"/>
    <n v="25384"/>
  </r>
  <r>
    <s v="Gautam Adani &amp; family"/>
    <x v="38"/>
    <n v="90000"/>
    <x v="0"/>
    <x v="604"/>
    <x v="43"/>
    <x v="0"/>
    <x v="477"/>
    <x v="0"/>
    <x v="1"/>
    <n v="22821"/>
  </r>
  <r>
    <s v="Sanjeev Bikhchandani"/>
    <x v="2"/>
    <n v="2600"/>
    <x v="7"/>
    <x v="453"/>
    <x v="43"/>
    <x v="0"/>
    <x v="467"/>
    <x v="0"/>
    <x v="1"/>
    <n v="23191"/>
  </r>
  <r>
    <s v="Rakesh Jhunjhunwala"/>
    <x v="5"/>
    <n v="5800"/>
    <x v="2"/>
    <x v="174"/>
    <x v="43"/>
    <x v="0"/>
    <x v="466"/>
    <x v="0"/>
    <x v="1"/>
    <n v="22102"/>
  </r>
  <r>
    <s v="G. Rajendran"/>
    <x v="28"/>
    <n v="1800"/>
    <x v="9"/>
    <x v="605"/>
    <x v="43"/>
    <x v="0"/>
    <x v="470"/>
    <x v="0"/>
    <x v="1"/>
    <n v="15619"/>
  </r>
  <r>
    <s v="Joy Alukkas"/>
    <x v="29"/>
    <n v="1900"/>
    <x v="9"/>
    <x v="427"/>
    <x v="43"/>
    <x v="0"/>
    <x v="483"/>
    <x v="1"/>
    <x v="1"/>
    <n v="20702"/>
  </r>
  <r>
    <s v="Rahul Gautam"/>
    <x v="24"/>
    <n v="1800"/>
    <x v="9"/>
    <x v="606"/>
    <x v="43"/>
    <x v="0"/>
    <x v="467"/>
    <x v="1"/>
    <x v="1"/>
    <n v="19316"/>
  </r>
  <r>
    <s v="Kalanithi Maran"/>
    <x v="42"/>
    <n v="2400"/>
    <x v="12"/>
    <x v="194"/>
    <x v="43"/>
    <x v="0"/>
    <x v="470"/>
    <x v="0"/>
    <x v="1"/>
    <n v="23949"/>
  </r>
  <r>
    <s v="Arvind Lal"/>
    <x v="26"/>
    <n v="1600"/>
    <x v="11"/>
    <x v="607"/>
    <x v="43"/>
    <x v="0"/>
    <x v="467"/>
    <x v="1"/>
    <x v="1"/>
    <n v="18132"/>
  </r>
  <r>
    <s v="Vikram Lal &amp; family"/>
    <x v="9"/>
    <n v="4300"/>
    <x v="1"/>
    <x v="608"/>
    <x v="43"/>
    <x v="0"/>
    <x v="467"/>
    <x v="1"/>
    <x v="1"/>
    <n v="15405"/>
  </r>
  <r>
    <s v="Pawan Munjal &amp; family"/>
    <x v="14"/>
    <n v="3100"/>
    <x v="1"/>
    <x v="608"/>
    <x v="43"/>
    <x v="0"/>
    <x v="467"/>
    <x v="1"/>
    <x v="1"/>
    <n v="19725"/>
  </r>
  <r>
    <s v="Ashwin Dani &amp; family"/>
    <x v="28"/>
    <n v="7700"/>
    <x v="5"/>
    <x v="400"/>
    <x v="43"/>
    <x v="0"/>
    <x v="466"/>
    <x v="1"/>
    <x v="1"/>
    <n v="15638"/>
  </r>
  <r>
    <s v="Mahendra Choksi &amp; family"/>
    <x v="9"/>
    <n v="5900"/>
    <x v="5"/>
    <x v="400"/>
    <x v="43"/>
    <x v="0"/>
    <x v="466"/>
    <x v="1"/>
    <x v="1"/>
    <n v="15085"/>
  </r>
  <r>
    <s v="Gurbachan Singh Dhingra"/>
    <x v="19"/>
    <n v="3800"/>
    <x v="5"/>
    <x v="400"/>
    <x v="43"/>
    <x v="0"/>
    <x v="467"/>
    <x v="0"/>
    <x v="1"/>
    <n v="18362"/>
  </r>
  <r>
    <s v="Kuldip Singh Dhingra"/>
    <x v="16"/>
    <n v="3800"/>
    <x v="5"/>
    <x v="400"/>
    <x v="43"/>
    <x v="0"/>
    <x v="467"/>
    <x v="0"/>
    <x v="1"/>
    <n v="17412"/>
  </r>
  <r>
    <s v="Rajeev Juneja"/>
    <x v="42"/>
    <n v="1300"/>
    <x v="11"/>
    <x v="609"/>
    <x v="43"/>
    <x v="0"/>
    <x v="467"/>
    <x v="0"/>
    <x v="1"/>
    <n v="23951"/>
  </r>
  <r>
    <s v="Dilip Shanghvi"/>
    <x v="20"/>
    <n v="15600"/>
    <x v="11"/>
    <x v="248"/>
    <x v="43"/>
    <x v="0"/>
    <x v="466"/>
    <x v="0"/>
    <x v="1"/>
    <n v="20363"/>
  </r>
  <r>
    <s v="Murali Divi &amp; family"/>
    <x v="19"/>
    <n v="8100"/>
    <x v="11"/>
    <x v="248"/>
    <x v="43"/>
    <x v="0"/>
    <x v="476"/>
    <x v="0"/>
    <x v="1"/>
    <n v="18704"/>
  </r>
  <r>
    <s v="Hasmukh Chudgar &amp; family"/>
    <x v="48"/>
    <n v="6800"/>
    <x v="11"/>
    <x v="248"/>
    <x v="43"/>
    <x v="0"/>
    <x v="477"/>
    <x v="0"/>
    <x v="1"/>
    <n v="12316"/>
  </r>
  <r>
    <s v="Ajay Piramal"/>
    <x v="20"/>
    <n v="4200"/>
    <x v="11"/>
    <x v="248"/>
    <x v="43"/>
    <x v="0"/>
    <x v="466"/>
    <x v="1"/>
    <x v="1"/>
    <n v="20304"/>
  </r>
  <r>
    <s v="Pankaj Patel"/>
    <x v="24"/>
    <n v="4000"/>
    <x v="11"/>
    <x v="248"/>
    <x v="43"/>
    <x v="0"/>
    <x v="477"/>
    <x v="1"/>
    <x v="1"/>
    <n v="19437"/>
  </r>
  <r>
    <s v="Leena Tewari"/>
    <x v="4"/>
    <n v="3800"/>
    <x v="11"/>
    <x v="248"/>
    <x v="43"/>
    <x v="0"/>
    <x v="466"/>
    <x v="1"/>
    <x v="0"/>
    <n v="21066"/>
  </r>
  <r>
    <s v="Rajendra Agarwal"/>
    <x v="8"/>
    <n v="2400"/>
    <x v="11"/>
    <x v="248"/>
    <x v="43"/>
    <x v="0"/>
    <x v="466"/>
    <x v="0"/>
    <x v="1"/>
    <n v="21606"/>
  </r>
  <r>
    <s v="Banwari Lal Bawri"/>
    <x v="24"/>
    <n v="2400"/>
    <x v="11"/>
    <x v="248"/>
    <x v="43"/>
    <x v="0"/>
    <x v="466"/>
    <x v="0"/>
    <x v="1"/>
    <n v="19451"/>
  </r>
  <r>
    <s v="Girdhari Lal Bawri"/>
    <x v="16"/>
    <n v="2400"/>
    <x v="11"/>
    <x v="248"/>
    <x v="43"/>
    <x v="0"/>
    <x v="466"/>
    <x v="0"/>
    <x v="1"/>
    <n v="17382"/>
  </r>
  <r>
    <s v="Yusuf Hamied"/>
    <x v="44"/>
    <n v="2300"/>
    <x v="11"/>
    <x v="248"/>
    <x v="43"/>
    <x v="0"/>
    <x v="466"/>
    <x v="1"/>
    <x v="1"/>
    <n v="13357"/>
  </r>
  <r>
    <s v="P.V. Ramprasad Reddy"/>
    <x v="4"/>
    <n v="2000"/>
    <x v="11"/>
    <x v="248"/>
    <x v="43"/>
    <x v="0"/>
    <x v="476"/>
    <x v="0"/>
    <x v="1"/>
    <n v="21274"/>
  </r>
  <r>
    <s v="Anand Surana"/>
    <x v="0"/>
    <n v="1900"/>
    <x v="11"/>
    <x v="248"/>
    <x v="43"/>
    <x v="0"/>
    <x v="473"/>
    <x v="1"/>
    <x v="1"/>
    <n v="26016"/>
  </r>
  <r>
    <s v="Dilip Surana"/>
    <x v="42"/>
    <n v="1900"/>
    <x v="11"/>
    <x v="248"/>
    <x v="43"/>
    <x v="0"/>
    <x v="473"/>
    <x v="1"/>
    <x v="1"/>
    <n v="24125"/>
  </r>
  <r>
    <s v="M.Satyanarayana Reddy"/>
    <x v="4"/>
    <n v="1700"/>
    <x v="11"/>
    <x v="248"/>
    <x v="43"/>
    <x v="0"/>
    <x v="476"/>
    <x v="0"/>
    <x v="1"/>
    <n v="20928"/>
  </r>
  <r>
    <s v="Basudeo Singh"/>
    <x v="33"/>
    <n v="1700"/>
    <x v="11"/>
    <x v="248"/>
    <x v="43"/>
    <x v="0"/>
    <x v="466"/>
    <x v="0"/>
    <x v="1"/>
    <n v="14935"/>
  </r>
  <r>
    <s v="Chirayu Amin"/>
    <x v="35"/>
    <n v="1500"/>
    <x v="11"/>
    <x v="248"/>
    <x v="43"/>
    <x v="0"/>
    <x v="484"/>
    <x v="1"/>
    <x v="1"/>
    <n v="17140"/>
  </r>
  <r>
    <s v="Ramesh Juneja"/>
    <x v="20"/>
    <n v="1400"/>
    <x v="11"/>
    <x v="248"/>
    <x v="43"/>
    <x v="0"/>
    <x v="467"/>
    <x v="0"/>
    <x v="1"/>
    <n v="20298"/>
  </r>
  <r>
    <s v="Premchand Godha"/>
    <x v="35"/>
    <n v="1300"/>
    <x v="11"/>
    <x v="248"/>
    <x v="43"/>
    <x v="0"/>
    <x v="466"/>
    <x v="0"/>
    <x v="1"/>
    <n v="17168"/>
  </r>
  <r>
    <s v="Satish Reddy"/>
    <x v="49"/>
    <n v="1300"/>
    <x v="11"/>
    <x v="248"/>
    <x v="43"/>
    <x v="0"/>
    <x v="476"/>
    <x v="1"/>
    <x v="1"/>
    <n v="24632"/>
  </r>
  <r>
    <s v="Mustafa Hamied"/>
    <x v="33"/>
    <n v="1100"/>
    <x v="11"/>
    <x v="248"/>
    <x v="43"/>
    <x v="0"/>
    <x v="466"/>
    <x v="1"/>
    <x v="1"/>
    <n v="14907"/>
  </r>
  <r>
    <s v="Subba Rao Jasti"/>
    <x v="37"/>
    <n v="1100"/>
    <x v="11"/>
    <x v="248"/>
    <x v="43"/>
    <x v="0"/>
    <x v="476"/>
    <x v="0"/>
    <x v="1"/>
    <n v="9863"/>
  </r>
  <r>
    <s v="G.V. Prasad"/>
    <x v="5"/>
    <n v="1000"/>
    <x v="11"/>
    <x v="248"/>
    <x v="43"/>
    <x v="0"/>
    <x v="476"/>
    <x v="1"/>
    <x v="1"/>
    <n v="22242"/>
  </r>
  <r>
    <s v="Bhawari Bai Surana"/>
    <x v="13"/>
    <n v="1000"/>
    <x v="11"/>
    <x v="248"/>
    <x v="43"/>
    <x v="0"/>
    <x v="473"/>
    <x v="1"/>
    <x v="0"/>
    <n v="16708"/>
  </r>
  <r>
    <s v="Shyam Bhartia"/>
    <x v="24"/>
    <n v="1600"/>
    <x v="11"/>
    <x v="610"/>
    <x v="43"/>
    <x v="0"/>
    <x v="467"/>
    <x v="1"/>
    <x v="1"/>
    <n v="19307"/>
  </r>
  <r>
    <s v="Samir Mehta"/>
    <x v="2"/>
    <n v="3100"/>
    <x v="11"/>
    <x v="611"/>
    <x v="43"/>
    <x v="0"/>
    <x v="477"/>
    <x v="1"/>
    <x v="1"/>
    <n v="23272"/>
  </r>
  <r>
    <s v="Sudhir Mehta"/>
    <x v="21"/>
    <n v="3100"/>
    <x v="11"/>
    <x v="611"/>
    <x v="43"/>
    <x v="0"/>
    <x v="477"/>
    <x v="1"/>
    <x v="1"/>
    <n v="19824"/>
  </r>
  <r>
    <s v="Sandeep Engineer"/>
    <x v="23"/>
    <n v="2600"/>
    <x v="5"/>
    <x v="612"/>
    <x v="43"/>
    <x v="0"/>
    <x v="477"/>
    <x v="0"/>
    <x v="1"/>
    <n v="22412"/>
  </r>
  <r>
    <s v="Ravi Modi"/>
    <x v="25"/>
    <n v="2500"/>
    <x v="9"/>
    <x v="613"/>
    <x v="43"/>
    <x v="0"/>
    <x v="474"/>
    <x v="0"/>
    <x v="1"/>
    <n v="28197"/>
  </r>
  <r>
    <s v="Kushal Pal Singh"/>
    <x v="50"/>
    <n v="8800"/>
    <x v="4"/>
    <x v="4"/>
    <x v="43"/>
    <x v="0"/>
    <x v="467"/>
    <x v="1"/>
    <x v="1"/>
    <n v="11550"/>
  </r>
  <r>
    <s v="Mangal Prabhat Lodha"/>
    <x v="20"/>
    <n v="4700"/>
    <x v="4"/>
    <x v="4"/>
    <x v="43"/>
    <x v="0"/>
    <x v="466"/>
    <x v="0"/>
    <x v="1"/>
    <n v="20424"/>
  </r>
  <r>
    <s v="Chandru Raheja"/>
    <x v="33"/>
    <n v="3600"/>
    <x v="4"/>
    <x v="4"/>
    <x v="43"/>
    <x v="0"/>
    <x v="466"/>
    <x v="1"/>
    <x v="1"/>
    <n v="14885"/>
  </r>
  <r>
    <s v="Vikas Oberoi"/>
    <x v="0"/>
    <n v="3200"/>
    <x v="4"/>
    <x v="4"/>
    <x v="43"/>
    <x v="0"/>
    <x v="466"/>
    <x v="1"/>
    <x v="1"/>
    <n v="25819"/>
  </r>
  <r>
    <s v="Jitendra Virwani"/>
    <x v="42"/>
    <n v="2100"/>
    <x v="4"/>
    <x v="4"/>
    <x v="43"/>
    <x v="0"/>
    <x v="473"/>
    <x v="1"/>
    <x v="1"/>
    <n v="24156"/>
  </r>
  <r>
    <s v="Niranjan Hiranandani"/>
    <x v="26"/>
    <n v="1500"/>
    <x v="4"/>
    <x v="4"/>
    <x v="43"/>
    <x v="0"/>
    <x v="466"/>
    <x v="0"/>
    <x v="1"/>
    <n v="18330"/>
  </r>
  <r>
    <s v="Subhash Runwal"/>
    <x v="18"/>
    <n v="1400"/>
    <x v="4"/>
    <x v="4"/>
    <x v="43"/>
    <x v="0"/>
    <x v="466"/>
    <x v="0"/>
    <x v="1"/>
    <n v="15848"/>
  </r>
  <r>
    <s v="Mofatraj Munot"/>
    <x v="7"/>
    <n v="1300"/>
    <x v="4"/>
    <x v="4"/>
    <x v="43"/>
    <x v="0"/>
    <x v="466"/>
    <x v="0"/>
    <x v="1"/>
    <n v="16349"/>
  </r>
  <r>
    <s v="Jupally Rameshwar Rao"/>
    <x v="20"/>
    <n v="1000"/>
    <x v="4"/>
    <x v="4"/>
    <x v="43"/>
    <x v="0"/>
    <x v="476"/>
    <x v="0"/>
    <x v="1"/>
    <n v="20348"/>
  </r>
  <r>
    <s v="Radhakishan Damani"/>
    <x v="21"/>
    <n v="20000"/>
    <x v="9"/>
    <x v="376"/>
    <x v="43"/>
    <x v="0"/>
    <x v="466"/>
    <x v="0"/>
    <x v="1"/>
    <n v="20090"/>
  </r>
  <r>
    <s v="Gopikishan Damani"/>
    <x v="4"/>
    <n v="7800"/>
    <x v="9"/>
    <x v="376"/>
    <x v="43"/>
    <x v="0"/>
    <x v="466"/>
    <x v="0"/>
    <x v="1"/>
    <n v="21186"/>
  </r>
  <r>
    <s v="Falguni Nayar"/>
    <x v="38"/>
    <n v="4500"/>
    <x v="9"/>
    <x v="614"/>
    <x v="43"/>
    <x v="0"/>
    <x v="466"/>
    <x v="0"/>
    <x v="0"/>
    <n v="23061"/>
  </r>
  <r>
    <s v="Ravi Jaipuria"/>
    <x v="21"/>
    <n v="5200"/>
    <x v="3"/>
    <x v="615"/>
    <x v="43"/>
    <x v="0"/>
    <x v="467"/>
    <x v="1"/>
    <x v="1"/>
    <n v="20056"/>
  </r>
  <r>
    <s v="Shiv Nadar"/>
    <x v="13"/>
    <n v="28700"/>
    <x v="7"/>
    <x v="616"/>
    <x v="43"/>
    <x v="0"/>
    <x v="467"/>
    <x v="0"/>
    <x v="1"/>
    <n v="16636"/>
  </r>
  <r>
    <s v="Azim Premji"/>
    <x v="13"/>
    <n v="9800"/>
    <x v="7"/>
    <x v="616"/>
    <x v="43"/>
    <x v="0"/>
    <x v="473"/>
    <x v="1"/>
    <x v="1"/>
    <n v="16642"/>
  </r>
  <r>
    <s v="N.R. Narayana Murthy"/>
    <x v="35"/>
    <n v="4400"/>
    <x v="7"/>
    <x v="616"/>
    <x v="43"/>
    <x v="0"/>
    <x v="473"/>
    <x v="0"/>
    <x v="1"/>
    <n v="17034"/>
  </r>
  <r>
    <s v="Senapathy Gopalakrishnan"/>
    <x v="21"/>
    <n v="4100"/>
    <x v="7"/>
    <x v="616"/>
    <x v="43"/>
    <x v="0"/>
    <x v="473"/>
    <x v="0"/>
    <x v="1"/>
    <n v="20184"/>
  </r>
  <r>
    <s v="Nandan Nilekani"/>
    <x v="20"/>
    <n v="3400"/>
    <x v="7"/>
    <x v="616"/>
    <x v="43"/>
    <x v="0"/>
    <x v="473"/>
    <x v="0"/>
    <x v="1"/>
    <n v="20242"/>
  </r>
  <r>
    <s v="K. Dinesh"/>
    <x v="21"/>
    <n v="2800"/>
    <x v="7"/>
    <x v="616"/>
    <x v="43"/>
    <x v="0"/>
    <x v="473"/>
    <x v="0"/>
    <x v="1"/>
    <n v="19881"/>
  </r>
  <r>
    <s v="S.D. Shibulal"/>
    <x v="21"/>
    <n v="2200"/>
    <x v="7"/>
    <x v="616"/>
    <x v="43"/>
    <x v="0"/>
    <x v="473"/>
    <x v="0"/>
    <x v="1"/>
    <n v="20149"/>
  </r>
  <r>
    <s v="Ashok Soota"/>
    <x v="28"/>
    <n v="1100"/>
    <x v="7"/>
    <x v="616"/>
    <x v="43"/>
    <x v="0"/>
    <x v="473"/>
    <x v="0"/>
    <x v="1"/>
    <n v="15657"/>
  </r>
  <r>
    <s v="Yogesh Kothari"/>
    <x v="39"/>
    <n v="1400"/>
    <x v="5"/>
    <x v="617"/>
    <x v="43"/>
    <x v="0"/>
    <x v="466"/>
    <x v="0"/>
    <x v="1"/>
    <n v="17899"/>
  </r>
  <r>
    <s v="Ashok Boob"/>
    <x v="34"/>
    <n v="1200"/>
    <x v="5"/>
    <x v="617"/>
    <x v="43"/>
    <x v="0"/>
    <x v="471"/>
    <x v="0"/>
    <x v="1"/>
    <n v="19055"/>
  </r>
  <r>
    <s v="Savitri Jindal &amp; family"/>
    <x v="26"/>
    <n v="17700"/>
    <x v="17"/>
    <x v="5"/>
    <x v="43"/>
    <x v="0"/>
    <x v="485"/>
    <x v="1"/>
    <x v="0"/>
    <n v="18342"/>
  </r>
  <r>
    <s v="Anand Deshpande"/>
    <x v="38"/>
    <n v="1300"/>
    <x v="7"/>
    <x v="310"/>
    <x v="43"/>
    <x v="0"/>
    <x v="471"/>
    <x v="0"/>
    <x v="1"/>
    <n v="22767"/>
  </r>
  <r>
    <s v="Sunil Mittal &amp; family"/>
    <x v="4"/>
    <n v="13900"/>
    <x v="18"/>
    <x v="311"/>
    <x v="43"/>
    <x v="0"/>
    <x v="467"/>
    <x v="0"/>
    <x v="1"/>
    <n v="21116"/>
  </r>
  <r>
    <s v="Balkrishan Goenka"/>
    <x v="47"/>
    <n v="1500"/>
    <x v="5"/>
    <x v="618"/>
    <x v="43"/>
    <x v="0"/>
    <x v="466"/>
    <x v="0"/>
    <x v="1"/>
    <n v="24334"/>
  </r>
  <r>
    <s v="Rameshchandra Jain"/>
    <x v="39"/>
    <n v="1200"/>
    <x v="5"/>
    <x v="618"/>
    <x v="43"/>
    <x v="0"/>
    <x v="466"/>
    <x v="0"/>
    <x v="1"/>
    <n v="17706"/>
  </r>
  <r>
    <s v="Rajinder Gupta"/>
    <x v="8"/>
    <n v="2600"/>
    <x v="5"/>
    <x v="619"/>
    <x v="43"/>
    <x v="0"/>
    <x v="486"/>
    <x v="0"/>
    <x v="1"/>
    <n v="21552"/>
  </r>
  <r>
    <s v="Arvind Poddar"/>
    <x v="4"/>
    <n v="3000"/>
    <x v="1"/>
    <x v="554"/>
    <x v="43"/>
    <x v="0"/>
    <x v="466"/>
    <x v="1"/>
    <x v="1"/>
    <n v="21131"/>
  </r>
  <r>
    <s v="Lachhman Das Mittal"/>
    <x v="30"/>
    <n v="2500"/>
    <x v="1"/>
    <x v="620"/>
    <x v="43"/>
    <x v="0"/>
    <x v="467"/>
    <x v="1"/>
    <x v="1"/>
    <n v="11267"/>
  </r>
  <r>
    <s v="Venu Srinivasan"/>
    <x v="24"/>
    <n v="1100"/>
    <x v="1"/>
    <x v="621"/>
    <x v="43"/>
    <x v="0"/>
    <x v="470"/>
    <x v="1"/>
    <x v="1"/>
    <n v="19339"/>
  </r>
  <r>
    <s v="Bajaj siblings"/>
    <x v="10"/>
    <n v="7700"/>
    <x v="1"/>
    <x v="622"/>
    <x v="43"/>
    <x v="0"/>
    <x v="471"/>
    <x v="1"/>
    <x v="2"/>
    <m/>
  </r>
  <r>
    <s v="Cyrus Poonawalla"/>
    <x v="9"/>
    <n v="24300"/>
    <x v="11"/>
    <x v="623"/>
    <x v="43"/>
    <x v="0"/>
    <x v="471"/>
    <x v="1"/>
    <x v="1"/>
    <n v="15107"/>
  </r>
  <r>
    <s v="Lorinc Meszaros"/>
    <x v="42"/>
    <n v="1200"/>
    <x v="0"/>
    <x v="3"/>
    <x v="44"/>
    <x v="0"/>
    <x v="487"/>
    <x v="0"/>
    <x v="1"/>
    <n v="24163"/>
  </r>
  <r>
    <s v="Sandor Csanyi"/>
    <x v="24"/>
    <n v="1300"/>
    <x v="0"/>
    <x v="624"/>
    <x v="44"/>
    <x v="0"/>
    <x v="488"/>
    <x v="0"/>
    <x v="1"/>
    <n v="19438"/>
  </r>
  <r>
    <s v="Thomas von Koch"/>
    <x v="42"/>
    <n v="1500"/>
    <x v="2"/>
    <x v="436"/>
    <x v="45"/>
    <x v="0"/>
    <x v="489"/>
    <x v="0"/>
    <x v="1"/>
    <n v="24190"/>
  </r>
  <r>
    <s v="Wong Luen Hei"/>
    <x v="23"/>
    <n v="3700"/>
    <x v="5"/>
    <x v="41"/>
    <x v="45"/>
    <x v="0"/>
    <x v="489"/>
    <x v="0"/>
    <x v="1"/>
    <n v="22647"/>
  </r>
  <r>
    <s v="Pansy Ho"/>
    <x v="38"/>
    <n v="3200"/>
    <x v="13"/>
    <x v="53"/>
    <x v="45"/>
    <x v="0"/>
    <x v="489"/>
    <x v="1"/>
    <x v="0"/>
    <n v="22884"/>
  </r>
  <r>
    <s v="Angela Leong"/>
    <x v="5"/>
    <n v="2800"/>
    <x v="4"/>
    <x v="53"/>
    <x v="45"/>
    <x v="0"/>
    <x v="489"/>
    <x v="1"/>
    <x v="0"/>
    <n v="22363"/>
  </r>
  <r>
    <s v="Lui Che Woo"/>
    <x v="46"/>
    <n v="11600"/>
    <x v="13"/>
    <x v="625"/>
    <x v="45"/>
    <x v="0"/>
    <x v="489"/>
    <x v="0"/>
    <x v="1"/>
    <n v="10684"/>
  </r>
  <r>
    <s v="Harindarpal Banga"/>
    <x v="19"/>
    <n v="2600"/>
    <x v="2"/>
    <x v="416"/>
    <x v="45"/>
    <x v="0"/>
    <x v="489"/>
    <x v="0"/>
    <x v="1"/>
    <n v="18485"/>
  </r>
  <r>
    <s v="Pan Dong"/>
    <x v="43"/>
    <n v="2800"/>
    <x v="9"/>
    <x v="350"/>
    <x v="45"/>
    <x v="0"/>
    <x v="489"/>
    <x v="0"/>
    <x v="0"/>
    <n v="23743"/>
  </r>
  <r>
    <s v="Li Ka-shing"/>
    <x v="46"/>
    <n v="34800"/>
    <x v="0"/>
    <x v="3"/>
    <x v="45"/>
    <x v="0"/>
    <x v="286"/>
    <x v="0"/>
    <x v="1"/>
    <n v="10392"/>
  </r>
  <r>
    <s v="Joseph Tsai"/>
    <x v="2"/>
    <n v="8400"/>
    <x v="7"/>
    <x v="98"/>
    <x v="45"/>
    <x v="0"/>
    <x v="489"/>
    <x v="0"/>
    <x v="1"/>
    <n v="23395"/>
  </r>
  <r>
    <s v="Martin Lau"/>
    <x v="36"/>
    <n v="2200"/>
    <x v="7"/>
    <x v="98"/>
    <x v="45"/>
    <x v="0"/>
    <x v="489"/>
    <x v="0"/>
    <x v="1"/>
    <n v="26755"/>
  </r>
  <r>
    <s v="Yeung Kin-man"/>
    <x v="2"/>
    <n v="4500"/>
    <x v="5"/>
    <x v="403"/>
    <x v="45"/>
    <x v="0"/>
    <x v="489"/>
    <x v="0"/>
    <x v="1"/>
    <n v="23468"/>
  </r>
  <r>
    <s v="Allan Wong"/>
    <x v="26"/>
    <n v="1100"/>
    <x v="5"/>
    <x v="403"/>
    <x v="45"/>
    <x v="0"/>
    <x v="489"/>
    <x v="0"/>
    <x v="1"/>
    <n v="18354"/>
  </r>
  <r>
    <s v="Ronald McAulay"/>
    <x v="22"/>
    <n v="3500"/>
    <x v="16"/>
    <x v="394"/>
    <x v="45"/>
    <x v="0"/>
    <x v="489"/>
    <x v="1"/>
    <x v="1"/>
    <n v="13062"/>
  </r>
  <r>
    <s v="Tang Yiu"/>
    <x v="48"/>
    <n v="2400"/>
    <x v="9"/>
    <x v="116"/>
    <x v="45"/>
    <x v="0"/>
    <x v="489"/>
    <x v="0"/>
    <x v="1"/>
    <n v="12510"/>
  </r>
  <r>
    <s v="Jean Salata"/>
    <x v="42"/>
    <n v="2900"/>
    <x v="2"/>
    <x v="119"/>
    <x v="45"/>
    <x v="0"/>
    <x v="489"/>
    <x v="0"/>
    <x v="1"/>
    <n v="24077"/>
  </r>
  <r>
    <s v="Pollyanna Chu"/>
    <x v="4"/>
    <n v="1000"/>
    <x v="2"/>
    <x v="626"/>
    <x v="45"/>
    <x v="0"/>
    <x v="489"/>
    <x v="0"/>
    <x v="0"/>
    <n v="21276"/>
  </r>
  <r>
    <s v="Chu Lam Yiu"/>
    <x v="57"/>
    <n v="2300"/>
    <x v="5"/>
    <x v="425"/>
    <x v="45"/>
    <x v="0"/>
    <x v="489"/>
    <x v="0"/>
    <x v="0"/>
    <n v="25538"/>
  </r>
  <r>
    <s v="Wong Man Li"/>
    <x v="43"/>
    <n v="2800"/>
    <x v="5"/>
    <x v="130"/>
    <x v="45"/>
    <x v="0"/>
    <x v="489"/>
    <x v="0"/>
    <x v="1"/>
    <n v="23785"/>
  </r>
  <r>
    <s v="Lee Yin Yee"/>
    <x v="34"/>
    <n v="4200"/>
    <x v="5"/>
    <x v="627"/>
    <x v="45"/>
    <x v="0"/>
    <x v="489"/>
    <x v="0"/>
    <x v="1"/>
    <n v="18994"/>
  </r>
  <r>
    <s v="Michael Kadoorie"/>
    <x v="9"/>
    <n v="7200"/>
    <x v="16"/>
    <x v="628"/>
    <x v="45"/>
    <x v="0"/>
    <x v="489"/>
    <x v="1"/>
    <x v="1"/>
    <n v="15176"/>
  </r>
  <r>
    <s v="Zhang Lei"/>
    <x v="36"/>
    <n v="3000"/>
    <x v="2"/>
    <x v="174"/>
    <x v="45"/>
    <x v="0"/>
    <x v="489"/>
    <x v="0"/>
    <x v="1"/>
    <n v="26634"/>
  </r>
  <r>
    <s v="Cheng Antares"/>
    <x v="4"/>
    <n v="1400"/>
    <x v="3"/>
    <x v="183"/>
    <x v="45"/>
    <x v="0"/>
    <x v="489"/>
    <x v="0"/>
    <x v="1"/>
    <n v="21125"/>
  </r>
  <r>
    <s v="Jim Thompson"/>
    <x v="15"/>
    <n v="1300"/>
    <x v="15"/>
    <x v="186"/>
    <x v="45"/>
    <x v="0"/>
    <x v="489"/>
    <x v="0"/>
    <x v="1"/>
    <n v="14624"/>
  </r>
  <r>
    <s v="Horst Julius Pudwill"/>
    <x v="7"/>
    <n v="6900"/>
    <x v="5"/>
    <x v="189"/>
    <x v="45"/>
    <x v="0"/>
    <x v="489"/>
    <x v="0"/>
    <x v="1"/>
    <n v="16368"/>
  </r>
  <r>
    <s v="Roy Chi Ping Chung"/>
    <x v="24"/>
    <n v="1000"/>
    <x v="5"/>
    <x v="189"/>
    <x v="45"/>
    <x v="0"/>
    <x v="489"/>
    <x v="0"/>
    <x v="1"/>
    <n v="19450"/>
  </r>
  <r>
    <s v="Liu Ming Hui"/>
    <x v="38"/>
    <n v="1300"/>
    <x v="16"/>
    <x v="629"/>
    <x v="45"/>
    <x v="0"/>
    <x v="489"/>
    <x v="0"/>
    <x v="1"/>
    <n v="23012"/>
  </r>
  <r>
    <s v="Daniel Chiu"/>
    <x v="5"/>
    <n v="2000"/>
    <x v="16"/>
    <x v="7"/>
    <x v="45"/>
    <x v="0"/>
    <x v="489"/>
    <x v="0"/>
    <x v="1"/>
    <n v="22250"/>
  </r>
  <r>
    <s v="Robert Kuok"/>
    <x v="32"/>
    <n v="11700"/>
    <x v="0"/>
    <x v="630"/>
    <x v="45"/>
    <x v="0"/>
    <x v="489"/>
    <x v="0"/>
    <x v="1"/>
    <n v="8680"/>
  </r>
  <r>
    <s v="Patrick Lee"/>
    <x v="9"/>
    <n v="4000"/>
    <x v="5"/>
    <x v="631"/>
    <x v="45"/>
    <x v="0"/>
    <x v="489"/>
    <x v="0"/>
    <x v="1"/>
    <n v="15342"/>
  </r>
  <r>
    <s v="Liu Ming Chung"/>
    <x v="38"/>
    <n v="1600"/>
    <x v="5"/>
    <x v="631"/>
    <x v="45"/>
    <x v="0"/>
    <x v="489"/>
    <x v="0"/>
    <x v="1"/>
    <n v="23012"/>
  </r>
  <r>
    <s v="Tse Ping"/>
    <x v="34"/>
    <n v="5700"/>
    <x v="11"/>
    <x v="248"/>
    <x v="45"/>
    <x v="0"/>
    <x v="489"/>
    <x v="0"/>
    <x v="1"/>
    <n v="18996"/>
  </r>
  <r>
    <s v="Chenghai Ye &amp; family"/>
    <x v="18"/>
    <n v="3400"/>
    <x v="11"/>
    <x v="248"/>
    <x v="45"/>
    <x v="0"/>
    <x v="489"/>
    <x v="0"/>
    <x v="1"/>
    <n v="15933"/>
  </r>
  <r>
    <s v="Lam Kong"/>
    <x v="43"/>
    <n v="2400"/>
    <x v="11"/>
    <x v="248"/>
    <x v="45"/>
    <x v="0"/>
    <x v="489"/>
    <x v="0"/>
    <x v="1"/>
    <n v="23543"/>
  </r>
  <r>
    <s v="Zhuo Jun"/>
    <x v="42"/>
    <n v="1400"/>
    <x v="5"/>
    <x v="632"/>
    <x v="45"/>
    <x v="0"/>
    <x v="489"/>
    <x v="1"/>
    <x v="0"/>
    <n v="24108"/>
  </r>
  <r>
    <s v="Lee Shau Kee"/>
    <x v="59"/>
    <n v="32600"/>
    <x v="4"/>
    <x v="4"/>
    <x v="45"/>
    <x v="0"/>
    <x v="489"/>
    <x v="0"/>
    <x v="1"/>
    <n v="10256"/>
  </r>
  <r>
    <s v="Peter Woo"/>
    <x v="35"/>
    <n v="17000"/>
    <x v="4"/>
    <x v="4"/>
    <x v="45"/>
    <x v="0"/>
    <x v="489"/>
    <x v="1"/>
    <x v="1"/>
    <n v="17050"/>
  </r>
  <r>
    <s v="Joseph Lau"/>
    <x v="34"/>
    <n v="13600"/>
    <x v="4"/>
    <x v="4"/>
    <x v="45"/>
    <x v="0"/>
    <x v="489"/>
    <x v="0"/>
    <x v="1"/>
    <n v="18830"/>
  </r>
  <r>
    <s v="Kwong Siu-hing"/>
    <x v="69"/>
    <n v="12600"/>
    <x v="4"/>
    <x v="4"/>
    <x v="45"/>
    <x v="0"/>
    <x v="489"/>
    <x v="1"/>
    <x v="0"/>
    <n v="10929"/>
  </r>
  <r>
    <s v="Francis Choi"/>
    <x v="16"/>
    <n v="8100"/>
    <x v="4"/>
    <x v="4"/>
    <x v="45"/>
    <x v="0"/>
    <x v="489"/>
    <x v="0"/>
    <x v="1"/>
    <n v="17428"/>
  </r>
  <r>
    <s v="Law Kar Po"/>
    <x v="39"/>
    <n v="6600"/>
    <x v="4"/>
    <x v="4"/>
    <x v="45"/>
    <x v="0"/>
    <x v="489"/>
    <x v="1"/>
    <x v="1"/>
    <n v="17747"/>
  </r>
  <r>
    <s v="Hui Wing Mau"/>
    <x v="19"/>
    <n v="5400"/>
    <x v="4"/>
    <x v="4"/>
    <x v="45"/>
    <x v="0"/>
    <x v="489"/>
    <x v="0"/>
    <x v="1"/>
    <n v="18445"/>
  </r>
  <r>
    <s v="Edwin Leong"/>
    <x v="34"/>
    <n v="4400"/>
    <x v="4"/>
    <x v="4"/>
    <x v="45"/>
    <x v="0"/>
    <x v="489"/>
    <x v="0"/>
    <x v="1"/>
    <n v="18966"/>
  </r>
  <r>
    <s v="Samuel Tak Lee"/>
    <x v="15"/>
    <n v="4100"/>
    <x v="4"/>
    <x v="4"/>
    <x v="45"/>
    <x v="0"/>
    <x v="489"/>
    <x v="1"/>
    <x v="1"/>
    <n v="14344"/>
  </r>
  <r>
    <s v="Chan Tan Ching-fen"/>
    <x v="10"/>
    <n v="3300"/>
    <x v="4"/>
    <x v="4"/>
    <x v="45"/>
    <x v="0"/>
    <x v="489"/>
    <x v="1"/>
    <x v="0"/>
    <m/>
  </r>
  <r>
    <s v="Or Wai Sheun"/>
    <x v="34"/>
    <n v="3300"/>
    <x v="4"/>
    <x v="4"/>
    <x v="45"/>
    <x v="0"/>
    <x v="489"/>
    <x v="0"/>
    <x v="1"/>
    <n v="18780"/>
  </r>
  <r>
    <s v="Kei Hoi Pang"/>
    <x v="42"/>
    <n v="3200"/>
    <x v="4"/>
    <x v="4"/>
    <x v="45"/>
    <x v="0"/>
    <x v="489"/>
    <x v="0"/>
    <x v="1"/>
    <n v="24108"/>
  </r>
  <r>
    <s v="Rita Tong Liu"/>
    <x v="39"/>
    <n v="3200"/>
    <x v="4"/>
    <x v="4"/>
    <x v="45"/>
    <x v="0"/>
    <x v="489"/>
    <x v="0"/>
    <x v="0"/>
    <n v="17713"/>
  </r>
  <r>
    <s v="Geoffrey Kwok"/>
    <x v="58"/>
    <n v="2800"/>
    <x v="4"/>
    <x v="4"/>
    <x v="45"/>
    <x v="0"/>
    <x v="489"/>
    <x v="1"/>
    <x v="1"/>
    <n v="31168"/>
  </r>
  <r>
    <s v="Adam Kwok"/>
    <x v="54"/>
    <n v="2300"/>
    <x v="4"/>
    <x v="4"/>
    <x v="45"/>
    <x v="0"/>
    <x v="489"/>
    <x v="1"/>
    <x v="1"/>
    <n v="30407"/>
  </r>
  <r>
    <s v="Jonathan Kwok"/>
    <x v="72"/>
    <n v="2200"/>
    <x v="4"/>
    <x v="4"/>
    <x v="45"/>
    <x v="0"/>
    <x v="489"/>
    <x v="1"/>
    <x v="1"/>
    <n v="33664"/>
  </r>
  <r>
    <s v="Thomas Kwok"/>
    <x v="34"/>
    <n v="1900"/>
    <x v="4"/>
    <x v="4"/>
    <x v="45"/>
    <x v="0"/>
    <x v="489"/>
    <x v="1"/>
    <x v="1"/>
    <n v="18907"/>
  </r>
  <r>
    <s v="Gordon Wu"/>
    <x v="22"/>
    <n v="1700"/>
    <x v="4"/>
    <x v="4"/>
    <x v="45"/>
    <x v="0"/>
    <x v="489"/>
    <x v="0"/>
    <x v="1"/>
    <n v="13121"/>
  </r>
  <r>
    <s v="Vincent Lo"/>
    <x v="39"/>
    <n v="1600"/>
    <x v="4"/>
    <x v="4"/>
    <x v="45"/>
    <x v="0"/>
    <x v="489"/>
    <x v="1"/>
    <x v="1"/>
    <n v="17989"/>
  </r>
  <r>
    <s v="Christopher Kwok"/>
    <x v="58"/>
    <n v="1500"/>
    <x v="4"/>
    <x v="4"/>
    <x v="45"/>
    <x v="0"/>
    <x v="489"/>
    <x v="1"/>
    <x v="1"/>
    <n v="31503"/>
  </r>
  <r>
    <s v="Edward Kwok"/>
    <x v="55"/>
    <n v="1500"/>
    <x v="4"/>
    <x v="4"/>
    <x v="45"/>
    <x v="0"/>
    <x v="489"/>
    <x v="1"/>
    <x v="1"/>
    <n v="29677"/>
  </r>
  <r>
    <s v="Raymond Kwok"/>
    <x v="14"/>
    <n v="1300"/>
    <x v="4"/>
    <x v="4"/>
    <x v="45"/>
    <x v="0"/>
    <x v="489"/>
    <x v="1"/>
    <x v="1"/>
    <n v="19459"/>
  </r>
  <r>
    <s v="Lun Ruixiang &amp; family"/>
    <x v="49"/>
    <n v="1100"/>
    <x v="4"/>
    <x v="4"/>
    <x v="45"/>
    <x v="0"/>
    <x v="489"/>
    <x v="0"/>
    <x v="1"/>
    <n v="24838"/>
  </r>
  <r>
    <s v="Vivien Chen"/>
    <x v="8"/>
    <n v="1000"/>
    <x v="4"/>
    <x v="4"/>
    <x v="45"/>
    <x v="0"/>
    <x v="489"/>
    <x v="1"/>
    <x v="0"/>
    <n v="21564"/>
  </r>
  <r>
    <s v="Robert Miller"/>
    <x v="48"/>
    <n v="2000"/>
    <x v="9"/>
    <x v="268"/>
    <x v="45"/>
    <x v="0"/>
    <x v="489"/>
    <x v="0"/>
    <x v="1"/>
    <n v="12197"/>
  </r>
  <r>
    <s v="Michael Ying"/>
    <x v="26"/>
    <n v="2000"/>
    <x v="9"/>
    <x v="268"/>
    <x v="45"/>
    <x v="0"/>
    <x v="489"/>
    <x v="0"/>
    <x v="1"/>
    <n v="18233"/>
  </r>
  <r>
    <s v="Helmut Sohmen"/>
    <x v="15"/>
    <n v="3900"/>
    <x v="15"/>
    <x v="377"/>
    <x v="45"/>
    <x v="0"/>
    <x v="489"/>
    <x v="1"/>
    <x v="1"/>
    <n v="14589"/>
  </r>
  <r>
    <s v="Tung Chee Chen"/>
    <x v="28"/>
    <n v="3600"/>
    <x v="15"/>
    <x v="377"/>
    <x v="45"/>
    <x v="0"/>
    <x v="489"/>
    <x v="1"/>
    <x v="1"/>
    <n v="15690"/>
  </r>
  <r>
    <s v="Tung Chee Hwa"/>
    <x v="31"/>
    <n v="2800"/>
    <x v="15"/>
    <x v="377"/>
    <x v="45"/>
    <x v="0"/>
    <x v="489"/>
    <x v="1"/>
    <x v="1"/>
    <n v="13703"/>
  </r>
  <r>
    <s v="Dawen Huang"/>
    <x v="5"/>
    <n v="3000"/>
    <x v="5"/>
    <x v="633"/>
    <x v="45"/>
    <x v="0"/>
    <x v="489"/>
    <x v="0"/>
    <x v="1"/>
    <n v="22221"/>
  </r>
  <r>
    <s v="Zhou Qunfei &amp; family"/>
    <x v="57"/>
    <n v="7100"/>
    <x v="7"/>
    <x v="634"/>
    <x v="45"/>
    <x v="0"/>
    <x v="489"/>
    <x v="0"/>
    <x v="0"/>
    <m/>
  </r>
  <r>
    <s v="Lam Wai-ying"/>
    <x v="10"/>
    <n v="4300"/>
    <x v="5"/>
    <x v="634"/>
    <x v="45"/>
    <x v="0"/>
    <x v="489"/>
    <x v="0"/>
    <x v="0"/>
    <m/>
  </r>
  <r>
    <s v="Richard Li"/>
    <x v="47"/>
    <n v="4700"/>
    <x v="18"/>
    <x v="311"/>
    <x v="45"/>
    <x v="0"/>
    <x v="489"/>
    <x v="1"/>
    <x v="1"/>
    <n v="24419"/>
  </r>
  <r>
    <s v="Gong Hongjia &amp; family"/>
    <x v="43"/>
    <n v="13200"/>
    <x v="2"/>
    <x v="635"/>
    <x v="45"/>
    <x v="0"/>
    <x v="489"/>
    <x v="0"/>
    <x v="1"/>
    <n v="23743"/>
  </r>
  <r>
    <s v="Stephen Lansdown"/>
    <x v="24"/>
    <n v="2500"/>
    <x v="2"/>
    <x v="120"/>
    <x v="46"/>
    <x v="0"/>
    <x v="490"/>
    <x v="0"/>
    <x v="1"/>
    <n v="19236"/>
  </r>
  <r>
    <s v="Vardis Vardinoyannis &amp; family"/>
    <x v="17"/>
    <n v="1400"/>
    <x v="16"/>
    <x v="636"/>
    <x v="47"/>
    <x v="0"/>
    <x v="491"/>
    <x v="0"/>
    <x v="1"/>
    <n v="12055"/>
  </r>
  <r>
    <s v="Hans Langer"/>
    <x v="34"/>
    <n v="2400"/>
    <x v="5"/>
    <x v="637"/>
    <x v="48"/>
    <x v="0"/>
    <x v="492"/>
    <x v="0"/>
    <x v="1"/>
    <n v="19011"/>
  </r>
  <r>
    <s v="Dirk Stroeer"/>
    <x v="3"/>
    <n v="1100"/>
    <x v="12"/>
    <x v="638"/>
    <x v="48"/>
    <x v="0"/>
    <x v="493"/>
    <x v="1"/>
    <x v="1"/>
    <n v="25204"/>
  </r>
  <r>
    <s v="Udo Mueller"/>
    <x v="23"/>
    <n v="1000"/>
    <x v="12"/>
    <x v="638"/>
    <x v="48"/>
    <x v="0"/>
    <x v="493"/>
    <x v="0"/>
    <x v="1"/>
    <n v="22647"/>
  </r>
  <r>
    <s v="Theo Albrecht, Jr. &amp; family"/>
    <x v="19"/>
    <n v="18700"/>
    <x v="9"/>
    <x v="639"/>
    <x v="48"/>
    <x v="0"/>
    <x v="494"/>
    <x v="1"/>
    <x v="1"/>
    <n v="18629"/>
  </r>
  <r>
    <s v="Gabriella Meister"/>
    <x v="10"/>
    <n v="1100"/>
    <x v="5"/>
    <x v="640"/>
    <x v="48"/>
    <x v="0"/>
    <x v="495"/>
    <x v="1"/>
    <x v="0"/>
    <m/>
  </r>
  <r>
    <s v="Ulrike Meister"/>
    <x v="47"/>
    <n v="1100"/>
    <x v="5"/>
    <x v="640"/>
    <x v="48"/>
    <x v="0"/>
    <x v="496"/>
    <x v="1"/>
    <x v="0"/>
    <n v="24544"/>
  </r>
  <r>
    <s v="Georg Schaeffler"/>
    <x v="43"/>
    <n v="8100"/>
    <x v="1"/>
    <x v="22"/>
    <x v="48"/>
    <x v="0"/>
    <x v="497"/>
    <x v="1"/>
    <x v="1"/>
    <n v="23669"/>
  </r>
  <r>
    <s v="Juergen Blickle"/>
    <x v="35"/>
    <n v="6400"/>
    <x v="5"/>
    <x v="22"/>
    <x v="48"/>
    <x v="0"/>
    <x v="498"/>
    <x v="1"/>
    <x v="1"/>
    <n v="17168"/>
  </r>
  <r>
    <s v="Rainer Blickle"/>
    <x v="16"/>
    <n v="5700"/>
    <x v="5"/>
    <x v="22"/>
    <x v="48"/>
    <x v="0"/>
    <x v="498"/>
    <x v="1"/>
    <x v="1"/>
    <n v="17364"/>
  </r>
  <r>
    <s v="Maria-Elisabeth Schaeffler-Thumann"/>
    <x v="9"/>
    <n v="2000"/>
    <x v="1"/>
    <x v="22"/>
    <x v="48"/>
    <x v="0"/>
    <x v="497"/>
    <x v="1"/>
    <x v="0"/>
    <n v="15205"/>
  </r>
  <r>
    <s v="Fritz Draexlmaier"/>
    <x v="10"/>
    <n v="1500"/>
    <x v="1"/>
    <x v="22"/>
    <x v="48"/>
    <x v="0"/>
    <x v="499"/>
    <x v="1"/>
    <x v="1"/>
    <m/>
  </r>
  <r>
    <s v="Peter Unger"/>
    <x v="7"/>
    <n v="2400"/>
    <x v="1"/>
    <x v="641"/>
    <x v="48"/>
    <x v="0"/>
    <x v="500"/>
    <x v="0"/>
    <x v="1"/>
    <n v="16304"/>
  </r>
  <r>
    <s v="Ulrike Baro"/>
    <x v="10"/>
    <n v="2500"/>
    <x v="11"/>
    <x v="594"/>
    <x v="48"/>
    <x v="0"/>
    <x v="501"/>
    <x v="1"/>
    <x v="0"/>
    <m/>
  </r>
  <r>
    <s v="Karin Sartorius-Herbst"/>
    <x v="10"/>
    <n v="2500"/>
    <x v="11"/>
    <x v="594"/>
    <x v="48"/>
    <x v="0"/>
    <x v="502"/>
    <x v="1"/>
    <x v="0"/>
    <m/>
  </r>
  <r>
    <s v="Ugur Sahin"/>
    <x v="42"/>
    <n v="5300"/>
    <x v="11"/>
    <x v="642"/>
    <x v="48"/>
    <x v="0"/>
    <x v="503"/>
    <x v="0"/>
    <x v="1"/>
    <n v="24004"/>
  </r>
  <r>
    <s v="Stefan Quandt"/>
    <x v="47"/>
    <n v="20700"/>
    <x v="1"/>
    <x v="643"/>
    <x v="48"/>
    <x v="0"/>
    <x v="504"/>
    <x v="1"/>
    <x v="1"/>
    <n v="24236"/>
  </r>
  <r>
    <s v="Susanne Klatten"/>
    <x v="38"/>
    <n v="24300"/>
    <x v="1"/>
    <x v="644"/>
    <x v="48"/>
    <x v="0"/>
    <x v="505"/>
    <x v="1"/>
    <x v="0"/>
    <n v="22764"/>
  </r>
  <r>
    <s v="Julia Thiele-Schuerhoff"/>
    <x v="61"/>
    <n v="3600"/>
    <x v="5"/>
    <x v="645"/>
    <x v="48"/>
    <x v="0"/>
    <x v="501"/>
    <x v="1"/>
    <x v="0"/>
    <n v="26299"/>
  </r>
  <r>
    <s v="Christine Knauf"/>
    <x v="10"/>
    <n v="1400"/>
    <x v="5"/>
    <x v="41"/>
    <x v="48"/>
    <x v="0"/>
    <x v="506"/>
    <x v="1"/>
    <x v="0"/>
    <m/>
  </r>
  <r>
    <s v="Karl Knauf"/>
    <x v="10"/>
    <n v="1400"/>
    <x v="5"/>
    <x v="41"/>
    <x v="48"/>
    <x v="0"/>
    <x v="507"/>
    <x v="1"/>
    <x v="1"/>
    <m/>
  </r>
  <r>
    <s v="Alexander Knauf"/>
    <x v="53"/>
    <n v="1100"/>
    <x v="5"/>
    <x v="41"/>
    <x v="48"/>
    <x v="0"/>
    <x v="508"/>
    <x v="1"/>
    <x v="1"/>
    <n v="27179"/>
  </r>
  <r>
    <s v="Martin Knauf"/>
    <x v="10"/>
    <n v="1100"/>
    <x v="5"/>
    <x v="41"/>
    <x v="48"/>
    <x v="0"/>
    <x v="506"/>
    <x v="1"/>
    <x v="1"/>
    <m/>
  </r>
  <r>
    <s v="Robert Knauf"/>
    <x v="10"/>
    <n v="1100"/>
    <x v="5"/>
    <x v="41"/>
    <x v="48"/>
    <x v="0"/>
    <x v="509"/>
    <x v="1"/>
    <x v="1"/>
    <m/>
  </r>
  <r>
    <s v="Axel Oberwelland &amp; siblings"/>
    <x v="47"/>
    <n v="6500"/>
    <x v="3"/>
    <x v="414"/>
    <x v="48"/>
    <x v="0"/>
    <x v="506"/>
    <x v="1"/>
    <x v="1"/>
    <n v="24473"/>
  </r>
  <r>
    <s v="Alexander Sixt"/>
    <x v="63"/>
    <n v="1300"/>
    <x v="1"/>
    <x v="646"/>
    <x v="48"/>
    <x v="0"/>
    <x v="501"/>
    <x v="1"/>
    <x v="1"/>
    <n v="29152"/>
  </r>
  <r>
    <s v="Konstantin Sixt"/>
    <x v="54"/>
    <n v="1300"/>
    <x v="1"/>
    <x v="646"/>
    <x v="48"/>
    <x v="0"/>
    <x v="501"/>
    <x v="1"/>
    <x v="1"/>
    <n v="30287"/>
  </r>
  <r>
    <s v="Dieter Schnabel"/>
    <x v="13"/>
    <n v="1700"/>
    <x v="5"/>
    <x v="61"/>
    <x v="48"/>
    <x v="0"/>
    <x v="510"/>
    <x v="1"/>
    <x v="1"/>
    <n v="16803"/>
  </r>
  <r>
    <s v="Peter-Alexander Wacker"/>
    <x v="34"/>
    <n v="1000"/>
    <x v="5"/>
    <x v="61"/>
    <x v="48"/>
    <x v="0"/>
    <x v="511"/>
    <x v="1"/>
    <x v="1"/>
    <n v="18903"/>
  </r>
  <r>
    <s v="Paul-Heinz Wesjohann &amp; family"/>
    <x v="18"/>
    <n v="3800"/>
    <x v="3"/>
    <x v="647"/>
    <x v="48"/>
    <x v="0"/>
    <x v="512"/>
    <x v="0"/>
    <x v="1"/>
    <n v="15851"/>
  </r>
  <r>
    <s v="Michael Herz"/>
    <x v="18"/>
    <n v="4000"/>
    <x v="9"/>
    <x v="68"/>
    <x v="48"/>
    <x v="0"/>
    <x v="510"/>
    <x v="1"/>
    <x v="1"/>
    <n v="15977"/>
  </r>
  <r>
    <s v="Wolfgang Herz"/>
    <x v="19"/>
    <n v="4000"/>
    <x v="9"/>
    <x v="68"/>
    <x v="48"/>
    <x v="0"/>
    <x v="510"/>
    <x v="1"/>
    <x v="1"/>
    <n v="18629"/>
  </r>
  <r>
    <s v="Christian Herz"/>
    <x v="10"/>
    <n v="1100"/>
    <x v="2"/>
    <x v="68"/>
    <x v="48"/>
    <x v="0"/>
    <x v="510"/>
    <x v="1"/>
    <x v="1"/>
    <m/>
  </r>
  <r>
    <s v="Michaela Herz"/>
    <x v="10"/>
    <n v="1100"/>
    <x v="2"/>
    <x v="68"/>
    <x v="48"/>
    <x v="0"/>
    <x v="510"/>
    <x v="1"/>
    <x v="0"/>
    <m/>
  </r>
  <r>
    <s v="Wolfgang Reimann"/>
    <x v="24"/>
    <n v="5800"/>
    <x v="9"/>
    <x v="350"/>
    <x v="48"/>
    <x v="0"/>
    <x v="513"/>
    <x v="1"/>
    <x v="1"/>
    <n v="19271"/>
  </r>
  <r>
    <s v="Matthias Reimann-Andersen"/>
    <x v="43"/>
    <n v="5800"/>
    <x v="9"/>
    <x v="350"/>
    <x v="48"/>
    <x v="0"/>
    <x v="501"/>
    <x v="1"/>
    <x v="1"/>
    <n v="23831"/>
  </r>
  <r>
    <s v="Alfred Oetker"/>
    <x v="47"/>
    <n v="3300"/>
    <x v="9"/>
    <x v="350"/>
    <x v="48"/>
    <x v="0"/>
    <x v="514"/>
    <x v="1"/>
    <x v="1"/>
    <n v="24473"/>
  </r>
  <r>
    <s v="Carl Ferdinand Oetker"/>
    <x v="36"/>
    <n v="3300"/>
    <x v="9"/>
    <x v="350"/>
    <x v="48"/>
    <x v="0"/>
    <x v="514"/>
    <x v="1"/>
    <x v="1"/>
    <n v="26575"/>
  </r>
  <r>
    <s v="Julia Oetker"/>
    <x v="27"/>
    <n v="3300"/>
    <x v="9"/>
    <x v="350"/>
    <x v="48"/>
    <x v="0"/>
    <x v="514"/>
    <x v="1"/>
    <x v="0"/>
    <n v="28881"/>
  </r>
  <r>
    <s v="Sylvia Stroeher"/>
    <x v="20"/>
    <n v="2000"/>
    <x v="9"/>
    <x v="76"/>
    <x v="48"/>
    <x v="0"/>
    <x v="515"/>
    <x v="1"/>
    <x v="0"/>
    <n v="20239"/>
  </r>
  <r>
    <s v="Erwin Franz Mueller"/>
    <x v="17"/>
    <n v="2300"/>
    <x v="9"/>
    <x v="520"/>
    <x v="48"/>
    <x v="0"/>
    <x v="516"/>
    <x v="0"/>
    <x v="1"/>
    <n v="11910"/>
  </r>
  <r>
    <s v="Dirk Rossmann &amp; family"/>
    <x v="35"/>
    <n v="2300"/>
    <x v="9"/>
    <x v="520"/>
    <x v="48"/>
    <x v="0"/>
    <x v="517"/>
    <x v="0"/>
    <x v="1"/>
    <n v="17052"/>
  </r>
  <r>
    <s v="Friedrich Knapp"/>
    <x v="34"/>
    <n v="3700"/>
    <x v="9"/>
    <x v="116"/>
    <x v="48"/>
    <x v="0"/>
    <x v="518"/>
    <x v="0"/>
    <x v="1"/>
    <n v="18754"/>
  </r>
  <r>
    <s v="Bernd Freier"/>
    <x v="29"/>
    <n v="1200"/>
    <x v="9"/>
    <x v="116"/>
    <x v="48"/>
    <x v="0"/>
    <x v="519"/>
    <x v="0"/>
    <x v="1"/>
    <n v="20821"/>
  </r>
  <r>
    <s v="Reinhold Wuerth &amp; family"/>
    <x v="22"/>
    <n v="19000"/>
    <x v="5"/>
    <x v="648"/>
    <x v="48"/>
    <x v="0"/>
    <x v="520"/>
    <x v="0"/>
    <x v="1"/>
    <n v="12894"/>
  </r>
  <r>
    <s v="Carsten Maschmeyer"/>
    <x v="1"/>
    <n v="1200"/>
    <x v="2"/>
    <x v="649"/>
    <x v="48"/>
    <x v="0"/>
    <x v="501"/>
    <x v="0"/>
    <x v="1"/>
    <n v="21678"/>
  </r>
  <r>
    <s v="Horst-Otto Gerberding"/>
    <x v="24"/>
    <n v="1000"/>
    <x v="3"/>
    <x v="650"/>
    <x v="48"/>
    <x v="0"/>
    <x v="521"/>
    <x v="1"/>
    <x v="1"/>
    <n v="19183"/>
  </r>
  <r>
    <s v="Horst Wortmann"/>
    <x v="9"/>
    <n v="1200"/>
    <x v="9"/>
    <x v="406"/>
    <x v="48"/>
    <x v="0"/>
    <x v="522"/>
    <x v="0"/>
    <x v="1"/>
    <n v="15104"/>
  </r>
  <r>
    <s v="Josef Boquoi &amp; family"/>
    <x v="48"/>
    <n v="1700"/>
    <x v="3"/>
    <x v="129"/>
    <x v="48"/>
    <x v="0"/>
    <x v="523"/>
    <x v="0"/>
    <x v="1"/>
    <n v="12420"/>
  </r>
  <r>
    <s v="Kurt Krieger"/>
    <x v="16"/>
    <n v="1400"/>
    <x v="9"/>
    <x v="651"/>
    <x v="48"/>
    <x v="0"/>
    <x v="506"/>
    <x v="0"/>
    <x v="1"/>
    <n v="17625"/>
  </r>
  <r>
    <s v="Paul Gauselmann &amp; family"/>
    <x v="51"/>
    <n v="4000"/>
    <x v="13"/>
    <x v="652"/>
    <x v="48"/>
    <x v="0"/>
    <x v="524"/>
    <x v="0"/>
    <x v="1"/>
    <n v="12657"/>
  </r>
  <r>
    <s v="Anna Katharina Viessmann"/>
    <x v="10"/>
    <n v="2800"/>
    <x v="5"/>
    <x v="653"/>
    <x v="48"/>
    <x v="0"/>
    <x v="525"/>
    <x v="1"/>
    <x v="0"/>
    <m/>
  </r>
  <r>
    <s v="Martin Viessmann"/>
    <x v="14"/>
    <n v="1900"/>
    <x v="5"/>
    <x v="653"/>
    <x v="48"/>
    <x v="0"/>
    <x v="526"/>
    <x v="1"/>
    <x v="1"/>
    <n v="19642"/>
  </r>
  <r>
    <s v="Maximilian Viessmann"/>
    <x v="10"/>
    <n v="5000"/>
    <x v="5"/>
    <x v="654"/>
    <x v="48"/>
    <x v="0"/>
    <x v="525"/>
    <x v="1"/>
    <x v="1"/>
    <m/>
  </r>
  <r>
    <s v="Bernard Broermann"/>
    <x v="18"/>
    <n v="4200"/>
    <x v="11"/>
    <x v="161"/>
    <x v="48"/>
    <x v="0"/>
    <x v="527"/>
    <x v="0"/>
    <x v="1"/>
    <n v="16032"/>
  </r>
  <r>
    <s v="Lutz Mario Helmig"/>
    <x v="35"/>
    <n v="1600"/>
    <x v="11"/>
    <x v="161"/>
    <x v="48"/>
    <x v="0"/>
    <x v="528"/>
    <x v="0"/>
    <x v="1"/>
    <n v="17043"/>
  </r>
  <r>
    <s v="Karin Schick"/>
    <x v="10"/>
    <n v="2300"/>
    <x v="7"/>
    <x v="655"/>
    <x v="48"/>
    <x v="0"/>
    <x v="529"/>
    <x v="1"/>
    <x v="0"/>
    <m/>
  </r>
  <r>
    <s v="Ralph Dommermuth"/>
    <x v="2"/>
    <n v="3300"/>
    <x v="7"/>
    <x v="656"/>
    <x v="48"/>
    <x v="0"/>
    <x v="530"/>
    <x v="0"/>
    <x v="1"/>
    <n v="23334"/>
  </r>
  <r>
    <s v="Walter P.J. Droege"/>
    <x v="24"/>
    <n v="4300"/>
    <x v="2"/>
    <x v="171"/>
    <x v="48"/>
    <x v="0"/>
    <x v="531"/>
    <x v="0"/>
    <x v="1"/>
    <n v="19323"/>
  </r>
  <r>
    <s v="Nadia Thiele"/>
    <x v="71"/>
    <n v="2500"/>
    <x v="2"/>
    <x v="174"/>
    <x v="48"/>
    <x v="0"/>
    <x v="501"/>
    <x v="1"/>
    <x v="0"/>
    <n v="27766"/>
  </r>
  <r>
    <s v="Hedda im Brahm-Droege"/>
    <x v="21"/>
    <n v="1200"/>
    <x v="2"/>
    <x v="174"/>
    <x v="48"/>
    <x v="0"/>
    <x v="531"/>
    <x v="0"/>
    <x v="0"/>
    <n v="20090"/>
  </r>
  <r>
    <s v="Peter Leibinger"/>
    <x v="47"/>
    <n v="1800"/>
    <x v="5"/>
    <x v="657"/>
    <x v="48"/>
    <x v="0"/>
    <x v="532"/>
    <x v="1"/>
    <x v="1"/>
    <n v="24473"/>
  </r>
  <r>
    <s v="Regine Leibinger"/>
    <x v="38"/>
    <n v="1800"/>
    <x v="5"/>
    <x v="657"/>
    <x v="48"/>
    <x v="0"/>
    <x v="506"/>
    <x v="1"/>
    <x v="0"/>
    <n v="23012"/>
  </r>
  <r>
    <s v="Yvonne Bauer"/>
    <x v="25"/>
    <n v="2700"/>
    <x v="12"/>
    <x v="658"/>
    <x v="48"/>
    <x v="0"/>
    <x v="510"/>
    <x v="1"/>
    <x v="0"/>
    <n v="28213"/>
  </r>
  <r>
    <s v="Friedhelm Loh"/>
    <x v="35"/>
    <n v="8900"/>
    <x v="5"/>
    <x v="189"/>
    <x v="48"/>
    <x v="0"/>
    <x v="533"/>
    <x v="1"/>
    <x v="1"/>
    <n v="17029"/>
  </r>
  <r>
    <s v="Nicola Leibinger-Kammueller"/>
    <x v="1"/>
    <n v="1800"/>
    <x v="5"/>
    <x v="189"/>
    <x v="48"/>
    <x v="0"/>
    <x v="506"/>
    <x v="1"/>
    <x v="0"/>
    <n v="21899"/>
  </r>
  <r>
    <s v="Robert Toennies"/>
    <x v="27"/>
    <n v="1800"/>
    <x v="3"/>
    <x v="193"/>
    <x v="48"/>
    <x v="0"/>
    <x v="534"/>
    <x v="1"/>
    <x v="1"/>
    <n v="28639"/>
  </r>
  <r>
    <s v="Clemens Toennies"/>
    <x v="29"/>
    <n v="1600"/>
    <x v="3"/>
    <x v="193"/>
    <x v="48"/>
    <x v="0"/>
    <x v="534"/>
    <x v="0"/>
    <x v="1"/>
    <n v="20602"/>
  </r>
  <r>
    <s v="Mathias Doepfner"/>
    <x v="38"/>
    <n v="1500"/>
    <x v="12"/>
    <x v="194"/>
    <x v="48"/>
    <x v="0"/>
    <x v="535"/>
    <x v="1"/>
    <x v="1"/>
    <n v="23026"/>
  </r>
  <r>
    <s v="Gudrun Heine"/>
    <x v="21"/>
    <n v="3000"/>
    <x v="11"/>
    <x v="196"/>
    <x v="48"/>
    <x v="0"/>
    <x v="536"/>
    <x v="1"/>
    <x v="0"/>
    <n v="20016"/>
  </r>
  <r>
    <s v="Sybill Storz"/>
    <x v="31"/>
    <n v="3000"/>
    <x v="11"/>
    <x v="196"/>
    <x v="48"/>
    <x v="0"/>
    <x v="537"/>
    <x v="1"/>
    <x v="0"/>
    <n v="13611"/>
  </r>
  <r>
    <s v="Otto Philipp Braun"/>
    <x v="6"/>
    <n v="2800"/>
    <x v="11"/>
    <x v="659"/>
    <x v="48"/>
    <x v="0"/>
    <x v="538"/>
    <x v="1"/>
    <x v="1"/>
    <n v="28491"/>
  </r>
  <r>
    <s v="Bernhard Braun-Luedicke"/>
    <x v="25"/>
    <n v="1500"/>
    <x v="11"/>
    <x v="659"/>
    <x v="48"/>
    <x v="0"/>
    <x v="538"/>
    <x v="1"/>
    <x v="1"/>
    <n v="28126"/>
  </r>
  <r>
    <s v="Eva Maria Braun-Luedicke"/>
    <x v="68"/>
    <n v="1500"/>
    <x v="11"/>
    <x v="659"/>
    <x v="48"/>
    <x v="0"/>
    <x v="538"/>
    <x v="1"/>
    <x v="0"/>
    <n v="31778"/>
  </r>
  <r>
    <s v="Anna Maria Braun"/>
    <x v="27"/>
    <n v="1300"/>
    <x v="11"/>
    <x v="659"/>
    <x v="48"/>
    <x v="0"/>
    <x v="538"/>
    <x v="1"/>
    <x v="0"/>
    <n v="28856"/>
  </r>
  <r>
    <s v="Ludwig Theodor Braun"/>
    <x v="41"/>
    <n v="1200"/>
    <x v="11"/>
    <x v="659"/>
    <x v="48"/>
    <x v="0"/>
    <x v="538"/>
    <x v="1"/>
    <x v="1"/>
    <n v="32874"/>
  </r>
  <r>
    <s v="Friederike Braun-Luedicke"/>
    <x v="12"/>
    <n v="1200"/>
    <x v="11"/>
    <x v="659"/>
    <x v="48"/>
    <x v="0"/>
    <x v="538"/>
    <x v="1"/>
    <x v="0"/>
    <n v="30682"/>
  </r>
  <r>
    <s v="Johanna Braun"/>
    <x v="63"/>
    <n v="1000"/>
    <x v="11"/>
    <x v="659"/>
    <x v="48"/>
    <x v="0"/>
    <x v="538"/>
    <x v="1"/>
    <x v="0"/>
    <n v="29221"/>
  </r>
  <r>
    <s v="Karl Friedrich Braun"/>
    <x v="54"/>
    <n v="1000"/>
    <x v="11"/>
    <x v="659"/>
    <x v="48"/>
    <x v="0"/>
    <x v="538"/>
    <x v="1"/>
    <x v="1"/>
    <n v="30317"/>
  </r>
  <r>
    <s v="Andreas Pohl"/>
    <x v="43"/>
    <n v="1500"/>
    <x v="2"/>
    <x v="214"/>
    <x v="48"/>
    <x v="0"/>
    <x v="539"/>
    <x v="1"/>
    <x v="1"/>
    <n v="23586"/>
  </r>
  <r>
    <s v="Reinfried Pohl, Jr."/>
    <x v="1"/>
    <n v="1500"/>
    <x v="2"/>
    <x v="214"/>
    <x v="48"/>
    <x v="0"/>
    <x v="539"/>
    <x v="1"/>
    <x v="1"/>
    <n v="21856"/>
  </r>
  <r>
    <s v="Guenther Fielmann &amp; family"/>
    <x v="15"/>
    <n v="4700"/>
    <x v="11"/>
    <x v="660"/>
    <x v="48"/>
    <x v="0"/>
    <x v="510"/>
    <x v="0"/>
    <x v="1"/>
    <n v="14505"/>
  </r>
  <r>
    <s v="Torsten Toeller"/>
    <x v="47"/>
    <n v="2200"/>
    <x v="9"/>
    <x v="246"/>
    <x v="48"/>
    <x v="0"/>
    <x v="540"/>
    <x v="0"/>
    <x v="1"/>
    <n v="24203"/>
  </r>
  <r>
    <s v="Andreas Struengmann &amp; family"/>
    <x v="26"/>
    <n v="11900"/>
    <x v="11"/>
    <x v="248"/>
    <x v="48"/>
    <x v="0"/>
    <x v="541"/>
    <x v="0"/>
    <x v="1"/>
    <n v="18310"/>
  </r>
  <r>
    <s v="Thomas Struengmann &amp; family"/>
    <x v="26"/>
    <n v="11900"/>
    <x v="11"/>
    <x v="248"/>
    <x v="48"/>
    <x v="0"/>
    <x v="541"/>
    <x v="0"/>
    <x v="1"/>
    <n v="18310"/>
  </r>
  <r>
    <s v="Ludwig Merckle"/>
    <x v="43"/>
    <n v="5800"/>
    <x v="2"/>
    <x v="248"/>
    <x v="48"/>
    <x v="0"/>
    <x v="516"/>
    <x v="1"/>
    <x v="1"/>
    <n v="23743"/>
  </r>
  <r>
    <s v="Wolfgang Marguerre &amp; family"/>
    <x v="9"/>
    <n v="5200"/>
    <x v="11"/>
    <x v="248"/>
    <x v="48"/>
    <x v="0"/>
    <x v="542"/>
    <x v="0"/>
    <x v="1"/>
    <n v="15131"/>
  </r>
  <r>
    <s v="Wilhelm Beier &amp; family"/>
    <x v="29"/>
    <n v="2900"/>
    <x v="11"/>
    <x v="248"/>
    <x v="48"/>
    <x v="0"/>
    <x v="286"/>
    <x v="0"/>
    <x v="1"/>
    <n v="20566"/>
  </r>
  <r>
    <s v="Erich Wesjohann &amp; family"/>
    <x v="13"/>
    <n v="5600"/>
    <x v="3"/>
    <x v="661"/>
    <x v="48"/>
    <x v="0"/>
    <x v="543"/>
    <x v="0"/>
    <x v="1"/>
    <n v="16590"/>
  </r>
  <r>
    <s v="Hans Georg Naeder"/>
    <x v="23"/>
    <n v="2600"/>
    <x v="5"/>
    <x v="662"/>
    <x v="48"/>
    <x v="0"/>
    <x v="544"/>
    <x v="1"/>
    <x v="1"/>
    <n v="22528"/>
  </r>
  <r>
    <s v="Hubert Burda"/>
    <x v="15"/>
    <n v="3900"/>
    <x v="12"/>
    <x v="374"/>
    <x v="48"/>
    <x v="0"/>
    <x v="501"/>
    <x v="1"/>
    <x v="1"/>
    <n v="14650"/>
  </r>
  <r>
    <s v="Friede Springer"/>
    <x v="28"/>
    <n v="3500"/>
    <x v="12"/>
    <x v="374"/>
    <x v="48"/>
    <x v="0"/>
    <x v="506"/>
    <x v="1"/>
    <x v="0"/>
    <n v="15568"/>
  </r>
  <r>
    <s v="Stefan von Holtzbrinck"/>
    <x v="2"/>
    <n v="3300"/>
    <x v="12"/>
    <x v="374"/>
    <x v="48"/>
    <x v="0"/>
    <x v="545"/>
    <x v="1"/>
    <x v="1"/>
    <n v="23146"/>
  </r>
  <r>
    <s v="Alexander Otto"/>
    <x v="49"/>
    <n v="10900"/>
    <x v="4"/>
    <x v="4"/>
    <x v="48"/>
    <x v="0"/>
    <x v="510"/>
    <x v="1"/>
    <x v="1"/>
    <n v="24660"/>
  </r>
  <r>
    <s v="Alexandra Schoerghuber &amp; family"/>
    <x v="8"/>
    <n v="4900"/>
    <x v="4"/>
    <x v="4"/>
    <x v="48"/>
    <x v="0"/>
    <x v="501"/>
    <x v="1"/>
    <x v="0"/>
    <n v="21390"/>
  </r>
  <r>
    <s v="Wolfgang Egger"/>
    <x v="42"/>
    <n v="1100"/>
    <x v="4"/>
    <x v="4"/>
    <x v="48"/>
    <x v="0"/>
    <x v="546"/>
    <x v="0"/>
    <x v="1"/>
    <n v="23972"/>
  </r>
  <r>
    <s v="Dieter Schwarz"/>
    <x v="15"/>
    <n v="47100"/>
    <x v="9"/>
    <x v="268"/>
    <x v="48"/>
    <x v="0"/>
    <x v="547"/>
    <x v="1"/>
    <x v="1"/>
    <n v="14512"/>
  </r>
  <r>
    <s v="Christian Haub"/>
    <x v="43"/>
    <n v="4400"/>
    <x v="9"/>
    <x v="268"/>
    <x v="48"/>
    <x v="0"/>
    <x v="501"/>
    <x v="1"/>
    <x v="1"/>
    <n v="23580"/>
  </r>
  <r>
    <s v="Benjamin Otto"/>
    <x v="10"/>
    <n v="2900"/>
    <x v="9"/>
    <x v="268"/>
    <x v="48"/>
    <x v="0"/>
    <x v="510"/>
    <x v="1"/>
    <x v="1"/>
    <m/>
  </r>
  <r>
    <s v="Georg Haub"/>
    <x v="23"/>
    <n v="2200"/>
    <x v="9"/>
    <x v="268"/>
    <x v="48"/>
    <x v="0"/>
    <x v="506"/>
    <x v="1"/>
    <x v="1"/>
    <n v="22647"/>
  </r>
  <r>
    <s v="Thomas Bruch"/>
    <x v="19"/>
    <n v="1400"/>
    <x v="9"/>
    <x v="268"/>
    <x v="48"/>
    <x v="0"/>
    <x v="548"/>
    <x v="1"/>
    <x v="1"/>
    <n v="18378"/>
  </r>
  <r>
    <s v="Michael Otto"/>
    <x v="18"/>
    <n v="8900"/>
    <x v="9"/>
    <x v="508"/>
    <x v="48"/>
    <x v="0"/>
    <x v="510"/>
    <x v="1"/>
    <x v="1"/>
    <n v="15808"/>
  </r>
  <r>
    <s v="Maren Otto"/>
    <x v="10"/>
    <n v="3500"/>
    <x v="0"/>
    <x v="508"/>
    <x v="48"/>
    <x v="0"/>
    <x v="506"/>
    <x v="1"/>
    <x v="0"/>
    <m/>
  </r>
  <r>
    <s v="Hans-Werner Hector"/>
    <x v="15"/>
    <n v="2300"/>
    <x v="7"/>
    <x v="663"/>
    <x v="48"/>
    <x v="0"/>
    <x v="549"/>
    <x v="0"/>
    <x v="1"/>
    <n v="14627"/>
  </r>
  <r>
    <s v="Sebastian Glaser"/>
    <x v="10"/>
    <n v="1600"/>
    <x v="7"/>
    <x v="664"/>
    <x v="48"/>
    <x v="0"/>
    <x v="501"/>
    <x v="1"/>
    <x v="1"/>
    <m/>
  </r>
  <r>
    <s v="Hasso Plattner &amp; family"/>
    <x v="18"/>
    <n v="7900"/>
    <x v="7"/>
    <x v="289"/>
    <x v="48"/>
    <x v="0"/>
    <x v="542"/>
    <x v="0"/>
    <x v="1"/>
    <n v="16092"/>
  </r>
  <r>
    <s v="Dietmar Hopp &amp; family"/>
    <x v="33"/>
    <n v="5300"/>
    <x v="7"/>
    <x v="289"/>
    <x v="48"/>
    <x v="0"/>
    <x v="550"/>
    <x v="0"/>
    <x v="1"/>
    <n v="14727"/>
  </r>
  <r>
    <s v="Georg Nemetschek &amp; family"/>
    <x v="48"/>
    <n v="4000"/>
    <x v="7"/>
    <x v="289"/>
    <x v="48"/>
    <x v="0"/>
    <x v="501"/>
    <x v="0"/>
    <x v="1"/>
    <n v="12420"/>
  </r>
  <r>
    <s v="Udo &amp; Harald Tschira"/>
    <x v="10"/>
    <n v="4000"/>
    <x v="7"/>
    <x v="289"/>
    <x v="48"/>
    <x v="0"/>
    <x v="286"/>
    <x v="1"/>
    <x v="1"/>
    <m/>
  </r>
  <r>
    <s v="Beate Heister &amp; Karl Albrecht Jr. &amp; family"/>
    <x v="10"/>
    <n v="36800"/>
    <x v="9"/>
    <x v="307"/>
    <x v="48"/>
    <x v="0"/>
    <x v="286"/>
    <x v="1"/>
    <x v="2"/>
    <m/>
  </r>
  <r>
    <s v="Oliver Samwer"/>
    <x v="64"/>
    <n v="1000"/>
    <x v="7"/>
    <x v="309"/>
    <x v="48"/>
    <x v="0"/>
    <x v="501"/>
    <x v="0"/>
    <x v="1"/>
    <n v="26885"/>
  </r>
  <r>
    <s v="Klaus-Peter Schulenberg"/>
    <x v="34"/>
    <n v="3100"/>
    <x v="8"/>
    <x v="665"/>
    <x v="48"/>
    <x v="0"/>
    <x v="551"/>
    <x v="0"/>
    <x v="1"/>
    <n v="18810"/>
  </r>
  <r>
    <s v="Aloys Wobben"/>
    <x v="34"/>
    <n v="5800"/>
    <x v="16"/>
    <x v="666"/>
    <x v="48"/>
    <x v="0"/>
    <x v="552"/>
    <x v="0"/>
    <x v="1"/>
    <n v="19015"/>
  </r>
  <r>
    <s v="Bidzina Ivanishvili"/>
    <x v="20"/>
    <n v="4800"/>
    <x v="2"/>
    <x v="174"/>
    <x v="49"/>
    <x v="0"/>
    <x v="553"/>
    <x v="0"/>
    <x v="1"/>
    <n v="20503"/>
  </r>
  <r>
    <s v="Christian Latouche"/>
    <x v="33"/>
    <n v="2200"/>
    <x v="2"/>
    <x v="667"/>
    <x v="50"/>
    <x v="0"/>
    <x v="554"/>
    <x v="0"/>
    <x v="1"/>
    <n v="14810"/>
  </r>
  <r>
    <s v="Philip Niarchos"/>
    <x v="14"/>
    <n v="2800"/>
    <x v="0"/>
    <x v="19"/>
    <x v="50"/>
    <x v="0"/>
    <x v="555"/>
    <x v="1"/>
    <x v="1"/>
    <n v="19725"/>
  </r>
  <r>
    <s v="Edouard Carmignac"/>
    <x v="16"/>
    <n v="1300"/>
    <x v="2"/>
    <x v="436"/>
    <x v="50"/>
    <x v="0"/>
    <x v="555"/>
    <x v="0"/>
    <x v="1"/>
    <n v="17414"/>
  </r>
  <r>
    <s v="Charles Edelstenne"/>
    <x v="31"/>
    <n v="3700"/>
    <x v="5"/>
    <x v="668"/>
    <x v="50"/>
    <x v="0"/>
    <x v="555"/>
    <x v="0"/>
    <x v="1"/>
    <n v="13883"/>
  </r>
  <r>
    <s v="Louis Le Duff"/>
    <x v="35"/>
    <n v="2300"/>
    <x v="3"/>
    <x v="669"/>
    <x v="50"/>
    <x v="0"/>
    <x v="555"/>
    <x v="0"/>
    <x v="1"/>
    <n v="17015"/>
  </r>
  <r>
    <s v="Francis Holder"/>
    <x v="33"/>
    <n v="1300"/>
    <x v="3"/>
    <x v="669"/>
    <x v="50"/>
    <x v="0"/>
    <x v="556"/>
    <x v="0"/>
    <x v="1"/>
    <n v="14977"/>
  </r>
  <r>
    <s v="Emmanuel Besnier"/>
    <x v="0"/>
    <n v="23500"/>
    <x v="3"/>
    <x v="60"/>
    <x v="50"/>
    <x v="0"/>
    <x v="557"/>
    <x v="1"/>
    <x v="1"/>
    <n v="25829"/>
  </r>
  <r>
    <s v="Jean-Michel Besnier"/>
    <x v="49"/>
    <n v="8200"/>
    <x v="3"/>
    <x v="60"/>
    <x v="50"/>
    <x v="0"/>
    <x v="557"/>
    <x v="1"/>
    <x v="1"/>
    <n v="24628"/>
  </r>
  <r>
    <s v="Marie Besnier Beauvalot"/>
    <x v="55"/>
    <n v="8200"/>
    <x v="3"/>
    <x v="60"/>
    <x v="50"/>
    <x v="0"/>
    <x v="557"/>
    <x v="1"/>
    <x v="0"/>
    <n v="29432"/>
  </r>
  <r>
    <s v="Clement Fayat &amp; family"/>
    <x v="50"/>
    <n v="1500"/>
    <x v="14"/>
    <x v="74"/>
    <x v="50"/>
    <x v="0"/>
    <x v="558"/>
    <x v="0"/>
    <x v="1"/>
    <n v="11712"/>
  </r>
  <r>
    <s v="Ayman Hariri"/>
    <x v="27"/>
    <n v="1400"/>
    <x v="14"/>
    <x v="349"/>
    <x v="50"/>
    <x v="0"/>
    <x v="555"/>
    <x v="1"/>
    <x v="1"/>
    <n v="28626"/>
  </r>
  <r>
    <s v="Martin &amp; Olivier Bouygues"/>
    <x v="10"/>
    <n v="4200"/>
    <x v="14"/>
    <x v="670"/>
    <x v="50"/>
    <x v="0"/>
    <x v="555"/>
    <x v="1"/>
    <x v="1"/>
    <m/>
  </r>
  <r>
    <s v="Laurent Dassault"/>
    <x v="14"/>
    <n v="8400"/>
    <x v="0"/>
    <x v="3"/>
    <x v="50"/>
    <x v="0"/>
    <x v="555"/>
    <x v="1"/>
    <x v="1"/>
    <n v="19547"/>
  </r>
  <r>
    <s v="Thierry Dassault"/>
    <x v="29"/>
    <n v="8400"/>
    <x v="0"/>
    <x v="3"/>
    <x v="50"/>
    <x v="0"/>
    <x v="555"/>
    <x v="1"/>
    <x v="1"/>
    <n v="20905"/>
  </r>
  <r>
    <s v="Marie-HÃ©lÃ¨ne Habert-Dassault"/>
    <x v="43"/>
    <n v="8400"/>
    <x v="0"/>
    <x v="3"/>
    <x v="50"/>
    <x v="0"/>
    <x v="555"/>
    <x v="1"/>
    <x v="0"/>
    <n v="23836"/>
  </r>
  <r>
    <s v="Marc Ladreit de Lacharriere"/>
    <x v="33"/>
    <n v="4000"/>
    <x v="2"/>
    <x v="119"/>
    <x v="50"/>
    <x v="0"/>
    <x v="555"/>
    <x v="0"/>
    <x v="1"/>
    <n v="14921"/>
  </r>
  <r>
    <s v="Danielle Bellon &amp; family"/>
    <x v="15"/>
    <n v="3600"/>
    <x v="8"/>
    <x v="671"/>
    <x v="50"/>
    <x v="0"/>
    <x v="555"/>
    <x v="1"/>
    <x v="0"/>
    <n v="14649"/>
  </r>
  <r>
    <s v="Xavier Niel"/>
    <x v="49"/>
    <n v="8900"/>
    <x v="18"/>
    <x v="546"/>
    <x v="50"/>
    <x v="0"/>
    <x v="555"/>
    <x v="0"/>
    <x v="1"/>
    <n v="24709"/>
  </r>
  <r>
    <s v="Vincent BollorÃ© &amp; family"/>
    <x v="34"/>
    <n v="7500"/>
    <x v="2"/>
    <x v="174"/>
    <x v="50"/>
    <x v="0"/>
    <x v="555"/>
    <x v="1"/>
    <x v="1"/>
    <n v="19085"/>
  </r>
  <r>
    <s v="Gilles Martin"/>
    <x v="2"/>
    <n v="4000"/>
    <x v="11"/>
    <x v="672"/>
    <x v="50"/>
    <x v="0"/>
    <x v="559"/>
    <x v="0"/>
    <x v="1"/>
    <n v="23304"/>
  </r>
  <r>
    <s v="Yves-Loic Martin"/>
    <x v="42"/>
    <n v="1800"/>
    <x v="11"/>
    <x v="672"/>
    <x v="50"/>
    <x v="0"/>
    <x v="559"/>
    <x v="0"/>
    <x v="1"/>
    <n v="24108"/>
  </r>
  <r>
    <s v="Francoise Bettencourt Meyers &amp; family"/>
    <x v="14"/>
    <n v="74800"/>
    <x v="9"/>
    <x v="673"/>
    <x v="50"/>
    <x v="0"/>
    <x v="555"/>
    <x v="1"/>
    <x v="0"/>
    <n v="19550"/>
  </r>
  <r>
    <s v="FranÃ§ois Pinault &amp; family"/>
    <x v="44"/>
    <n v="40400"/>
    <x v="9"/>
    <x v="462"/>
    <x v="50"/>
    <x v="0"/>
    <x v="555"/>
    <x v="0"/>
    <x v="1"/>
    <n v="13383"/>
  </r>
  <r>
    <s v="Bernard Arnault &amp; family"/>
    <x v="39"/>
    <n v="158000"/>
    <x v="9"/>
    <x v="674"/>
    <x v="50"/>
    <x v="0"/>
    <x v="555"/>
    <x v="1"/>
    <x v="1"/>
    <n v="17962"/>
  </r>
  <r>
    <s v="Francois Feuillet &amp; family"/>
    <x v="39"/>
    <n v="1900"/>
    <x v="1"/>
    <x v="675"/>
    <x v="50"/>
    <x v="0"/>
    <x v="555"/>
    <x v="1"/>
    <x v="1"/>
    <n v="17899"/>
  </r>
  <r>
    <s v="Alain Merieux &amp; family"/>
    <x v="31"/>
    <n v="6700"/>
    <x v="11"/>
    <x v="248"/>
    <x v="50"/>
    <x v="0"/>
    <x v="554"/>
    <x v="1"/>
    <x v="1"/>
    <n v="13881"/>
  </r>
  <r>
    <s v="Bernard Fraisse &amp; family"/>
    <x v="29"/>
    <n v="2400"/>
    <x v="11"/>
    <x v="248"/>
    <x v="50"/>
    <x v="0"/>
    <x v="555"/>
    <x v="0"/>
    <x v="1"/>
    <n v="20677"/>
  </r>
  <r>
    <s v="Alain Taravella"/>
    <x v="16"/>
    <n v="1900"/>
    <x v="4"/>
    <x v="676"/>
    <x v="50"/>
    <x v="0"/>
    <x v="555"/>
    <x v="0"/>
    <x v="1"/>
    <n v="17533"/>
  </r>
  <r>
    <s v="Philippe Ginestet &amp; family"/>
    <x v="14"/>
    <n v="1600"/>
    <x v="9"/>
    <x v="677"/>
    <x v="50"/>
    <x v="0"/>
    <x v="560"/>
    <x v="0"/>
    <x v="1"/>
    <n v="19725"/>
  </r>
  <r>
    <s v="Mohed Altrad"/>
    <x v="16"/>
    <n v="3400"/>
    <x v="14"/>
    <x v="678"/>
    <x v="50"/>
    <x v="0"/>
    <x v="561"/>
    <x v="0"/>
    <x v="1"/>
    <n v="17601"/>
  </r>
  <r>
    <s v="Rodolphe SaadÃ© &amp; family"/>
    <x v="57"/>
    <n v="41400"/>
    <x v="15"/>
    <x v="377"/>
    <x v="50"/>
    <x v="0"/>
    <x v="562"/>
    <x v="1"/>
    <x v="1"/>
    <n v="25630"/>
  </r>
  <r>
    <s v="Jean-Pierre Cayard"/>
    <x v="28"/>
    <n v="1000"/>
    <x v="3"/>
    <x v="572"/>
    <x v="50"/>
    <x v="0"/>
    <x v="555"/>
    <x v="1"/>
    <x v="1"/>
    <n v="15707"/>
  </r>
  <r>
    <s v="Michel Leclercq &amp; family"/>
    <x v="15"/>
    <n v="3800"/>
    <x v="9"/>
    <x v="679"/>
    <x v="50"/>
    <x v="0"/>
    <x v="556"/>
    <x v="1"/>
    <x v="1"/>
    <n v="14392"/>
  </r>
  <r>
    <s v="Norbert Dentressangle"/>
    <x v="21"/>
    <n v="1700"/>
    <x v="15"/>
    <x v="680"/>
    <x v="50"/>
    <x v="0"/>
    <x v="554"/>
    <x v="0"/>
    <x v="1"/>
    <n v="19914"/>
  </r>
  <r>
    <s v="Heikki Kyostila"/>
    <x v="13"/>
    <n v="1300"/>
    <x v="11"/>
    <x v="681"/>
    <x v="51"/>
    <x v="0"/>
    <x v="563"/>
    <x v="0"/>
    <x v="1"/>
    <n v="16821"/>
  </r>
  <r>
    <s v="Antti Aarnio-Wihuri"/>
    <x v="15"/>
    <n v="1500"/>
    <x v="0"/>
    <x v="3"/>
    <x v="51"/>
    <x v="0"/>
    <x v="563"/>
    <x v="1"/>
    <x v="1"/>
    <n v="14665"/>
  </r>
  <r>
    <s v="Antti Herlin"/>
    <x v="29"/>
    <n v="4300"/>
    <x v="5"/>
    <x v="682"/>
    <x v="51"/>
    <x v="0"/>
    <x v="564"/>
    <x v="1"/>
    <x v="1"/>
    <n v="20773"/>
  </r>
  <r>
    <s v="Ilkka Herlin"/>
    <x v="8"/>
    <n v="1600"/>
    <x v="5"/>
    <x v="682"/>
    <x v="51"/>
    <x v="0"/>
    <x v="563"/>
    <x v="1"/>
    <x v="1"/>
    <n v="21551"/>
  </r>
  <r>
    <s v="Ilona Herlin"/>
    <x v="43"/>
    <n v="1500"/>
    <x v="5"/>
    <x v="682"/>
    <x v="51"/>
    <x v="0"/>
    <x v="563"/>
    <x v="1"/>
    <x v="0"/>
    <n v="23743"/>
  </r>
  <r>
    <s v="Heikki Herlin"/>
    <x v="68"/>
    <n v="1200"/>
    <x v="5"/>
    <x v="682"/>
    <x v="51"/>
    <x v="0"/>
    <x v="563"/>
    <x v="1"/>
    <x v="1"/>
    <n v="31778"/>
  </r>
  <r>
    <s v="Mika Anttonen"/>
    <x v="47"/>
    <n v="1200"/>
    <x v="16"/>
    <x v="7"/>
    <x v="51"/>
    <x v="0"/>
    <x v="563"/>
    <x v="0"/>
    <x v="1"/>
    <n v="24459"/>
  </r>
  <r>
    <s v="Nathan Kirsh"/>
    <x v="50"/>
    <n v="5300"/>
    <x v="9"/>
    <x v="508"/>
    <x v="52"/>
    <x v="0"/>
    <x v="565"/>
    <x v="0"/>
    <x v="1"/>
    <n v="11694"/>
  </r>
  <r>
    <s v="Nassef Sawiris"/>
    <x v="5"/>
    <n v="7700"/>
    <x v="14"/>
    <x v="349"/>
    <x v="53"/>
    <x v="0"/>
    <x v="566"/>
    <x v="1"/>
    <x v="1"/>
    <n v="22300"/>
  </r>
  <r>
    <s v="Mohamed Mansour"/>
    <x v="16"/>
    <n v="2500"/>
    <x v="0"/>
    <x v="3"/>
    <x v="53"/>
    <x v="0"/>
    <x v="566"/>
    <x v="0"/>
    <x v="1"/>
    <n v="17555"/>
  </r>
  <r>
    <s v="Youssef Mansour"/>
    <x v="13"/>
    <n v="1500"/>
    <x v="0"/>
    <x v="3"/>
    <x v="53"/>
    <x v="0"/>
    <x v="566"/>
    <x v="0"/>
    <x v="1"/>
    <n v="16578"/>
  </r>
  <r>
    <s v="Yasseen Mansour"/>
    <x v="23"/>
    <n v="1100"/>
    <x v="0"/>
    <x v="3"/>
    <x v="53"/>
    <x v="0"/>
    <x v="566"/>
    <x v="0"/>
    <x v="1"/>
    <n v="22501"/>
  </r>
  <r>
    <s v="Naguib Sawiris"/>
    <x v="21"/>
    <n v="3400"/>
    <x v="18"/>
    <x v="311"/>
    <x v="53"/>
    <x v="0"/>
    <x v="566"/>
    <x v="1"/>
    <x v="1"/>
    <n v="19890"/>
  </r>
  <r>
    <s v="Bent Jensen"/>
    <x v="34"/>
    <n v="1000"/>
    <x v="5"/>
    <x v="683"/>
    <x v="54"/>
    <x v="0"/>
    <x v="567"/>
    <x v="1"/>
    <x v="1"/>
    <n v="18977"/>
  </r>
  <r>
    <s v="Anders Holch Povlsen"/>
    <x v="36"/>
    <n v="13600"/>
    <x v="9"/>
    <x v="116"/>
    <x v="54"/>
    <x v="0"/>
    <x v="568"/>
    <x v="1"/>
    <x v="1"/>
    <n v="26607"/>
  </r>
  <r>
    <s v="Joachim Ante"/>
    <x v="54"/>
    <n v="1500"/>
    <x v="7"/>
    <x v="684"/>
    <x v="54"/>
    <x v="0"/>
    <x v="569"/>
    <x v="0"/>
    <x v="1"/>
    <n v="30317"/>
  </r>
  <r>
    <s v="David Helgason"/>
    <x v="6"/>
    <n v="1100"/>
    <x v="7"/>
    <x v="684"/>
    <x v="54"/>
    <x v="0"/>
    <x v="569"/>
    <x v="0"/>
    <x v="1"/>
    <n v="28491"/>
  </r>
  <r>
    <s v="Kjeld Kirk Kristiansen"/>
    <x v="16"/>
    <n v="8200"/>
    <x v="5"/>
    <x v="685"/>
    <x v="54"/>
    <x v="0"/>
    <x v="570"/>
    <x v="1"/>
    <x v="1"/>
    <n v="17528"/>
  </r>
  <r>
    <s v="Sofie Kirk Kristiansen"/>
    <x v="71"/>
    <n v="8200"/>
    <x v="5"/>
    <x v="685"/>
    <x v="54"/>
    <x v="0"/>
    <x v="570"/>
    <x v="1"/>
    <x v="0"/>
    <n v="27760"/>
  </r>
  <r>
    <s v="Thomas Kirk Kristiansen"/>
    <x v="27"/>
    <n v="8200"/>
    <x v="5"/>
    <x v="685"/>
    <x v="54"/>
    <x v="0"/>
    <x v="570"/>
    <x v="1"/>
    <x v="1"/>
    <n v="28856"/>
  </r>
  <r>
    <s v="Agnete Kirk Thinggaard"/>
    <x v="12"/>
    <n v="8200"/>
    <x v="5"/>
    <x v="685"/>
    <x v="54"/>
    <x v="0"/>
    <x v="570"/>
    <x v="1"/>
    <x v="0"/>
    <n v="30454"/>
  </r>
  <r>
    <s v="Niels Peter Louis-Hansen"/>
    <x v="16"/>
    <n v="7200"/>
    <x v="11"/>
    <x v="196"/>
    <x v="54"/>
    <x v="0"/>
    <x v="571"/>
    <x v="1"/>
    <x v="1"/>
    <n v="17465"/>
  </r>
  <r>
    <s v="Benedicte Find"/>
    <x v="10"/>
    <n v="1100"/>
    <x v="11"/>
    <x v="196"/>
    <x v="54"/>
    <x v="0"/>
    <x v="569"/>
    <x v="1"/>
    <x v="0"/>
    <m/>
  </r>
  <r>
    <s v="Andrej Babis"/>
    <x v="21"/>
    <n v="4400"/>
    <x v="3"/>
    <x v="9"/>
    <x v="55"/>
    <x v="0"/>
    <x v="572"/>
    <x v="0"/>
    <x v="1"/>
    <n v="19969"/>
  </r>
  <r>
    <s v="Pavel Tykac"/>
    <x v="43"/>
    <n v="3400"/>
    <x v="17"/>
    <x v="686"/>
    <x v="55"/>
    <x v="0"/>
    <x v="572"/>
    <x v="0"/>
    <x v="1"/>
    <n v="23512"/>
  </r>
  <r>
    <s v="Sergey Dmitriev"/>
    <x v="42"/>
    <n v="4100"/>
    <x v="7"/>
    <x v="687"/>
    <x v="55"/>
    <x v="0"/>
    <x v="572"/>
    <x v="0"/>
    <x v="1"/>
    <n v="24177"/>
  </r>
  <r>
    <s v="Valentin Kipyatkov"/>
    <x v="25"/>
    <n v="2900"/>
    <x v="7"/>
    <x v="687"/>
    <x v="55"/>
    <x v="0"/>
    <x v="572"/>
    <x v="0"/>
    <x v="1"/>
    <n v="27916"/>
  </r>
  <r>
    <s v="Daniel Kretinsky"/>
    <x v="71"/>
    <n v="5400"/>
    <x v="16"/>
    <x v="500"/>
    <x v="55"/>
    <x v="0"/>
    <x v="572"/>
    <x v="0"/>
    <x v="1"/>
    <n v="27584"/>
  </r>
  <r>
    <s v="Renata Kellnerova &amp; family"/>
    <x v="49"/>
    <n v="16600"/>
    <x v="2"/>
    <x v="688"/>
    <x v="55"/>
    <x v="0"/>
    <x v="572"/>
    <x v="1"/>
    <x v="0"/>
    <n v="24657"/>
  </r>
  <r>
    <s v="Marek Dospiva"/>
    <x v="57"/>
    <n v="1500"/>
    <x v="2"/>
    <x v="174"/>
    <x v="55"/>
    <x v="0"/>
    <x v="572"/>
    <x v="0"/>
    <x v="1"/>
    <n v="25402"/>
  </r>
  <r>
    <s v="Jan Van Geet"/>
    <x v="61"/>
    <n v="1700"/>
    <x v="4"/>
    <x v="689"/>
    <x v="55"/>
    <x v="0"/>
    <x v="572"/>
    <x v="0"/>
    <x v="1"/>
    <n v="26046"/>
  </r>
  <r>
    <s v="Pavel Baudis"/>
    <x v="5"/>
    <n v="2700"/>
    <x v="7"/>
    <x v="289"/>
    <x v="55"/>
    <x v="0"/>
    <x v="572"/>
    <x v="0"/>
    <x v="1"/>
    <n v="22051"/>
  </r>
  <r>
    <s v="Eduard Kucera"/>
    <x v="24"/>
    <n v="1500"/>
    <x v="7"/>
    <x v="289"/>
    <x v="55"/>
    <x v="0"/>
    <x v="572"/>
    <x v="0"/>
    <x v="1"/>
    <n v="19370"/>
  </r>
  <r>
    <s v="Luis Carlos Sarmiento"/>
    <x v="17"/>
    <n v="9900"/>
    <x v="2"/>
    <x v="23"/>
    <x v="56"/>
    <x v="0"/>
    <x v="573"/>
    <x v="0"/>
    <x v="1"/>
    <n v="12081"/>
  </r>
  <r>
    <s v="Jiang Bin"/>
    <x v="47"/>
    <n v="6900"/>
    <x v="7"/>
    <x v="690"/>
    <x v="57"/>
    <x v="0"/>
    <x v="574"/>
    <x v="0"/>
    <x v="1"/>
    <n v="24366"/>
  </r>
  <r>
    <s v="Jason Jiang"/>
    <x v="36"/>
    <n v="4300"/>
    <x v="12"/>
    <x v="638"/>
    <x v="57"/>
    <x v="0"/>
    <x v="575"/>
    <x v="0"/>
    <x v="1"/>
    <n v="26665"/>
  </r>
  <r>
    <s v="Liu Hanyuan"/>
    <x v="2"/>
    <n v="13650"/>
    <x v="3"/>
    <x v="469"/>
    <x v="57"/>
    <x v="0"/>
    <x v="576"/>
    <x v="0"/>
    <x v="1"/>
    <n v="23377"/>
  </r>
  <r>
    <s v="Liu Yonghao &amp; family"/>
    <x v="34"/>
    <n v="9100"/>
    <x v="8"/>
    <x v="469"/>
    <x v="57"/>
    <x v="0"/>
    <x v="576"/>
    <x v="0"/>
    <x v="1"/>
    <n v="18872"/>
  </r>
  <r>
    <s v="Xue Hua"/>
    <x v="57"/>
    <n v="3500"/>
    <x v="5"/>
    <x v="469"/>
    <x v="57"/>
    <x v="0"/>
    <x v="577"/>
    <x v="0"/>
    <x v="1"/>
    <m/>
  </r>
  <r>
    <s v="Yingzhuo Xu"/>
    <x v="49"/>
    <n v="2300"/>
    <x v="3"/>
    <x v="469"/>
    <x v="57"/>
    <x v="0"/>
    <x v="577"/>
    <x v="0"/>
    <x v="1"/>
    <n v="24838"/>
  </r>
  <r>
    <s v="Genhuo Shao"/>
    <x v="42"/>
    <n v="2000"/>
    <x v="3"/>
    <x v="469"/>
    <x v="57"/>
    <x v="0"/>
    <x v="578"/>
    <x v="0"/>
    <x v="1"/>
    <n v="23952"/>
  </r>
  <r>
    <s v="Pengcheng Wen &amp; family"/>
    <x v="38"/>
    <n v="1300"/>
    <x v="3"/>
    <x v="469"/>
    <x v="57"/>
    <x v="0"/>
    <x v="579"/>
    <x v="0"/>
    <x v="1"/>
    <n v="22927"/>
  </r>
  <r>
    <s v="Kejian Cao"/>
    <x v="38"/>
    <n v="1100"/>
    <x v="5"/>
    <x v="691"/>
    <x v="57"/>
    <x v="0"/>
    <x v="580"/>
    <x v="0"/>
    <x v="1"/>
    <n v="22746"/>
  </r>
  <r>
    <s v="Junjin Wang"/>
    <x v="3"/>
    <n v="1500"/>
    <x v="8"/>
    <x v="13"/>
    <x v="57"/>
    <x v="0"/>
    <x v="575"/>
    <x v="0"/>
    <x v="1"/>
    <n v="25173"/>
  </r>
  <r>
    <s v="Han Wang"/>
    <x v="40"/>
    <n v="1300"/>
    <x v="0"/>
    <x v="13"/>
    <x v="57"/>
    <x v="0"/>
    <x v="575"/>
    <x v="1"/>
    <x v="1"/>
    <n v="31990"/>
  </r>
  <r>
    <s v="Zeng Chaolin"/>
    <x v="54"/>
    <n v="1200"/>
    <x v="17"/>
    <x v="692"/>
    <x v="57"/>
    <x v="0"/>
    <x v="581"/>
    <x v="1"/>
    <x v="1"/>
    <n v="30164"/>
  </r>
  <r>
    <s v="Xuexin Zhang &amp; family"/>
    <x v="16"/>
    <n v="1800"/>
    <x v="17"/>
    <x v="531"/>
    <x v="57"/>
    <x v="0"/>
    <x v="582"/>
    <x v="0"/>
    <x v="1"/>
    <n v="17349"/>
  </r>
  <r>
    <s v="Zheng Shuliang &amp; family"/>
    <x v="13"/>
    <n v="9400"/>
    <x v="17"/>
    <x v="693"/>
    <x v="57"/>
    <x v="0"/>
    <x v="583"/>
    <x v="1"/>
    <x v="0"/>
    <n v="16803"/>
  </r>
  <r>
    <s v="Liu Zhongtian &amp; family"/>
    <x v="2"/>
    <n v="1800"/>
    <x v="5"/>
    <x v="693"/>
    <x v="57"/>
    <x v="0"/>
    <x v="584"/>
    <x v="0"/>
    <x v="1"/>
    <n v="23408"/>
  </r>
  <r>
    <s v="Zeng Chaoyi"/>
    <x v="3"/>
    <n v="1300"/>
    <x v="5"/>
    <x v="693"/>
    <x v="57"/>
    <x v="0"/>
    <x v="585"/>
    <x v="0"/>
    <x v="1"/>
    <n v="25294"/>
  </r>
  <r>
    <s v="Zuowen Song"/>
    <x v="35"/>
    <n v="3600"/>
    <x v="0"/>
    <x v="694"/>
    <x v="57"/>
    <x v="0"/>
    <x v="586"/>
    <x v="0"/>
    <x v="1"/>
    <n v="17245"/>
  </r>
  <r>
    <s v="Huang Qiaoling"/>
    <x v="8"/>
    <n v="1900"/>
    <x v="12"/>
    <x v="695"/>
    <x v="57"/>
    <x v="0"/>
    <x v="587"/>
    <x v="0"/>
    <x v="1"/>
    <n v="21504"/>
  </r>
  <r>
    <s v="Gao Dekang &amp; family"/>
    <x v="34"/>
    <n v="4300"/>
    <x v="9"/>
    <x v="16"/>
    <x v="57"/>
    <x v="0"/>
    <x v="588"/>
    <x v="0"/>
    <x v="1"/>
    <n v="19025"/>
  </r>
  <r>
    <s v="Li Rucheng"/>
    <x v="34"/>
    <n v="1600"/>
    <x v="9"/>
    <x v="16"/>
    <x v="57"/>
    <x v="0"/>
    <x v="589"/>
    <x v="0"/>
    <x v="1"/>
    <n v="18792"/>
  </r>
  <r>
    <s v="Wu Yonghua"/>
    <x v="0"/>
    <n v="1100"/>
    <x v="9"/>
    <x v="16"/>
    <x v="57"/>
    <x v="0"/>
    <x v="590"/>
    <x v="0"/>
    <x v="1"/>
    <n v="25934"/>
  </r>
  <r>
    <s v="Liang Zhaoxian"/>
    <x v="43"/>
    <n v="2300"/>
    <x v="5"/>
    <x v="640"/>
    <x v="57"/>
    <x v="0"/>
    <x v="591"/>
    <x v="1"/>
    <x v="1"/>
    <n v="23743"/>
  </r>
  <r>
    <s v="Zugen Ni"/>
    <x v="29"/>
    <n v="1800"/>
    <x v="5"/>
    <x v="640"/>
    <x v="57"/>
    <x v="0"/>
    <x v="592"/>
    <x v="0"/>
    <x v="1"/>
    <n v="20838"/>
  </r>
  <r>
    <s v="Wang Qiangxiang"/>
    <x v="61"/>
    <n v="1000"/>
    <x v="8"/>
    <x v="696"/>
    <x v="57"/>
    <x v="0"/>
    <x v="593"/>
    <x v="0"/>
    <x v="1"/>
    <n v="26195"/>
  </r>
  <r>
    <s v="Li Guoqiang"/>
    <x v="2"/>
    <n v="3700"/>
    <x v="1"/>
    <x v="697"/>
    <x v="57"/>
    <x v="0"/>
    <x v="578"/>
    <x v="0"/>
    <x v="1"/>
    <n v="23377"/>
  </r>
  <r>
    <s v="Ye Fan &amp; family"/>
    <x v="0"/>
    <n v="2900"/>
    <x v="1"/>
    <x v="697"/>
    <x v="57"/>
    <x v="0"/>
    <x v="594"/>
    <x v="0"/>
    <x v="1"/>
    <n v="25934"/>
  </r>
  <r>
    <s v="Wu Jianshu"/>
    <x v="2"/>
    <n v="6300"/>
    <x v="1"/>
    <x v="22"/>
    <x v="57"/>
    <x v="0"/>
    <x v="589"/>
    <x v="0"/>
    <x v="1"/>
    <n v="23377"/>
  </r>
  <r>
    <s v="Zhou Bajin"/>
    <x v="22"/>
    <n v="3800"/>
    <x v="5"/>
    <x v="22"/>
    <x v="57"/>
    <x v="0"/>
    <x v="595"/>
    <x v="0"/>
    <x v="1"/>
    <n v="12905"/>
  </r>
  <r>
    <s v="Cho Tak Wong"/>
    <x v="35"/>
    <n v="3600"/>
    <x v="5"/>
    <x v="22"/>
    <x v="57"/>
    <x v="0"/>
    <x v="596"/>
    <x v="0"/>
    <x v="1"/>
    <n v="16937"/>
  </r>
  <r>
    <s v="Xu Xudong &amp; family"/>
    <x v="57"/>
    <n v="1800"/>
    <x v="1"/>
    <x v="22"/>
    <x v="57"/>
    <x v="0"/>
    <x v="589"/>
    <x v="0"/>
    <x v="1"/>
    <n v="25628"/>
  </r>
  <r>
    <s v="Yintai Jiang &amp; family"/>
    <x v="19"/>
    <n v="1400"/>
    <x v="1"/>
    <x v="22"/>
    <x v="57"/>
    <x v="0"/>
    <x v="575"/>
    <x v="0"/>
    <x v="1"/>
    <n v="18474"/>
  </r>
  <r>
    <s v="Hongjing Li"/>
    <x v="49"/>
    <n v="1200"/>
    <x v="1"/>
    <x v="22"/>
    <x v="57"/>
    <x v="0"/>
    <x v="597"/>
    <x v="0"/>
    <x v="1"/>
    <n v="24869"/>
  </r>
  <r>
    <s v="Jianfeng Wang &amp; family"/>
    <x v="57"/>
    <n v="1200"/>
    <x v="1"/>
    <x v="22"/>
    <x v="57"/>
    <x v="0"/>
    <x v="589"/>
    <x v="0"/>
    <x v="1"/>
    <m/>
  </r>
  <r>
    <s v="Ke Guihua"/>
    <x v="42"/>
    <n v="1100"/>
    <x v="5"/>
    <x v="22"/>
    <x v="57"/>
    <x v="0"/>
    <x v="575"/>
    <x v="0"/>
    <x v="1"/>
    <n v="24028"/>
  </r>
  <r>
    <s v="Li Shufu"/>
    <x v="2"/>
    <n v="23700"/>
    <x v="1"/>
    <x v="556"/>
    <x v="57"/>
    <x v="0"/>
    <x v="587"/>
    <x v="0"/>
    <x v="1"/>
    <n v="23163"/>
  </r>
  <r>
    <s v="Wei Jianjun &amp; family"/>
    <x v="2"/>
    <n v="15500"/>
    <x v="1"/>
    <x v="556"/>
    <x v="57"/>
    <x v="0"/>
    <x v="598"/>
    <x v="0"/>
    <x v="1"/>
    <n v="23437"/>
  </r>
  <r>
    <s v="Lu Xiangyang"/>
    <x v="38"/>
    <n v="15700"/>
    <x v="1"/>
    <x v="698"/>
    <x v="57"/>
    <x v="0"/>
    <x v="577"/>
    <x v="0"/>
    <x v="1"/>
    <n v="23008"/>
  </r>
  <r>
    <s v="Xia Zuoquan"/>
    <x v="23"/>
    <n v="3500"/>
    <x v="1"/>
    <x v="698"/>
    <x v="57"/>
    <x v="0"/>
    <x v="599"/>
    <x v="0"/>
    <x v="1"/>
    <n v="22647"/>
  </r>
  <r>
    <s v="Zhigang Wu &amp; family"/>
    <x v="51"/>
    <n v="3000"/>
    <x v="3"/>
    <x v="699"/>
    <x v="57"/>
    <x v="0"/>
    <x v="600"/>
    <x v="0"/>
    <x v="1"/>
    <n v="12798"/>
  </r>
  <r>
    <s v="Xu Bingzhong"/>
    <x v="64"/>
    <n v="1400"/>
    <x v="3"/>
    <x v="700"/>
    <x v="57"/>
    <x v="0"/>
    <x v="599"/>
    <x v="0"/>
    <x v="1"/>
    <n v="27030"/>
  </r>
  <r>
    <s v="Robin Zeng"/>
    <x v="3"/>
    <n v="44800"/>
    <x v="1"/>
    <x v="701"/>
    <x v="57"/>
    <x v="0"/>
    <x v="601"/>
    <x v="0"/>
    <x v="1"/>
    <n v="25204"/>
  </r>
  <r>
    <s v="Huang Shilin"/>
    <x v="47"/>
    <n v="20300"/>
    <x v="1"/>
    <x v="701"/>
    <x v="57"/>
    <x v="0"/>
    <x v="601"/>
    <x v="0"/>
    <x v="1"/>
    <n v="24473"/>
  </r>
  <r>
    <s v="Pei Zhenhua"/>
    <x v="8"/>
    <n v="12500"/>
    <x v="16"/>
    <x v="701"/>
    <x v="57"/>
    <x v="0"/>
    <x v="601"/>
    <x v="0"/>
    <x v="1"/>
    <n v="21551"/>
  </r>
  <r>
    <s v="Li Ping"/>
    <x v="49"/>
    <n v="9000"/>
    <x v="1"/>
    <x v="701"/>
    <x v="57"/>
    <x v="0"/>
    <x v="601"/>
    <x v="0"/>
    <x v="1"/>
    <n v="24838"/>
  </r>
  <r>
    <s v="Kai Wu"/>
    <x v="49"/>
    <n v="2900"/>
    <x v="16"/>
    <x v="701"/>
    <x v="57"/>
    <x v="0"/>
    <x v="601"/>
    <x v="0"/>
    <x v="1"/>
    <n v="24838"/>
  </r>
  <r>
    <s v="Fenggang Zhao"/>
    <x v="42"/>
    <n v="2900"/>
    <x v="16"/>
    <x v="701"/>
    <x v="57"/>
    <x v="0"/>
    <x v="601"/>
    <x v="0"/>
    <x v="1"/>
    <n v="24108"/>
  </r>
  <r>
    <s v="Chen Qiongxiang"/>
    <x v="10"/>
    <n v="2500"/>
    <x v="16"/>
    <x v="701"/>
    <x v="57"/>
    <x v="0"/>
    <x v="601"/>
    <x v="0"/>
    <x v="0"/>
    <m/>
  </r>
  <r>
    <s v="Yingming Wu"/>
    <x v="47"/>
    <n v="2300"/>
    <x v="16"/>
    <x v="701"/>
    <x v="57"/>
    <x v="0"/>
    <x v="601"/>
    <x v="0"/>
    <x v="1"/>
    <n v="24473"/>
  </r>
  <r>
    <s v="Yuantai Chen"/>
    <x v="49"/>
    <n v="1300"/>
    <x v="16"/>
    <x v="701"/>
    <x v="57"/>
    <x v="0"/>
    <x v="601"/>
    <x v="0"/>
    <x v="1"/>
    <n v="24898"/>
  </r>
  <r>
    <s v="Xia Xinde"/>
    <x v="43"/>
    <n v="1100"/>
    <x v="5"/>
    <x v="701"/>
    <x v="57"/>
    <x v="0"/>
    <x v="577"/>
    <x v="0"/>
    <x v="1"/>
    <n v="23665"/>
  </r>
  <r>
    <s v="Wang Chuanfu"/>
    <x v="42"/>
    <n v="19500"/>
    <x v="1"/>
    <x v="702"/>
    <x v="57"/>
    <x v="0"/>
    <x v="599"/>
    <x v="0"/>
    <x v="1"/>
    <n v="24153"/>
  </r>
  <r>
    <s v="Deng Weiming &amp; family"/>
    <x v="3"/>
    <n v="7000"/>
    <x v="5"/>
    <x v="703"/>
    <x v="57"/>
    <x v="0"/>
    <x v="585"/>
    <x v="0"/>
    <x v="1"/>
    <n v="25082"/>
  </r>
  <r>
    <s v="Zong Qinghou"/>
    <x v="13"/>
    <n v="8800"/>
    <x v="3"/>
    <x v="33"/>
    <x v="57"/>
    <x v="0"/>
    <x v="587"/>
    <x v="0"/>
    <x v="1"/>
    <n v="16711"/>
  </r>
  <r>
    <s v="Lin Muqin &amp; family"/>
    <x v="2"/>
    <n v="5400"/>
    <x v="3"/>
    <x v="33"/>
    <x v="57"/>
    <x v="0"/>
    <x v="599"/>
    <x v="0"/>
    <x v="1"/>
    <n v="23377"/>
  </r>
  <r>
    <s v="Yongpei Ni &amp; family"/>
    <x v="34"/>
    <n v="2500"/>
    <x v="3"/>
    <x v="33"/>
    <x v="57"/>
    <x v="0"/>
    <x v="602"/>
    <x v="0"/>
    <x v="1"/>
    <n v="19016"/>
  </r>
  <r>
    <s v="Yao Kuizhang"/>
    <x v="43"/>
    <n v="1700"/>
    <x v="3"/>
    <x v="33"/>
    <x v="57"/>
    <x v="0"/>
    <x v="603"/>
    <x v="0"/>
    <x v="1"/>
    <n v="23743"/>
  </r>
  <r>
    <s v="Tang Binsen"/>
    <x v="54"/>
    <n v="1500"/>
    <x v="3"/>
    <x v="33"/>
    <x v="57"/>
    <x v="0"/>
    <x v="578"/>
    <x v="0"/>
    <x v="1"/>
    <n v="30297"/>
  </r>
  <r>
    <s v="Zhong Shanshan"/>
    <x v="21"/>
    <n v="65700"/>
    <x v="3"/>
    <x v="704"/>
    <x v="57"/>
    <x v="0"/>
    <x v="587"/>
    <x v="0"/>
    <x v="1"/>
    <n v="20059"/>
  </r>
  <r>
    <s v="Qiu Zixin"/>
    <x v="2"/>
    <n v="1000"/>
    <x v="11"/>
    <x v="705"/>
    <x v="57"/>
    <x v="0"/>
    <x v="578"/>
    <x v="0"/>
    <x v="1"/>
    <n v="23316"/>
  </r>
  <r>
    <s v="Jian Jun"/>
    <x v="2"/>
    <n v="5900"/>
    <x v="11"/>
    <x v="706"/>
    <x v="57"/>
    <x v="0"/>
    <x v="578"/>
    <x v="0"/>
    <x v="0"/>
    <n v="23316"/>
  </r>
  <r>
    <s v="Zhao Yan"/>
    <x v="47"/>
    <n v="6100"/>
    <x v="0"/>
    <x v="35"/>
    <x v="57"/>
    <x v="0"/>
    <x v="578"/>
    <x v="0"/>
    <x v="0"/>
    <n v="24473"/>
  </r>
  <r>
    <s v="Xie Liangzhi &amp; family"/>
    <x v="42"/>
    <n v="4500"/>
    <x v="11"/>
    <x v="35"/>
    <x v="57"/>
    <x v="0"/>
    <x v="578"/>
    <x v="0"/>
    <x v="1"/>
    <n v="24108"/>
  </r>
  <r>
    <s v="Fang Xiaoliang &amp; family"/>
    <x v="8"/>
    <n v="2100"/>
    <x v="11"/>
    <x v="35"/>
    <x v="57"/>
    <x v="0"/>
    <x v="604"/>
    <x v="0"/>
    <x v="1"/>
    <n v="21429"/>
  </r>
  <r>
    <s v="Hu Kunhui"/>
    <x v="73"/>
    <n v="1600"/>
    <x v="11"/>
    <x v="35"/>
    <x v="57"/>
    <x v="0"/>
    <x v="599"/>
    <x v="1"/>
    <x v="1"/>
    <n v="33239"/>
  </r>
  <r>
    <s v="John Oyler"/>
    <x v="49"/>
    <n v="1100"/>
    <x v="11"/>
    <x v="35"/>
    <x v="57"/>
    <x v="0"/>
    <x v="286"/>
    <x v="0"/>
    <x v="1"/>
    <n v="24931"/>
  </r>
  <r>
    <s v="Zhang Fangliang"/>
    <x v="43"/>
    <n v="1100"/>
    <x v="11"/>
    <x v="642"/>
    <x v="57"/>
    <x v="0"/>
    <x v="593"/>
    <x v="0"/>
    <x v="1"/>
    <n v="23743"/>
  </r>
  <r>
    <s v="Yang Tingdong"/>
    <x v="5"/>
    <n v="1600"/>
    <x v="3"/>
    <x v="707"/>
    <x v="57"/>
    <x v="0"/>
    <x v="605"/>
    <x v="0"/>
    <x v="1"/>
    <n v="22056"/>
  </r>
  <r>
    <s v="Zhenghua Wang"/>
    <x v="7"/>
    <n v="1800"/>
    <x v="8"/>
    <x v="708"/>
    <x v="57"/>
    <x v="0"/>
    <x v="575"/>
    <x v="0"/>
    <x v="1"/>
    <n v="16187"/>
  </r>
  <r>
    <s v="Liu Aisen &amp; family"/>
    <x v="36"/>
    <n v="1600"/>
    <x v="14"/>
    <x v="41"/>
    <x v="57"/>
    <x v="0"/>
    <x v="578"/>
    <x v="0"/>
    <x v="1"/>
    <n v="26573"/>
  </r>
  <r>
    <s v="Zhang Kapeng"/>
    <x v="43"/>
    <n v="1000"/>
    <x v="14"/>
    <x v="41"/>
    <x v="57"/>
    <x v="0"/>
    <x v="606"/>
    <x v="0"/>
    <x v="1"/>
    <n v="23743"/>
  </r>
  <r>
    <s v="Wang Wenjing"/>
    <x v="43"/>
    <n v="5400"/>
    <x v="7"/>
    <x v="42"/>
    <x v="57"/>
    <x v="0"/>
    <x v="578"/>
    <x v="0"/>
    <x v="1"/>
    <n v="23716"/>
  </r>
  <r>
    <s v="Xue Jiping"/>
    <x v="19"/>
    <n v="1500"/>
    <x v="18"/>
    <x v="709"/>
    <x v="57"/>
    <x v="0"/>
    <x v="607"/>
    <x v="0"/>
    <x v="1"/>
    <n v="18629"/>
  </r>
  <r>
    <s v="Huang Yi"/>
    <x v="23"/>
    <n v="5000"/>
    <x v="1"/>
    <x v="49"/>
    <x v="57"/>
    <x v="0"/>
    <x v="578"/>
    <x v="0"/>
    <x v="1"/>
    <n v="22647"/>
  </r>
  <r>
    <s v="Wang Yanqing &amp; family"/>
    <x v="35"/>
    <n v="1700"/>
    <x v="5"/>
    <x v="710"/>
    <x v="57"/>
    <x v="0"/>
    <x v="608"/>
    <x v="1"/>
    <x v="0"/>
    <n v="16985"/>
  </r>
  <r>
    <s v="Wang Linxiang"/>
    <x v="10"/>
    <n v="1100"/>
    <x v="9"/>
    <x v="711"/>
    <x v="57"/>
    <x v="0"/>
    <x v="609"/>
    <x v="0"/>
    <x v="1"/>
    <m/>
  </r>
  <r>
    <s v="Shen Xiqiang &amp; family"/>
    <x v="16"/>
    <n v="2000"/>
    <x v="16"/>
    <x v="712"/>
    <x v="57"/>
    <x v="0"/>
    <x v="610"/>
    <x v="0"/>
    <x v="1"/>
    <n v="17594"/>
  </r>
  <r>
    <s v="Luo Liguo &amp; family"/>
    <x v="20"/>
    <n v="17000"/>
    <x v="5"/>
    <x v="61"/>
    <x v="57"/>
    <x v="0"/>
    <x v="589"/>
    <x v="0"/>
    <x v="1"/>
    <n v="20515"/>
  </r>
  <r>
    <s v="Chen Jianhua"/>
    <x v="0"/>
    <n v="6500"/>
    <x v="5"/>
    <x v="61"/>
    <x v="57"/>
    <x v="0"/>
    <x v="611"/>
    <x v="0"/>
    <x v="1"/>
    <n v="25934"/>
  </r>
  <r>
    <s v="Jiang Weiping &amp; family"/>
    <x v="21"/>
    <n v="6400"/>
    <x v="5"/>
    <x v="61"/>
    <x v="57"/>
    <x v="0"/>
    <x v="576"/>
    <x v="0"/>
    <x v="1"/>
    <n v="20149"/>
  </r>
  <r>
    <s v="Xu Jinfu"/>
    <x v="2"/>
    <n v="5600"/>
    <x v="5"/>
    <x v="61"/>
    <x v="57"/>
    <x v="0"/>
    <x v="577"/>
    <x v="0"/>
    <x v="1"/>
    <n v="23377"/>
  </r>
  <r>
    <s v="Jiangtao Du &amp; family"/>
    <x v="57"/>
    <n v="3500"/>
    <x v="5"/>
    <x v="61"/>
    <x v="57"/>
    <x v="0"/>
    <x v="578"/>
    <x v="0"/>
    <x v="1"/>
    <n v="25524"/>
  </r>
  <r>
    <s v="Yang Weidong &amp; family"/>
    <x v="3"/>
    <n v="3300"/>
    <x v="5"/>
    <x v="61"/>
    <x v="57"/>
    <x v="0"/>
    <x v="612"/>
    <x v="0"/>
    <x v="1"/>
    <n v="25090"/>
  </r>
  <r>
    <s v="Zhang Ning &amp; family"/>
    <x v="64"/>
    <n v="2500"/>
    <x v="5"/>
    <x v="61"/>
    <x v="57"/>
    <x v="0"/>
    <x v="575"/>
    <x v="0"/>
    <x v="0"/>
    <n v="27120"/>
  </r>
  <r>
    <s v="Liu Xiucai &amp; family"/>
    <x v="29"/>
    <n v="2100"/>
    <x v="5"/>
    <x v="61"/>
    <x v="57"/>
    <x v="0"/>
    <x v="575"/>
    <x v="0"/>
    <x v="1"/>
    <n v="20880"/>
  </r>
  <r>
    <s v="Ruan Shuilong &amp; family"/>
    <x v="22"/>
    <n v="2000"/>
    <x v="5"/>
    <x v="61"/>
    <x v="57"/>
    <x v="0"/>
    <x v="613"/>
    <x v="0"/>
    <x v="1"/>
    <n v="13119"/>
  </r>
  <r>
    <s v="He Zhenggang"/>
    <x v="14"/>
    <n v="1900"/>
    <x v="5"/>
    <x v="61"/>
    <x v="57"/>
    <x v="0"/>
    <x v="614"/>
    <x v="0"/>
    <x v="1"/>
    <n v="19808"/>
  </r>
  <r>
    <s v="Li Jiaquan"/>
    <x v="2"/>
    <n v="1600"/>
    <x v="5"/>
    <x v="61"/>
    <x v="57"/>
    <x v="0"/>
    <x v="576"/>
    <x v="0"/>
    <x v="1"/>
    <n v="23260"/>
  </r>
  <r>
    <s v="Meng Qingshan &amp; family"/>
    <x v="39"/>
    <n v="1500"/>
    <x v="5"/>
    <x v="61"/>
    <x v="57"/>
    <x v="0"/>
    <x v="615"/>
    <x v="0"/>
    <x v="1"/>
    <n v="17854"/>
  </r>
  <r>
    <s v="Wang Zelong"/>
    <x v="66"/>
    <n v="1500"/>
    <x v="17"/>
    <x v="61"/>
    <x v="57"/>
    <x v="0"/>
    <x v="616"/>
    <x v="1"/>
    <x v="1"/>
    <n v="35247"/>
  </r>
  <r>
    <s v="Hu Rongda &amp; family"/>
    <x v="8"/>
    <n v="1300"/>
    <x v="5"/>
    <x v="61"/>
    <x v="57"/>
    <x v="0"/>
    <x v="617"/>
    <x v="0"/>
    <x v="1"/>
    <n v="21551"/>
  </r>
  <r>
    <s v="Gang Xu"/>
    <x v="2"/>
    <n v="1300"/>
    <x v="5"/>
    <x v="61"/>
    <x v="57"/>
    <x v="0"/>
    <x v="616"/>
    <x v="0"/>
    <x v="1"/>
    <n v="23118"/>
  </r>
  <r>
    <s v="Chaoqun Wu"/>
    <x v="57"/>
    <n v="1100"/>
    <x v="5"/>
    <x v="61"/>
    <x v="57"/>
    <x v="0"/>
    <x v="618"/>
    <x v="0"/>
    <x v="1"/>
    <n v="25341"/>
  </r>
  <r>
    <s v="Huang Jinxiang &amp; family"/>
    <x v="43"/>
    <n v="1000"/>
    <x v="5"/>
    <x v="61"/>
    <x v="57"/>
    <x v="0"/>
    <x v="619"/>
    <x v="0"/>
    <x v="1"/>
    <n v="23769"/>
  </r>
  <r>
    <s v="Ruiqing Tan"/>
    <x v="47"/>
    <n v="1000"/>
    <x v="5"/>
    <x v="61"/>
    <x v="57"/>
    <x v="0"/>
    <x v="620"/>
    <x v="0"/>
    <x v="1"/>
    <n v="24385"/>
  </r>
  <r>
    <s v="Wen Zhou &amp; family"/>
    <x v="43"/>
    <n v="1000"/>
    <x v="5"/>
    <x v="61"/>
    <x v="57"/>
    <x v="0"/>
    <x v="575"/>
    <x v="0"/>
    <x v="1"/>
    <n v="23807"/>
  </r>
  <r>
    <s v="Xu Chuanhua &amp; family"/>
    <x v="51"/>
    <n v="2800"/>
    <x v="5"/>
    <x v="713"/>
    <x v="57"/>
    <x v="0"/>
    <x v="587"/>
    <x v="0"/>
    <x v="1"/>
    <n v="12785"/>
  </r>
  <r>
    <s v="You Xiaoping"/>
    <x v="4"/>
    <n v="5200"/>
    <x v="5"/>
    <x v="714"/>
    <x v="57"/>
    <x v="0"/>
    <x v="621"/>
    <x v="0"/>
    <x v="1"/>
    <n v="21206"/>
  </r>
  <r>
    <s v="Miao Yongjun"/>
    <x v="49"/>
    <n v="1300"/>
    <x v="11"/>
    <x v="715"/>
    <x v="57"/>
    <x v="0"/>
    <x v="620"/>
    <x v="0"/>
    <x v="1"/>
    <n v="24807"/>
  </r>
  <r>
    <s v="Dang Yanbao"/>
    <x v="36"/>
    <n v="14800"/>
    <x v="17"/>
    <x v="584"/>
    <x v="57"/>
    <x v="0"/>
    <x v="622"/>
    <x v="0"/>
    <x v="1"/>
    <n v="26696"/>
  </r>
  <r>
    <s v="Liang Jiankun &amp; family"/>
    <x v="23"/>
    <n v="1000"/>
    <x v="17"/>
    <x v="716"/>
    <x v="57"/>
    <x v="0"/>
    <x v="593"/>
    <x v="0"/>
    <x v="1"/>
    <n v="22463"/>
  </r>
  <r>
    <s v="Yang Xuegang"/>
    <x v="43"/>
    <n v="1800"/>
    <x v="5"/>
    <x v="717"/>
    <x v="57"/>
    <x v="0"/>
    <x v="578"/>
    <x v="0"/>
    <x v="1"/>
    <n v="23774"/>
  </r>
  <r>
    <s v="Zhisong Chen"/>
    <x v="42"/>
    <n v="2400"/>
    <x v="7"/>
    <x v="718"/>
    <x v="57"/>
    <x v="0"/>
    <x v="590"/>
    <x v="0"/>
    <x v="1"/>
    <n v="24114"/>
  </r>
  <r>
    <s v="Guo Guangchang"/>
    <x v="47"/>
    <n v="4500"/>
    <x v="0"/>
    <x v="418"/>
    <x v="57"/>
    <x v="0"/>
    <x v="575"/>
    <x v="0"/>
    <x v="1"/>
    <n v="24519"/>
  </r>
  <r>
    <s v="Liang Xinjun"/>
    <x v="49"/>
    <n v="2200"/>
    <x v="0"/>
    <x v="418"/>
    <x v="57"/>
    <x v="0"/>
    <x v="575"/>
    <x v="0"/>
    <x v="1"/>
    <n v="24838"/>
  </r>
  <r>
    <s v="Dasheng Yi"/>
    <x v="5"/>
    <n v="1700"/>
    <x v="0"/>
    <x v="418"/>
    <x v="57"/>
    <x v="0"/>
    <x v="585"/>
    <x v="0"/>
    <x v="1"/>
    <n v="22313"/>
  </r>
  <r>
    <s v="Guangwei Liang"/>
    <x v="2"/>
    <n v="1400"/>
    <x v="5"/>
    <x v="418"/>
    <x v="57"/>
    <x v="0"/>
    <x v="599"/>
    <x v="0"/>
    <x v="1"/>
    <n v="23255"/>
  </r>
  <r>
    <s v="Zhenda Huang &amp; family"/>
    <x v="16"/>
    <n v="2900"/>
    <x v="14"/>
    <x v="74"/>
    <x v="57"/>
    <x v="0"/>
    <x v="623"/>
    <x v="0"/>
    <x v="1"/>
    <n v="17411"/>
  </r>
  <r>
    <s v="Zhu Xingliang"/>
    <x v="1"/>
    <n v="1300"/>
    <x v="14"/>
    <x v="74"/>
    <x v="57"/>
    <x v="0"/>
    <x v="592"/>
    <x v="0"/>
    <x v="1"/>
    <n v="21671"/>
  </r>
  <r>
    <s v="Liang Wengen"/>
    <x v="29"/>
    <n v="7800"/>
    <x v="5"/>
    <x v="348"/>
    <x v="57"/>
    <x v="0"/>
    <x v="585"/>
    <x v="0"/>
    <x v="1"/>
    <n v="20803"/>
  </r>
  <r>
    <s v="Weiguo Li"/>
    <x v="43"/>
    <n v="4100"/>
    <x v="5"/>
    <x v="719"/>
    <x v="57"/>
    <x v="0"/>
    <x v="578"/>
    <x v="0"/>
    <x v="1"/>
    <n v="23743"/>
  </r>
  <r>
    <s v="Xu Shugen"/>
    <x v="42"/>
    <n v="2100"/>
    <x v="5"/>
    <x v="720"/>
    <x v="57"/>
    <x v="0"/>
    <x v="587"/>
    <x v="0"/>
    <x v="1"/>
    <n v="23905"/>
  </r>
  <r>
    <s v="Wu Xiangdong"/>
    <x v="3"/>
    <n v="1700"/>
    <x v="3"/>
    <x v="721"/>
    <x v="57"/>
    <x v="0"/>
    <x v="578"/>
    <x v="0"/>
    <x v="1"/>
    <n v="25204"/>
  </r>
  <r>
    <s v="Gu Wei"/>
    <x v="43"/>
    <n v="1500"/>
    <x v="5"/>
    <x v="722"/>
    <x v="57"/>
    <x v="0"/>
    <x v="599"/>
    <x v="0"/>
    <x v="1"/>
    <n v="23769"/>
  </r>
  <r>
    <s v="Li Jianquan &amp; family"/>
    <x v="29"/>
    <n v="3300"/>
    <x v="11"/>
    <x v="723"/>
    <x v="57"/>
    <x v="0"/>
    <x v="599"/>
    <x v="0"/>
    <x v="1"/>
    <n v="20821"/>
  </r>
  <r>
    <s v="Yuequn Tao"/>
    <x v="1"/>
    <n v="1800"/>
    <x v="9"/>
    <x v="724"/>
    <x v="57"/>
    <x v="0"/>
    <x v="624"/>
    <x v="0"/>
    <x v="1"/>
    <n v="21916"/>
  </r>
  <r>
    <s v="Mao Lixiang &amp; family"/>
    <x v="33"/>
    <n v="1500"/>
    <x v="7"/>
    <x v="725"/>
    <x v="57"/>
    <x v="0"/>
    <x v="589"/>
    <x v="0"/>
    <x v="1"/>
    <n v="14977"/>
  </r>
  <r>
    <s v="Hailiang Feng"/>
    <x v="5"/>
    <n v="2700"/>
    <x v="17"/>
    <x v="726"/>
    <x v="57"/>
    <x v="0"/>
    <x v="625"/>
    <x v="0"/>
    <x v="1"/>
    <n v="22190"/>
  </r>
  <r>
    <s v="Xuejing Liu &amp; family"/>
    <x v="19"/>
    <n v="1300"/>
    <x v="0"/>
    <x v="727"/>
    <x v="57"/>
    <x v="0"/>
    <x v="582"/>
    <x v="0"/>
    <x v="1"/>
    <n v="18629"/>
  </r>
  <r>
    <s v="Guo Zhenyu &amp; family"/>
    <x v="2"/>
    <n v="2900"/>
    <x v="9"/>
    <x v="76"/>
    <x v="57"/>
    <x v="0"/>
    <x v="626"/>
    <x v="0"/>
    <x v="1"/>
    <n v="23316"/>
  </r>
  <r>
    <s v="Hou Juncheng"/>
    <x v="43"/>
    <n v="2100"/>
    <x v="11"/>
    <x v="76"/>
    <x v="57"/>
    <x v="0"/>
    <x v="587"/>
    <x v="0"/>
    <x v="1"/>
    <n v="23728"/>
  </r>
  <r>
    <s v="Sun Huaiqing &amp; family"/>
    <x v="57"/>
    <n v="1200"/>
    <x v="9"/>
    <x v="76"/>
    <x v="57"/>
    <x v="0"/>
    <x v="577"/>
    <x v="0"/>
    <x v="1"/>
    <n v="25478"/>
  </r>
  <r>
    <s v="Pan Gang"/>
    <x v="0"/>
    <n v="1300"/>
    <x v="3"/>
    <x v="420"/>
    <x v="57"/>
    <x v="0"/>
    <x v="627"/>
    <x v="0"/>
    <x v="1"/>
    <n v="25750"/>
  </r>
  <r>
    <s v="Shao Zengming"/>
    <x v="10"/>
    <n v="1100"/>
    <x v="5"/>
    <x v="461"/>
    <x v="57"/>
    <x v="0"/>
    <x v="620"/>
    <x v="0"/>
    <x v="1"/>
    <m/>
  </r>
  <r>
    <s v="Liu Yongxing"/>
    <x v="39"/>
    <n v="13200"/>
    <x v="8"/>
    <x v="3"/>
    <x v="57"/>
    <x v="0"/>
    <x v="575"/>
    <x v="0"/>
    <x v="1"/>
    <n v="17685"/>
  </r>
  <r>
    <s v="Lu Weiding"/>
    <x v="0"/>
    <n v="3100"/>
    <x v="0"/>
    <x v="3"/>
    <x v="57"/>
    <x v="0"/>
    <x v="587"/>
    <x v="1"/>
    <x v="1"/>
    <n v="25993"/>
  </r>
  <r>
    <s v="Guangxin Sun"/>
    <x v="38"/>
    <n v="2300"/>
    <x v="0"/>
    <x v="3"/>
    <x v="57"/>
    <x v="0"/>
    <x v="628"/>
    <x v="0"/>
    <x v="1"/>
    <n v="22981"/>
  </r>
  <r>
    <s v="Shao Qinxiang"/>
    <x v="21"/>
    <n v="1700"/>
    <x v="5"/>
    <x v="3"/>
    <x v="57"/>
    <x v="0"/>
    <x v="587"/>
    <x v="0"/>
    <x v="1"/>
    <n v="19968"/>
  </r>
  <r>
    <s v="Shengda Zan"/>
    <x v="38"/>
    <n v="1300"/>
    <x v="0"/>
    <x v="3"/>
    <x v="57"/>
    <x v="0"/>
    <x v="607"/>
    <x v="0"/>
    <x v="1"/>
    <n v="23103"/>
  </r>
  <r>
    <s v="Frank Wang"/>
    <x v="55"/>
    <n v="4800"/>
    <x v="7"/>
    <x v="728"/>
    <x v="57"/>
    <x v="0"/>
    <x v="599"/>
    <x v="0"/>
    <x v="1"/>
    <n v="29524"/>
  </r>
  <r>
    <s v="Lu Di"/>
    <x v="10"/>
    <n v="1700"/>
    <x v="7"/>
    <x v="728"/>
    <x v="57"/>
    <x v="0"/>
    <x v="599"/>
    <x v="0"/>
    <x v="1"/>
    <m/>
  </r>
  <r>
    <s v="Swift Xie"/>
    <x v="63"/>
    <n v="1400"/>
    <x v="7"/>
    <x v="728"/>
    <x v="57"/>
    <x v="0"/>
    <x v="599"/>
    <x v="0"/>
    <x v="1"/>
    <n v="29221"/>
  </r>
  <r>
    <s v="Zheng Zhiguo"/>
    <x v="61"/>
    <n v="1300"/>
    <x v="11"/>
    <x v="729"/>
    <x v="57"/>
    <x v="0"/>
    <x v="629"/>
    <x v="0"/>
    <x v="1"/>
    <n v="26207"/>
  </r>
  <r>
    <s v="Chen Zhiping"/>
    <x v="71"/>
    <n v="5400"/>
    <x v="5"/>
    <x v="97"/>
    <x v="57"/>
    <x v="0"/>
    <x v="599"/>
    <x v="0"/>
    <x v="1"/>
    <n v="27760"/>
  </r>
  <r>
    <s v="Xiong Shaoming"/>
    <x v="0"/>
    <n v="1000"/>
    <x v="5"/>
    <x v="97"/>
    <x v="57"/>
    <x v="0"/>
    <x v="599"/>
    <x v="0"/>
    <x v="1"/>
    <n v="25934"/>
  </r>
  <r>
    <s v="Jack Ma"/>
    <x v="43"/>
    <n v="22800"/>
    <x v="7"/>
    <x v="98"/>
    <x v="57"/>
    <x v="0"/>
    <x v="587"/>
    <x v="0"/>
    <x v="1"/>
    <n v="23630"/>
  </r>
  <r>
    <s v="Colin Zheng Huang"/>
    <x v="63"/>
    <n v="11300"/>
    <x v="7"/>
    <x v="98"/>
    <x v="57"/>
    <x v="0"/>
    <x v="575"/>
    <x v="0"/>
    <x v="1"/>
    <n v="29253"/>
  </r>
  <r>
    <s v="Xing Wang"/>
    <x v="27"/>
    <n v="11000"/>
    <x v="7"/>
    <x v="98"/>
    <x v="57"/>
    <x v="0"/>
    <x v="578"/>
    <x v="0"/>
    <x v="1"/>
    <n v="28904"/>
  </r>
  <r>
    <s v="Richard Qiangdong Liu"/>
    <x v="64"/>
    <n v="10500"/>
    <x v="7"/>
    <x v="98"/>
    <x v="57"/>
    <x v="0"/>
    <x v="578"/>
    <x v="0"/>
    <x v="1"/>
    <n v="27098"/>
  </r>
  <r>
    <s v="Chris Xu"/>
    <x v="12"/>
    <n v="5400"/>
    <x v="9"/>
    <x v="98"/>
    <x v="57"/>
    <x v="0"/>
    <x v="577"/>
    <x v="0"/>
    <x v="1"/>
    <n v="30682"/>
  </r>
  <r>
    <s v="Zhang Tao"/>
    <x v="36"/>
    <n v="5000"/>
    <x v="9"/>
    <x v="98"/>
    <x v="57"/>
    <x v="0"/>
    <x v="578"/>
    <x v="0"/>
    <x v="1"/>
    <n v="26604"/>
  </r>
  <r>
    <s v="Mu Rongjun"/>
    <x v="63"/>
    <n v="2200"/>
    <x v="7"/>
    <x v="98"/>
    <x v="57"/>
    <x v="0"/>
    <x v="578"/>
    <x v="0"/>
    <x v="1"/>
    <n v="29221"/>
  </r>
  <r>
    <s v="Charlwin Mao"/>
    <x v="10"/>
    <n v="1800"/>
    <x v="9"/>
    <x v="98"/>
    <x v="57"/>
    <x v="0"/>
    <x v="575"/>
    <x v="0"/>
    <x v="1"/>
    <m/>
  </r>
  <r>
    <s v="Miranda Qu"/>
    <x v="62"/>
    <n v="1800"/>
    <x v="9"/>
    <x v="98"/>
    <x v="57"/>
    <x v="0"/>
    <x v="575"/>
    <x v="0"/>
    <x v="0"/>
    <n v="31048"/>
  </r>
  <r>
    <s v="Zhaoxi Lu"/>
    <x v="3"/>
    <n v="1300"/>
    <x v="7"/>
    <x v="98"/>
    <x v="57"/>
    <x v="0"/>
    <x v="587"/>
    <x v="0"/>
    <x v="1"/>
    <n v="25204"/>
  </r>
  <r>
    <s v="Mark Haoyong Yang"/>
    <x v="53"/>
    <n v="1000"/>
    <x v="7"/>
    <x v="98"/>
    <x v="57"/>
    <x v="0"/>
    <x v="578"/>
    <x v="0"/>
    <x v="1"/>
    <n v="27257"/>
  </r>
  <r>
    <s v="Mengquan Sun &amp; family"/>
    <x v="26"/>
    <n v="2300"/>
    <x v="3"/>
    <x v="730"/>
    <x v="57"/>
    <x v="0"/>
    <x v="630"/>
    <x v="0"/>
    <x v="1"/>
    <n v="18323"/>
  </r>
  <r>
    <s v="Li Yongxin &amp; family"/>
    <x v="71"/>
    <n v="3500"/>
    <x v="8"/>
    <x v="100"/>
    <x v="57"/>
    <x v="0"/>
    <x v="578"/>
    <x v="0"/>
    <x v="1"/>
    <n v="27828"/>
  </r>
  <r>
    <s v="Lu Zhongfang"/>
    <x v="28"/>
    <n v="2600"/>
    <x v="1"/>
    <x v="100"/>
    <x v="57"/>
    <x v="0"/>
    <x v="631"/>
    <x v="0"/>
    <x v="0"/>
    <n v="15676"/>
  </r>
  <r>
    <s v="Xu Wanmao"/>
    <x v="7"/>
    <n v="1500"/>
    <x v="8"/>
    <x v="100"/>
    <x v="57"/>
    <x v="0"/>
    <x v="589"/>
    <x v="0"/>
    <x v="1"/>
    <n v="16438"/>
  </r>
  <r>
    <s v="Zhang Jian"/>
    <x v="3"/>
    <n v="1600"/>
    <x v="5"/>
    <x v="731"/>
    <x v="57"/>
    <x v="0"/>
    <x v="632"/>
    <x v="0"/>
    <x v="1"/>
    <n v="25204"/>
  </r>
  <r>
    <s v="Wang Qinghua"/>
    <x v="42"/>
    <n v="1300"/>
    <x v="5"/>
    <x v="732"/>
    <x v="57"/>
    <x v="0"/>
    <x v="592"/>
    <x v="0"/>
    <x v="1"/>
    <n v="23924"/>
  </r>
  <r>
    <s v="Dong Jinggui"/>
    <x v="57"/>
    <n v="1700"/>
    <x v="1"/>
    <x v="733"/>
    <x v="57"/>
    <x v="0"/>
    <x v="633"/>
    <x v="0"/>
    <x v="1"/>
    <m/>
  </r>
  <r>
    <s v="He Xiaopeng"/>
    <x v="6"/>
    <n v="4000"/>
    <x v="1"/>
    <x v="352"/>
    <x v="57"/>
    <x v="0"/>
    <x v="577"/>
    <x v="0"/>
    <x v="1"/>
    <n v="28432"/>
  </r>
  <r>
    <s v="Li Xiang"/>
    <x v="11"/>
    <n v="3900"/>
    <x v="1"/>
    <x v="352"/>
    <x v="57"/>
    <x v="0"/>
    <x v="578"/>
    <x v="0"/>
    <x v="1"/>
    <n v="29860"/>
  </r>
  <r>
    <s v="William Li"/>
    <x v="53"/>
    <n v="2500"/>
    <x v="1"/>
    <x v="352"/>
    <x v="57"/>
    <x v="0"/>
    <x v="578"/>
    <x v="0"/>
    <x v="1"/>
    <n v="27395"/>
  </r>
  <r>
    <s v="Wang Yanqing &amp; family"/>
    <x v="47"/>
    <n v="5100"/>
    <x v="5"/>
    <x v="598"/>
    <x v="57"/>
    <x v="0"/>
    <x v="633"/>
    <x v="0"/>
    <x v="1"/>
    <n v="24204"/>
  </r>
  <r>
    <s v="Xingming Zhu"/>
    <x v="47"/>
    <n v="2600"/>
    <x v="5"/>
    <x v="598"/>
    <x v="57"/>
    <x v="0"/>
    <x v="599"/>
    <x v="0"/>
    <x v="1"/>
    <n v="24532"/>
  </r>
  <r>
    <s v="Zheng Jianjiang &amp; family"/>
    <x v="5"/>
    <n v="1600"/>
    <x v="5"/>
    <x v="598"/>
    <x v="57"/>
    <x v="0"/>
    <x v="589"/>
    <x v="0"/>
    <x v="1"/>
    <n v="22282"/>
  </r>
  <r>
    <s v="Mingtong Cai"/>
    <x v="34"/>
    <n v="1700"/>
    <x v="7"/>
    <x v="102"/>
    <x v="57"/>
    <x v="0"/>
    <x v="634"/>
    <x v="0"/>
    <x v="1"/>
    <n v="19039"/>
  </r>
  <r>
    <s v="Yu Lili"/>
    <x v="49"/>
    <n v="1700"/>
    <x v="5"/>
    <x v="102"/>
    <x v="57"/>
    <x v="0"/>
    <x v="585"/>
    <x v="0"/>
    <x v="0"/>
    <n v="24838"/>
  </r>
  <r>
    <s v="Lin Xiucheng &amp; family"/>
    <x v="20"/>
    <n v="4600"/>
    <x v="7"/>
    <x v="403"/>
    <x v="57"/>
    <x v="0"/>
    <x v="590"/>
    <x v="0"/>
    <x v="1"/>
    <n v="20372"/>
  </r>
  <r>
    <s v="Zhang Hejun"/>
    <x v="10"/>
    <n v="4500"/>
    <x v="5"/>
    <x v="403"/>
    <x v="57"/>
    <x v="0"/>
    <x v="589"/>
    <x v="0"/>
    <x v="1"/>
    <m/>
  </r>
  <r>
    <s v="Zhao Lixin"/>
    <x v="42"/>
    <n v="4000"/>
    <x v="7"/>
    <x v="403"/>
    <x v="57"/>
    <x v="0"/>
    <x v="575"/>
    <x v="0"/>
    <x v="1"/>
    <n v="24108"/>
  </r>
  <r>
    <s v="Zhong Ruonong &amp; family"/>
    <x v="38"/>
    <n v="3300"/>
    <x v="5"/>
    <x v="403"/>
    <x v="57"/>
    <x v="0"/>
    <x v="635"/>
    <x v="0"/>
    <x v="0"/>
    <n v="22949"/>
  </r>
  <r>
    <s v="Steven Meng Yang &amp; family"/>
    <x v="54"/>
    <n v="2100"/>
    <x v="7"/>
    <x v="403"/>
    <x v="57"/>
    <x v="0"/>
    <x v="585"/>
    <x v="0"/>
    <x v="1"/>
    <n v="30072"/>
  </r>
  <r>
    <s v="Zhongyi Wu"/>
    <x v="64"/>
    <n v="2000"/>
    <x v="7"/>
    <x v="403"/>
    <x v="57"/>
    <x v="0"/>
    <x v="590"/>
    <x v="0"/>
    <x v="1"/>
    <n v="26965"/>
  </r>
  <r>
    <s v="Zhihan Xu"/>
    <x v="36"/>
    <n v="2000"/>
    <x v="7"/>
    <x v="403"/>
    <x v="57"/>
    <x v="0"/>
    <x v="633"/>
    <x v="0"/>
    <x v="1"/>
    <n v="26633"/>
  </r>
  <r>
    <s v="Benjamin Zhengmin Pan &amp; family"/>
    <x v="57"/>
    <n v="1900"/>
    <x v="7"/>
    <x v="403"/>
    <x v="57"/>
    <x v="0"/>
    <x v="599"/>
    <x v="0"/>
    <x v="1"/>
    <n v="25538"/>
  </r>
  <r>
    <s v="Zheng Hong &amp; family"/>
    <x v="19"/>
    <n v="1700"/>
    <x v="7"/>
    <x v="403"/>
    <x v="57"/>
    <x v="0"/>
    <x v="578"/>
    <x v="0"/>
    <x v="1"/>
    <n v="18558"/>
  </r>
  <r>
    <s v="Kaiting Wu"/>
    <x v="57"/>
    <n v="1500"/>
    <x v="18"/>
    <x v="403"/>
    <x v="57"/>
    <x v="0"/>
    <x v="590"/>
    <x v="0"/>
    <x v="1"/>
    <n v="25538"/>
  </r>
  <r>
    <s v="Lu Yonghua &amp; family"/>
    <x v="2"/>
    <n v="1300"/>
    <x v="7"/>
    <x v="403"/>
    <x v="57"/>
    <x v="0"/>
    <x v="575"/>
    <x v="0"/>
    <x v="1"/>
    <n v="23218"/>
  </r>
  <r>
    <s v="Wang Laisheng"/>
    <x v="43"/>
    <n v="9800"/>
    <x v="7"/>
    <x v="734"/>
    <x v="57"/>
    <x v="0"/>
    <x v="599"/>
    <x v="0"/>
    <x v="1"/>
    <n v="23725"/>
  </r>
  <r>
    <s v="Wang Laichun"/>
    <x v="49"/>
    <n v="9500"/>
    <x v="7"/>
    <x v="734"/>
    <x v="57"/>
    <x v="0"/>
    <x v="599"/>
    <x v="0"/>
    <x v="0"/>
    <n v="24626"/>
  </r>
  <r>
    <s v="Zhang Wanzhen"/>
    <x v="26"/>
    <n v="2300"/>
    <x v="5"/>
    <x v="734"/>
    <x v="57"/>
    <x v="0"/>
    <x v="636"/>
    <x v="0"/>
    <x v="1"/>
    <n v="18233"/>
  </r>
  <r>
    <s v="Mingwang Wang"/>
    <x v="49"/>
    <n v="1700"/>
    <x v="5"/>
    <x v="734"/>
    <x v="57"/>
    <x v="0"/>
    <x v="599"/>
    <x v="0"/>
    <x v="1"/>
    <n v="24594"/>
  </r>
  <r>
    <s v="Zhenggang Dou"/>
    <x v="14"/>
    <n v="2200"/>
    <x v="0"/>
    <x v="735"/>
    <x v="57"/>
    <x v="0"/>
    <x v="587"/>
    <x v="0"/>
    <x v="1"/>
    <n v="19500"/>
  </r>
  <r>
    <s v="Lin Fanlian"/>
    <x v="23"/>
    <n v="2200"/>
    <x v="16"/>
    <x v="736"/>
    <x v="57"/>
    <x v="0"/>
    <x v="637"/>
    <x v="0"/>
    <x v="1"/>
    <n v="22433"/>
  </r>
  <r>
    <s v="Lai Jianfa"/>
    <x v="57"/>
    <n v="1500"/>
    <x v="15"/>
    <x v="737"/>
    <x v="57"/>
    <x v="0"/>
    <x v="575"/>
    <x v="0"/>
    <x v="1"/>
    <m/>
  </r>
  <r>
    <s v="Qiu Guanghe &amp; family"/>
    <x v="34"/>
    <n v="3400"/>
    <x v="9"/>
    <x v="116"/>
    <x v="57"/>
    <x v="0"/>
    <x v="621"/>
    <x v="0"/>
    <x v="1"/>
    <n v="18942"/>
  </r>
  <r>
    <s v="Zhou Jianping"/>
    <x v="5"/>
    <n v="2900"/>
    <x v="9"/>
    <x v="116"/>
    <x v="57"/>
    <x v="0"/>
    <x v="638"/>
    <x v="0"/>
    <x v="1"/>
    <n v="22064"/>
  </r>
  <r>
    <s v="Chengjian Zhou"/>
    <x v="42"/>
    <n v="1500"/>
    <x v="9"/>
    <x v="116"/>
    <x v="57"/>
    <x v="0"/>
    <x v="575"/>
    <x v="0"/>
    <x v="1"/>
    <n v="23862"/>
  </r>
  <r>
    <s v="Lili Tan"/>
    <x v="10"/>
    <n v="1600"/>
    <x v="3"/>
    <x v="738"/>
    <x v="57"/>
    <x v="0"/>
    <x v="577"/>
    <x v="0"/>
    <x v="0"/>
    <m/>
  </r>
  <r>
    <s v="Xiao Yongming &amp; family"/>
    <x v="43"/>
    <n v="5000"/>
    <x v="0"/>
    <x v="522"/>
    <x v="57"/>
    <x v="0"/>
    <x v="578"/>
    <x v="0"/>
    <x v="1"/>
    <n v="23559"/>
  </r>
  <r>
    <s v="Wang Jianyi"/>
    <x v="38"/>
    <n v="1300"/>
    <x v="7"/>
    <x v="739"/>
    <x v="57"/>
    <x v="0"/>
    <x v="587"/>
    <x v="0"/>
    <x v="1"/>
    <n v="23023"/>
  </r>
  <r>
    <s v="Zhang Yuqiang"/>
    <x v="20"/>
    <n v="1000"/>
    <x v="5"/>
    <x v="740"/>
    <x v="57"/>
    <x v="0"/>
    <x v="639"/>
    <x v="0"/>
    <x v="1"/>
    <n v="20333"/>
  </r>
  <r>
    <s v="Qi Shi &amp; family"/>
    <x v="57"/>
    <n v="9900"/>
    <x v="7"/>
    <x v="741"/>
    <x v="57"/>
    <x v="0"/>
    <x v="575"/>
    <x v="0"/>
    <x v="1"/>
    <n v="25571"/>
  </r>
  <r>
    <s v="Hua Li"/>
    <x v="6"/>
    <n v="1300"/>
    <x v="2"/>
    <x v="120"/>
    <x v="57"/>
    <x v="0"/>
    <x v="599"/>
    <x v="0"/>
    <x v="1"/>
    <n v="28491"/>
  </r>
  <r>
    <s v="Deng Wen"/>
    <x v="49"/>
    <n v="2900"/>
    <x v="3"/>
    <x v="425"/>
    <x v="57"/>
    <x v="0"/>
    <x v="576"/>
    <x v="0"/>
    <x v="1"/>
    <n v="24898"/>
  </r>
  <r>
    <s v="Liu Xiaodong"/>
    <x v="49"/>
    <n v="2500"/>
    <x v="5"/>
    <x v="425"/>
    <x v="57"/>
    <x v="0"/>
    <x v="575"/>
    <x v="0"/>
    <x v="1"/>
    <n v="24656"/>
  </r>
  <r>
    <s v="Xianbao Chen &amp; family"/>
    <x v="1"/>
    <n v="1500"/>
    <x v="3"/>
    <x v="390"/>
    <x v="57"/>
    <x v="0"/>
    <x v="624"/>
    <x v="0"/>
    <x v="1"/>
    <n v="21689"/>
  </r>
  <r>
    <s v="Wenjun Dai"/>
    <x v="3"/>
    <n v="1500"/>
    <x v="3"/>
    <x v="390"/>
    <x v="57"/>
    <x v="0"/>
    <x v="585"/>
    <x v="0"/>
    <x v="1"/>
    <n v="25062"/>
  </r>
  <r>
    <s v="Wan Long"/>
    <x v="33"/>
    <n v="1300"/>
    <x v="3"/>
    <x v="390"/>
    <x v="57"/>
    <x v="0"/>
    <x v="640"/>
    <x v="0"/>
    <x v="1"/>
    <n v="14855"/>
  </r>
  <r>
    <s v="Tsai Eng-meng"/>
    <x v="29"/>
    <n v="7800"/>
    <x v="3"/>
    <x v="405"/>
    <x v="57"/>
    <x v="0"/>
    <x v="575"/>
    <x v="1"/>
    <x v="1"/>
    <n v="20835"/>
  </r>
  <r>
    <s v="Wei Yin-Heng"/>
    <x v="8"/>
    <n v="1900"/>
    <x v="3"/>
    <x v="405"/>
    <x v="57"/>
    <x v="0"/>
    <x v="575"/>
    <x v="0"/>
    <x v="1"/>
    <n v="21551"/>
  </r>
  <r>
    <s v="Wei Ing-Chou"/>
    <x v="14"/>
    <n v="1600"/>
    <x v="3"/>
    <x v="405"/>
    <x v="57"/>
    <x v="0"/>
    <x v="632"/>
    <x v="0"/>
    <x v="1"/>
    <n v="19541"/>
  </r>
  <r>
    <s v="Yao Liangsong"/>
    <x v="43"/>
    <n v="8100"/>
    <x v="5"/>
    <x v="130"/>
    <x v="57"/>
    <x v="0"/>
    <x v="577"/>
    <x v="0"/>
    <x v="1"/>
    <n v="23590"/>
  </r>
  <r>
    <s v="Yuhua Gu &amp; family"/>
    <x v="26"/>
    <n v="3500"/>
    <x v="5"/>
    <x v="130"/>
    <x v="57"/>
    <x v="0"/>
    <x v="587"/>
    <x v="0"/>
    <x v="1"/>
    <n v="18176"/>
  </r>
  <r>
    <s v="Che Jianxing"/>
    <x v="47"/>
    <n v="3700"/>
    <x v="9"/>
    <x v="651"/>
    <x v="57"/>
    <x v="0"/>
    <x v="575"/>
    <x v="0"/>
    <x v="1"/>
    <n v="24306"/>
  </r>
  <r>
    <s v="Wang Linpeng"/>
    <x v="3"/>
    <n v="2600"/>
    <x v="14"/>
    <x v="651"/>
    <x v="57"/>
    <x v="0"/>
    <x v="578"/>
    <x v="0"/>
    <x v="1"/>
    <n v="24959"/>
  </r>
  <r>
    <s v="Yao Liangbo"/>
    <x v="3"/>
    <n v="1000"/>
    <x v="9"/>
    <x v="651"/>
    <x v="57"/>
    <x v="0"/>
    <x v="577"/>
    <x v="0"/>
    <x v="1"/>
    <n v="25294"/>
  </r>
  <r>
    <s v="Ruan Hongliang &amp; family"/>
    <x v="5"/>
    <n v="6500"/>
    <x v="5"/>
    <x v="627"/>
    <x v="57"/>
    <x v="0"/>
    <x v="612"/>
    <x v="0"/>
    <x v="1"/>
    <n v="22282"/>
  </r>
  <r>
    <s v="Yu Qibing &amp; family"/>
    <x v="42"/>
    <n v="2700"/>
    <x v="5"/>
    <x v="627"/>
    <x v="57"/>
    <x v="0"/>
    <x v="589"/>
    <x v="0"/>
    <x v="1"/>
    <n v="24047"/>
  </r>
  <r>
    <s v="Gaiteng Li"/>
    <x v="36"/>
    <n v="3100"/>
    <x v="5"/>
    <x v="742"/>
    <x v="57"/>
    <x v="0"/>
    <x v="575"/>
    <x v="0"/>
    <x v="1"/>
    <n v="26397"/>
  </r>
  <r>
    <s v="Qiu Jianping &amp; family"/>
    <x v="23"/>
    <n v="2300"/>
    <x v="5"/>
    <x v="743"/>
    <x v="57"/>
    <x v="0"/>
    <x v="587"/>
    <x v="0"/>
    <x v="1"/>
    <n v="22674"/>
  </r>
  <r>
    <s v="Baokun Bai"/>
    <x v="57"/>
    <n v="1900"/>
    <x v="5"/>
    <x v="744"/>
    <x v="57"/>
    <x v="0"/>
    <x v="594"/>
    <x v="0"/>
    <x v="1"/>
    <m/>
  </r>
  <r>
    <s v="Yu Rong"/>
    <x v="61"/>
    <n v="1100"/>
    <x v="11"/>
    <x v="745"/>
    <x v="57"/>
    <x v="0"/>
    <x v="575"/>
    <x v="0"/>
    <x v="1"/>
    <n v="26281"/>
  </r>
  <r>
    <s v="Li Li"/>
    <x v="42"/>
    <n v="2700"/>
    <x v="11"/>
    <x v="542"/>
    <x v="57"/>
    <x v="0"/>
    <x v="585"/>
    <x v="0"/>
    <x v="1"/>
    <n v="23986"/>
  </r>
  <r>
    <s v="Zhu Yiwen &amp; family"/>
    <x v="10"/>
    <n v="1300"/>
    <x v="11"/>
    <x v="542"/>
    <x v="57"/>
    <x v="0"/>
    <x v="575"/>
    <x v="0"/>
    <x v="1"/>
    <m/>
  </r>
  <r>
    <s v="Zeng Weixiong"/>
    <x v="10"/>
    <n v="1100"/>
    <x v="11"/>
    <x v="542"/>
    <x v="57"/>
    <x v="0"/>
    <x v="575"/>
    <x v="0"/>
    <x v="1"/>
    <m/>
  </r>
  <r>
    <s v="Wang Jian"/>
    <x v="14"/>
    <n v="1400"/>
    <x v="7"/>
    <x v="148"/>
    <x v="57"/>
    <x v="0"/>
    <x v="599"/>
    <x v="0"/>
    <x v="1"/>
    <n v="19725"/>
  </r>
  <r>
    <s v="Huang Jian"/>
    <x v="47"/>
    <n v="1000"/>
    <x v="5"/>
    <x v="746"/>
    <x v="57"/>
    <x v="0"/>
    <x v="641"/>
    <x v="0"/>
    <x v="1"/>
    <n v="24473"/>
  </r>
  <r>
    <s v="He Xiangjian"/>
    <x v="28"/>
    <n v="28300"/>
    <x v="5"/>
    <x v="747"/>
    <x v="57"/>
    <x v="0"/>
    <x v="591"/>
    <x v="0"/>
    <x v="1"/>
    <n v="15564"/>
  </r>
  <r>
    <s v="Hongbo Fang"/>
    <x v="47"/>
    <n v="1400"/>
    <x v="5"/>
    <x v="747"/>
    <x v="57"/>
    <x v="0"/>
    <x v="641"/>
    <x v="0"/>
    <x v="1"/>
    <n v="24473"/>
  </r>
  <r>
    <s v="Huang Weibin"/>
    <x v="49"/>
    <n v="1000"/>
    <x v="5"/>
    <x v="747"/>
    <x v="57"/>
    <x v="0"/>
    <x v="642"/>
    <x v="0"/>
    <x v="1"/>
    <n v="24716"/>
  </r>
  <r>
    <s v="Qian Dongqi &amp; family"/>
    <x v="4"/>
    <n v="7100"/>
    <x v="5"/>
    <x v="748"/>
    <x v="57"/>
    <x v="0"/>
    <x v="592"/>
    <x v="0"/>
    <x v="1"/>
    <n v="21186"/>
  </r>
  <r>
    <s v="Chen Bang"/>
    <x v="42"/>
    <n v="12700"/>
    <x v="11"/>
    <x v="161"/>
    <x v="57"/>
    <x v="0"/>
    <x v="585"/>
    <x v="0"/>
    <x v="1"/>
    <n v="23986"/>
  </r>
  <r>
    <s v="Ji Qi"/>
    <x v="47"/>
    <n v="2000"/>
    <x v="4"/>
    <x v="749"/>
    <x v="57"/>
    <x v="0"/>
    <x v="575"/>
    <x v="0"/>
    <x v="1"/>
    <n v="24381"/>
  </r>
  <r>
    <s v="Guo Jiangang"/>
    <x v="47"/>
    <n v="1000"/>
    <x v="5"/>
    <x v="750"/>
    <x v="57"/>
    <x v="0"/>
    <x v="591"/>
    <x v="0"/>
    <x v="1"/>
    <n v="24334"/>
  </r>
  <r>
    <s v="Chen Kaixuan"/>
    <x v="8"/>
    <n v="3500"/>
    <x v="5"/>
    <x v="751"/>
    <x v="57"/>
    <x v="0"/>
    <x v="577"/>
    <x v="0"/>
    <x v="1"/>
    <n v="21306"/>
  </r>
  <r>
    <s v="Chen Kaichen"/>
    <x v="10"/>
    <n v="1900"/>
    <x v="5"/>
    <x v="751"/>
    <x v="57"/>
    <x v="0"/>
    <x v="577"/>
    <x v="0"/>
    <x v="1"/>
    <m/>
  </r>
  <r>
    <s v="Wang Liping &amp; family"/>
    <x v="42"/>
    <n v="8600"/>
    <x v="5"/>
    <x v="752"/>
    <x v="57"/>
    <x v="0"/>
    <x v="595"/>
    <x v="0"/>
    <x v="1"/>
    <n v="24162"/>
  </r>
  <r>
    <s v="Sze Man Bok"/>
    <x v="26"/>
    <n v="1900"/>
    <x v="5"/>
    <x v="753"/>
    <x v="57"/>
    <x v="0"/>
    <x v="643"/>
    <x v="0"/>
    <x v="1"/>
    <n v="18264"/>
  </r>
  <r>
    <s v="Hui Lin Chit"/>
    <x v="14"/>
    <n v="1800"/>
    <x v="5"/>
    <x v="753"/>
    <x v="57"/>
    <x v="0"/>
    <x v="643"/>
    <x v="0"/>
    <x v="1"/>
    <n v="19526"/>
  </r>
  <r>
    <s v="Huang Li"/>
    <x v="2"/>
    <n v="4400"/>
    <x v="7"/>
    <x v="754"/>
    <x v="57"/>
    <x v="0"/>
    <x v="644"/>
    <x v="0"/>
    <x v="1"/>
    <n v="23189"/>
  </r>
  <r>
    <s v="Gao Yunfeng"/>
    <x v="47"/>
    <n v="1600"/>
    <x v="5"/>
    <x v="755"/>
    <x v="57"/>
    <x v="0"/>
    <x v="599"/>
    <x v="0"/>
    <x v="1"/>
    <n v="24504"/>
  </r>
  <r>
    <s v="Leng Youbin"/>
    <x v="3"/>
    <n v="4800"/>
    <x v="3"/>
    <x v="756"/>
    <x v="57"/>
    <x v="0"/>
    <x v="578"/>
    <x v="0"/>
    <x v="1"/>
    <n v="25204"/>
  </r>
  <r>
    <s v="Dongsheng Chen"/>
    <x v="4"/>
    <n v="3300"/>
    <x v="2"/>
    <x v="168"/>
    <x v="57"/>
    <x v="0"/>
    <x v="578"/>
    <x v="0"/>
    <x v="1"/>
    <n v="21155"/>
  </r>
  <r>
    <s v="Wu Xushun &amp; family"/>
    <x v="39"/>
    <n v="1400"/>
    <x v="0"/>
    <x v="453"/>
    <x v="57"/>
    <x v="0"/>
    <x v="645"/>
    <x v="0"/>
    <x v="1"/>
    <n v="17651"/>
  </r>
  <r>
    <s v="Geng Diangen"/>
    <x v="29"/>
    <n v="1200"/>
    <x v="7"/>
    <x v="453"/>
    <x v="57"/>
    <x v="0"/>
    <x v="578"/>
    <x v="0"/>
    <x v="1"/>
    <n v="20792"/>
  </r>
  <r>
    <s v="Ma Huateng"/>
    <x v="61"/>
    <n v="37200"/>
    <x v="7"/>
    <x v="545"/>
    <x v="57"/>
    <x v="0"/>
    <x v="599"/>
    <x v="0"/>
    <x v="1"/>
    <n v="26235"/>
  </r>
  <r>
    <s v="Zhang Zhidong"/>
    <x v="61"/>
    <n v="12800"/>
    <x v="7"/>
    <x v="545"/>
    <x v="57"/>
    <x v="0"/>
    <x v="599"/>
    <x v="0"/>
    <x v="1"/>
    <n v="26299"/>
  </r>
  <r>
    <s v="Robin Li"/>
    <x v="3"/>
    <n v="7000"/>
    <x v="7"/>
    <x v="757"/>
    <x v="57"/>
    <x v="0"/>
    <x v="578"/>
    <x v="0"/>
    <x v="1"/>
    <n v="25159"/>
  </r>
  <r>
    <s v="Melissa Ma"/>
    <x v="10"/>
    <n v="1900"/>
    <x v="7"/>
    <x v="757"/>
    <x v="57"/>
    <x v="0"/>
    <x v="578"/>
    <x v="0"/>
    <x v="0"/>
    <m/>
  </r>
  <r>
    <s v="Lin Li"/>
    <x v="2"/>
    <n v="6100"/>
    <x v="2"/>
    <x v="174"/>
    <x v="57"/>
    <x v="0"/>
    <x v="599"/>
    <x v="0"/>
    <x v="1"/>
    <n v="23132"/>
  </r>
  <r>
    <s v="Chen Fashu"/>
    <x v="5"/>
    <n v="5200"/>
    <x v="2"/>
    <x v="174"/>
    <x v="57"/>
    <x v="0"/>
    <x v="646"/>
    <x v="0"/>
    <x v="1"/>
    <n v="22215"/>
  </r>
  <r>
    <s v="Jinxia Chen"/>
    <x v="49"/>
    <n v="2700"/>
    <x v="2"/>
    <x v="174"/>
    <x v="57"/>
    <x v="0"/>
    <x v="575"/>
    <x v="1"/>
    <x v="0"/>
    <n v="24925"/>
  </r>
  <r>
    <s v="He Zhiping"/>
    <x v="2"/>
    <n v="1500"/>
    <x v="2"/>
    <x v="174"/>
    <x v="57"/>
    <x v="0"/>
    <x v="599"/>
    <x v="0"/>
    <x v="1"/>
    <n v="23377"/>
  </r>
  <r>
    <s v="Ke Xiping &amp; family"/>
    <x v="5"/>
    <n v="1500"/>
    <x v="0"/>
    <x v="174"/>
    <x v="57"/>
    <x v="0"/>
    <x v="590"/>
    <x v="0"/>
    <x v="1"/>
    <n v="22074"/>
  </r>
  <r>
    <s v="Li Ming"/>
    <x v="10"/>
    <n v="1500"/>
    <x v="2"/>
    <x v="174"/>
    <x v="57"/>
    <x v="0"/>
    <x v="647"/>
    <x v="0"/>
    <x v="1"/>
    <m/>
  </r>
  <r>
    <s v="Lin Lairong &amp; family"/>
    <x v="3"/>
    <n v="2200"/>
    <x v="17"/>
    <x v="758"/>
    <x v="57"/>
    <x v="0"/>
    <x v="648"/>
    <x v="0"/>
    <x v="1"/>
    <n v="25059"/>
  </r>
  <r>
    <s v="Qian Xiaojun"/>
    <x v="53"/>
    <n v="1100"/>
    <x v="7"/>
    <x v="759"/>
    <x v="57"/>
    <x v="0"/>
    <x v="578"/>
    <x v="0"/>
    <x v="1"/>
    <n v="27426"/>
  </r>
  <r>
    <s v="Liu Quan"/>
    <x v="25"/>
    <n v="1000"/>
    <x v="7"/>
    <x v="759"/>
    <x v="57"/>
    <x v="0"/>
    <x v="578"/>
    <x v="0"/>
    <x v="1"/>
    <n v="28097"/>
  </r>
  <r>
    <s v="Weiguo Zhao"/>
    <x v="47"/>
    <n v="2800"/>
    <x v="7"/>
    <x v="760"/>
    <x v="57"/>
    <x v="0"/>
    <x v="578"/>
    <x v="0"/>
    <x v="1"/>
    <n v="24473"/>
  </r>
  <r>
    <s v="Zhou Zongwen &amp; family"/>
    <x v="29"/>
    <n v="1700"/>
    <x v="9"/>
    <x v="427"/>
    <x v="57"/>
    <x v="0"/>
    <x v="599"/>
    <x v="0"/>
    <x v="1"/>
    <n v="20880"/>
  </r>
  <r>
    <s v="Jianhua Ren"/>
    <x v="29"/>
    <n v="2100"/>
    <x v="5"/>
    <x v="428"/>
    <x v="57"/>
    <x v="0"/>
    <x v="587"/>
    <x v="0"/>
    <x v="1"/>
    <n v="20668"/>
  </r>
  <r>
    <s v="Ma Xiuhui"/>
    <x v="0"/>
    <n v="1100"/>
    <x v="5"/>
    <x v="761"/>
    <x v="57"/>
    <x v="0"/>
    <x v="575"/>
    <x v="0"/>
    <x v="0"/>
    <n v="25940"/>
  </r>
  <r>
    <s v="Sun Qinghuan"/>
    <x v="64"/>
    <n v="1400"/>
    <x v="7"/>
    <x v="762"/>
    <x v="57"/>
    <x v="0"/>
    <x v="649"/>
    <x v="0"/>
    <x v="1"/>
    <n v="26792"/>
  </r>
  <r>
    <s v="Zhou Mingjie"/>
    <x v="4"/>
    <n v="1300"/>
    <x v="7"/>
    <x v="763"/>
    <x v="57"/>
    <x v="0"/>
    <x v="599"/>
    <x v="0"/>
    <x v="1"/>
    <n v="21033"/>
  </r>
  <r>
    <s v="Zhou Yifeng &amp; family"/>
    <x v="27"/>
    <n v="1000"/>
    <x v="16"/>
    <x v="764"/>
    <x v="57"/>
    <x v="0"/>
    <x v="650"/>
    <x v="0"/>
    <x v="0"/>
    <n v="28682"/>
  </r>
  <r>
    <s v="Wang Junlin"/>
    <x v="38"/>
    <n v="4800"/>
    <x v="3"/>
    <x v="183"/>
    <x v="57"/>
    <x v="0"/>
    <x v="576"/>
    <x v="0"/>
    <x v="1"/>
    <n v="22890"/>
  </r>
  <r>
    <s v="Li Liangbin"/>
    <x v="49"/>
    <n v="5200"/>
    <x v="5"/>
    <x v="765"/>
    <x v="57"/>
    <x v="0"/>
    <x v="651"/>
    <x v="0"/>
    <x v="1"/>
    <n v="24716"/>
  </r>
  <r>
    <s v="Wang Xiaoshen"/>
    <x v="3"/>
    <n v="1900"/>
    <x v="5"/>
    <x v="765"/>
    <x v="57"/>
    <x v="0"/>
    <x v="652"/>
    <x v="0"/>
    <x v="1"/>
    <n v="25112"/>
  </r>
  <r>
    <s v="Liu Jincheng &amp; family"/>
    <x v="43"/>
    <n v="8400"/>
    <x v="7"/>
    <x v="766"/>
    <x v="57"/>
    <x v="0"/>
    <x v="653"/>
    <x v="0"/>
    <x v="1"/>
    <n v="23642"/>
  </r>
  <r>
    <s v="Zhen Li &amp; family"/>
    <x v="2"/>
    <n v="1500"/>
    <x v="5"/>
    <x v="766"/>
    <x v="57"/>
    <x v="0"/>
    <x v="624"/>
    <x v="0"/>
    <x v="1"/>
    <n v="23399"/>
  </r>
  <r>
    <s v="Houshan Bai"/>
    <x v="2"/>
    <n v="2300"/>
    <x v="16"/>
    <x v="767"/>
    <x v="57"/>
    <x v="0"/>
    <x v="589"/>
    <x v="0"/>
    <x v="1"/>
    <n v="23377"/>
  </r>
  <r>
    <s v="Li Jianli"/>
    <x v="36"/>
    <n v="1700"/>
    <x v="5"/>
    <x v="768"/>
    <x v="57"/>
    <x v="0"/>
    <x v="599"/>
    <x v="0"/>
    <x v="1"/>
    <n v="26569"/>
  </r>
  <r>
    <s v="David Xueling Li"/>
    <x v="36"/>
    <n v="1600"/>
    <x v="7"/>
    <x v="769"/>
    <x v="57"/>
    <x v="0"/>
    <x v="577"/>
    <x v="0"/>
    <x v="1"/>
    <n v="26665"/>
  </r>
  <r>
    <s v="Tengyun Nie &amp; family"/>
    <x v="71"/>
    <n v="3400"/>
    <x v="8"/>
    <x v="186"/>
    <x v="57"/>
    <x v="0"/>
    <x v="575"/>
    <x v="0"/>
    <x v="1"/>
    <n v="27783"/>
  </r>
  <r>
    <s v="Xiaojuan Zhang"/>
    <x v="57"/>
    <n v="2300"/>
    <x v="15"/>
    <x v="186"/>
    <x v="57"/>
    <x v="0"/>
    <x v="575"/>
    <x v="0"/>
    <x v="0"/>
    <n v="25477"/>
  </r>
  <r>
    <s v="Lu Zongjun"/>
    <x v="2"/>
    <n v="1600"/>
    <x v="15"/>
    <x v="186"/>
    <x v="57"/>
    <x v="0"/>
    <x v="575"/>
    <x v="0"/>
    <x v="1"/>
    <n v="23163"/>
  </r>
  <r>
    <s v="Wang Jilei"/>
    <x v="43"/>
    <n v="1200"/>
    <x v="15"/>
    <x v="186"/>
    <x v="57"/>
    <x v="0"/>
    <x v="575"/>
    <x v="0"/>
    <x v="1"/>
    <n v="23743"/>
  </r>
  <r>
    <s v="Lu Yiwen"/>
    <x v="68"/>
    <n v="4400"/>
    <x v="9"/>
    <x v="462"/>
    <x v="57"/>
    <x v="0"/>
    <x v="599"/>
    <x v="0"/>
    <x v="0"/>
    <n v="31778"/>
  </r>
  <r>
    <s v="Yang Jianliang &amp; family"/>
    <x v="57"/>
    <n v="4400"/>
    <x v="5"/>
    <x v="770"/>
    <x v="57"/>
    <x v="0"/>
    <x v="633"/>
    <x v="0"/>
    <x v="1"/>
    <n v="25355"/>
  </r>
  <r>
    <s v="Song Fei"/>
    <x v="47"/>
    <n v="2100"/>
    <x v="5"/>
    <x v="770"/>
    <x v="57"/>
    <x v="0"/>
    <x v="630"/>
    <x v="0"/>
    <x v="1"/>
    <n v="24362"/>
  </r>
  <r>
    <s v="Huang Min"/>
    <x v="64"/>
    <n v="1800"/>
    <x v="5"/>
    <x v="770"/>
    <x v="57"/>
    <x v="0"/>
    <x v="592"/>
    <x v="0"/>
    <x v="1"/>
    <n v="26846"/>
  </r>
  <r>
    <s v="Zhang Chuanwei &amp; family"/>
    <x v="38"/>
    <n v="1800"/>
    <x v="5"/>
    <x v="770"/>
    <x v="57"/>
    <x v="0"/>
    <x v="649"/>
    <x v="0"/>
    <x v="1"/>
    <n v="22812"/>
  </r>
  <r>
    <s v="Li Zhigang"/>
    <x v="25"/>
    <n v="1700"/>
    <x v="5"/>
    <x v="770"/>
    <x v="57"/>
    <x v="0"/>
    <x v="644"/>
    <x v="0"/>
    <x v="1"/>
    <n v="27912"/>
  </r>
  <r>
    <s v="Xinghai Zhang &amp; family"/>
    <x v="38"/>
    <n v="1500"/>
    <x v="5"/>
    <x v="770"/>
    <x v="57"/>
    <x v="0"/>
    <x v="654"/>
    <x v="0"/>
    <x v="1"/>
    <n v="23012"/>
  </r>
  <r>
    <s v="Bo Wu"/>
    <x v="21"/>
    <n v="1400"/>
    <x v="5"/>
    <x v="770"/>
    <x v="57"/>
    <x v="0"/>
    <x v="593"/>
    <x v="0"/>
    <x v="1"/>
    <n v="19845"/>
  </r>
  <r>
    <s v="Hang Hong"/>
    <x v="49"/>
    <n v="1300"/>
    <x v="5"/>
    <x v="770"/>
    <x v="57"/>
    <x v="0"/>
    <x v="633"/>
    <x v="0"/>
    <x v="0"/>
    <n v="24838"/>
  </r>
  <r>
    <s v="Lv Yongxiang"/>
    <x v="26"/>
    <n v="1100"/>
    <x v="5"/>
    <x v="771"/>
    <x v="57"/>
    <x v="0"/>
    <x v="655"/>
    <x v="0"/>
    <x v="1"/>
    <n v="18266"/>
  </r>
  <r>
    <s v="Liang Feng"/>
    <x v="3"/>
    <n v="5200"/>
    <x v="5"/>
    <x v="189"/>
    <x v="57"/>
    <x v="0"/>
    <x v="575"/>
    <x v="0"/>
    <x v="1"/>
    <n v="25164"/>
  </r>
  <r>
    <s v="Zheng Xiaodong"/>
    <x v="2"/>
    <n v="2900"/>
    <x v="5"/>
    <x v="189"/>
    <x v="57"/>
    <x v="0"/>
    <x v="575"/>
    <x v="0"/>
    <x v="1"/>
    <n v="23437"/>
  </r>
  <r>
    <s v="Cao Ji"/>
    <x v="34"/>
    <n v="2800"/>
    <x v="5"/>
    <x v="189"/>
    <x v="57"/>
    <x v="0"/>
    <x v="587"/>
    <x v="0"/>
    <x v="1"/>
    <n v="18994"/>
  </r>
  <r>
    <s v="Fu Mingkang &amp; family"/>
    <x v="38"/>
    <n v="2000"/>
    <x v="5"/>
    <x v="189"/>
    <x v="57"/>
    <x v="0"/>
    <x v="589"/>
    <x v="0"/>
    <x v="1"/>
    <n v="23087"/>
  </r>
  <r>
    <s v="Shuifu Wang"/>
    <x v="21"/>
    <n v="2000"/>
    <x v="5"/>
    <x v="189"/>
    <x v="57"/>
    <x v="0"/>
    <x v="587"/>
    <x v="0"/>
    <x v="1"/>
    <n v="20130"/>
  </r>
  <r>
    <s v="Chengzhong Hu"/>
    <x v="5"/>
    <n v="1800"/>
    <x v="5"/>
    <x v="189"/>
    <x v="57"/>
    <x v="0"/>
    <x v="621"/>
    <x v="0"/>
    <x v="1"/>
    <n v="22341"/>
  </r>
  <r>
    <s v="Xu Shijun &amp; family"/>
    <x v="38"/>
    <n v="1800"/>
    <x v="5"/>
    <x v="189"/>
    <x v="57"/>
    <x v="0"/>
    <x v="607"/>
    <x v="0"/>
    <x v="1"/>
    <n v="23071"/>
  </r>
  <r>
    <s v="Shang Xiaobo &amp; family"/>
    <x v="64"/>
    <n v="1700"/>
    <x v="5"/>
    <x v="189"/>
    <x v="57"/>
    <x v="0"/>
    <x v="624"/>
    <x v="0"/>
    <x v="1"/>
    <n v="27118"/>
  </r>
  <r>
    <s v="Tung Ching Bor"/>
    <x v="38"/>
    <n v="1600"/>
    <x v="5"/>
    <x v="189"/>
    <x v="57"/>
    <x v="0"/>
    <x v="594"/>
    <x v="0"/>
    <x v="1"/>
    <n v="23012"/>
  </r>
  <r>
    <s v="Tung Ching Sai"/>
    <x v="43"/>
    <n v="1600"/>
    <x v="5"/>
    <x v="189"/>
    <x v="57"/>
    <x v="0"/>
    <x v="594"/>
    <x v="0"/>
    <x v="1"/>
    <n v="23743"/>
  </r>
  <r>
    <s v="Jin Xin"/>
    <x v="47"/>
    <n v="1500"/>
    <x v="5"/>
    <x v="189"/>
    <x v="57"/>
    <x v="0"/>
    <x v="656"/>
    <x v="0"/>
    <x v="1"/>
    <n v="24480"/>
  </r>
  <r>
    <s v="Zhongwu Mao"/>
    <x v="38"/>
    <n v="1400"/>
    <x v="5"/>
    <x v="189"/>
    <x v="57"/>
    <x v="0"/>
    <x v="585"/>
    <x v="0"/>
    <x v="1"/>
    <n v="22871"/>
  </r>
  <r>
    <s v="Wenbo Xiang"/>
    <x v="38"/>
    <n v="1400"/>
    <x v="5"/>
    <x v="189"/>
    <x v="57"/>
    <x v="0"/>
    <x v="585"/>
    <x v="0"/>
    <x v="1"/>
    <n v="22818"/>
  </r>
  <r>
    <s v="Yan Junxu"/>
    <x v="57"/>
    <n v="1400"/>
    <x v="5"/>
    <x v="189"/>
    <x v="57"/>
    <x v="0"/>
    <x v="657"/>
    <x v="0"/>
    <x v="1"/>
    <n v="25401"/>
  </r>
  <r>
    <s v="Chu Jian"/>
    <x v="38"/>
    <n v="1300"/>
    <x v="5"/>
    <x v="189"/>
    <x v="57"/>
    <x v="0"/>
    <x v="587"/>
    <x v="0"/>
    <x v="1"/>
    <n v="23102"/>
  </r>
  <r>
    <s v="Jiang Guiting &amp; family"/>
    <x v="8"/>
    <n v="1300"/>
    <x v="5"/>
    <x v="189"/>
    <x v="57"/>
    <x v="0"/>
    <x v="658"/>
    <x v="0"/>
    <x v="1"/>
    <n v="21367"/>
  </r>
  <r>
    <s v="Jiancheng Chen"/>
    <x v="8"/>
    <n v="1200"/>
    <x v="5"/>
    <x v="189"/>
    <x v="57"/>
    <x v="0"/>
    <x v="613"/>
    <x v="0"/>
    <x v="1"/>
    <n v="21563"/>
  </r>
  <r>
    <s v="He Yamin &amp; family"/>
    <x v="29"/>
    <n v="1200"/>
    <x v="5"/>
    <x v="189"/>
    <x v="57"/>
    <x v="0"/>
    <x v="576"/>
    <x v="0"/>
    <x v="1"/>
    <n v="20874"/>
  </r>
  <r>
    <s v="Long Jiang"/>
    <x v="64"/>
    <n v="1100"/>
    <x v="7"/>
    <x v="189"/>
    <x v="57"/>
    <x v="0"/>
    <x v="574"/>
    <x v="0"/>
    <x v="1"/>
    <n v="27061"/>
  </r>
  <r>
    <s v="Li Shui-po"/>
    <x v="29"/>
    <n v="1100"/>
    <x v="5"/>
    <x v="189"/>
    <x v="57"/>
    <x v="0"/>
    <x v="659"/>
    <x v="0"/>
    <x v="1"/>
    <n v="20668"/>
  </r>
  <r>
    <s v="Xiuguo Tang"/>
    <x v="2"/>
    <n v="1100"/>
    <x v="5"/>
    <x v="189"/>
    <x v="57"/>
    <x v="0"/>
    <x v="585"/>
    <x v="0"/>
    <x v="1"/>
    <n v="23248"/>
  </r>
  <r>
    <s v="Wang Shumin"/>
    <x v="29"/>
    <n v="1100"/>
    <x v="5"/>
    <x v="189"/>
    <x v="57"/>
    <x v="0"/>
    <x v="578"/>
    <x v="0"/>
    <x v="0"/>
    <n v="20831"/>
  </r>
  <r>
    <s v="Wu Ying"/>
    <x v="43"/>
    <n v="2100"/>
    <x v="5"/>
    <x v="772"/>
    <x v="57"/>
    <x v="0"/>
    <x v="660"/>
    <x v="0"/>
    <x v="1"/>
    <n v="23483"/>
  </r>
  <r>
    <s v="Ming Tian"/>
    <x v="14"/>
    <n v="2200"/>
    <x v="7"/>
    <x v="773"/>
    <x v="57"/>
    <x v="0"/>
    <x v="624"/>
    <x v="0"/>
    <x v="1"/>
    <n v="19713"/>
  </r>
  <r>
    <s v="Shi Yifeng"/>
    <x v="64"/>
    <n v="1900"/>
    <x v="11"/>
    <x v="774"/>
    <x v="57"/>
    <x v="0"/>
    <x v="578"/>
    <x v="0"/>
    <x v="1"/>
    <n v="27030"/>
  </r>
  <r>
    <s v="Li Xiting"/>
    <x v="19"/>
    <n v="17600"/>
    <x v="11"/>
    <x v="196"/>
    <x v="57"/>
    <x v="0"/>
    <x v="599"/>
    <x v="0"/>
    <x v="1"/>
    <n v="18629"/>
  </r>
  <r>
    <s v="Xu Hang"/>
    <x v="47"/>
    <n v="16100"/>
    <x v="11"/>
    <x v="196"/>
    <x v="57"/>
    <x v="0"/>
    <x v="599"/>
    <x v="0"/>
    <x v="1"/>
    <n v="24249"/>
  </r>
  <r>
    <s v="Dong Fan"/>
    <x v="57"/>
    <n v="2800"/>
    <x v="11"/>
    <x v="196"/>
    <x v="57"/>
    <x v="0"/>
    <x v="661"/>
    <x v="0"/>
    <x v="1"/>
    <m/>
  </r>
  <r>
    <s v="Lin Zhijun"/>
    <x v="71"/>
    <n v="1300"/>
    <x v="11"/>
    <x v="196"/>
    <x v="57"/>
    <x v="0"/>
    <x v="590"/>
    <x v="0"/>
    <x v="1"/>
    <n v="27638"/>
  </r>
  <r>
    <s v="Lin Zhixiong &amp; family"/>
    <x v="64"/>
    <n v="1300"/>
    <x v="11"/>
    <x v="196"/>
    <x v="57"/>
    <x v="0"/>
    <x v="590"/>
    <x v="0"/>
    <x v="1"/>
    <n v="26846"/>
  </r>
  <r>
    <s v="Weng Xianding"/>
    <x v="23"/>
    <n v="1200"/>
    <x v="11"/>
    <x v="196"/>
    <x v="57"/>
    <x v="0"/>
    <x v="599"/>
    <x v="0"/>
    <x v="1"/>
    <n v="22613"/>
  </r>
  <r>
    <s v="Guangming Wu"/>
    <x v="23"/>
    <n v="2900"/>
    <x v="11"/>
    <x v="197"/>
    <x v="57"/>
    <x v="0"/>
    <x v="662"/>
    <x v="0"/>
    <x v="1"/>
    <n v="22704"/>
  </r>
  <r>
    <s v="Liu Fangyi"/>
    <x v="57"/>
    <n v="2600"/>
    <x v="11"/>
    <x v="197"/>
    <x v="57"/>
    <x v="0"/>
    <x v="575"/>
    <x v="0"/>
    <x v="1"/>
    <m/>
  </r>
  <r>
    <s v="Jin Lei &amp; family"/>
    <x v="21"/>
    <n v="1600"/>
    <x v="11"/>
    <x v="197"/>
    <x v="57"/>
    <x v="0"/>
    <x v="578"/>
    <x v="0"/>
    <x v="1"/>
    <n v="19990"/>
  </r>
  <r>
    <s v="Lv Jianming"/>
    <x v="43"/>
    <n v="1600"/>
    <x v="11"/>
    <x v="197"/>
    <x v="57"/>
    <x v="0"/>
    <x v="587"/>
    <x v="0"/>
    <x v="1"/>
    <n v="23743"/>
  </r>
  <r>
    <s v="Hu Kun"/>
    <x v="57"/>
    <n v="1200"/>
    <x v="11"/>
    <x v="197"/>
    <x v="57"/>
    <x v="0"/>
    <x v="663"/>
    <x v="0"/>
    <x v="1"/>
    <n v="25447"/>
  </r>
  <r>
    <s v="Li Wenmei &amp; family"/>
    <x v="38"/>
    <n v="1100"/>
    <x v="11"/>
    <x v="197"/>
    <x v="57"/>
    <x v="0"/>
    <x v="577"/>
    <x v="0"/>
    <x v="1"/>
    <n v="22946"/>
  </r>
  <r>
    <s v="Pu Zhongjie &amp; family"/>
    <x v="38"/>
    <n v="1100"/>
    <x v="11"/>
    <x v="197"/>
    <x v="57"/>
    <x v="0"/>
    <x v="578"/>
    <x v="0"/>
    <x v="1"/>
    <n v="23012"/>
  </r>
  <r>
    <s v="Li Ruiqiang"/>
    <x v="63"/>
    <n v="1300"/>
    <x v="11"/>
    <x v="775"/>
    <x v="57"/>
    <x v="0"/>
    <x v="578"/>
    <x v="0"/>
    <x v="1"/>
    <n v="29160"/>
  </r>
  <r>
    <s v="Dai Lizhong"/>
    <x v="3"/>
    <n v="1100"/>
    <x v="11"/>
    <x v="776"/>
    <x v="57"/>
    <x v="0"/>
    <x v="585"/>
    <x v="0"/>
    <x v="1"/>
    <n v="25020"/>
  </r>
  <r>
    <s v="Yuan Fugen &amp; family"/>
    <x v="19"/>
    <n v="1900"/>
    <x v="5"/>
    <x v="777"/>
    <x v="57"/>
    <x v="0"/>
    <x v="592"/>
    <x v="0"/>
    <x v="1"/>
    <n v="18582"/>
  </r>
  <r>
    <s v="Sun Shoukuan"/>
    <x v="26"/>
    <n v="2800"/>
    <x v="5"/>
    <x v="778"/>
    <x v="57"/>
    <x v="0"/>
    <x v="664"/>
    <x v="0"/>
    <x v="1"/>
    <n v="18172"/>
  </r>
  <r>
    <s v="Yu Yong"/>
    <x v="5"/>
    <n v="4700"/>
    <x v="2"/>
    <x v="202"/>
    <x v="57"/>
    <x v="0"/>
    <x v="575"/>
    <x v="0"/>
    <x v="1"/>
    <n v="22313"/>
  </r>
  <r>
    <s v="Yangyong Luo &amp; family"/>
    <x v="71"/>
    <n v="2100"/>
    <x v="17"/>
    <x v="202"/>
    <x v="57"/>
    <x v="0"/>
    <x v="665"/>
    <x v="0"/>
    <x v="1"/>
    <n v="27547"/>
  </r>
  <r>
    <s v="Li Jinyang"/>
    <x v="10"/>
    <n v="1500"/>
    <x v="17"/>
    <x v="202"/>
    <x v="57"/>
    <x v="0"/>
    <x v="286"/>
    <x v="1"/>
    <x v="0"/>
    <m/>
  </r>
  <r>
    <s v="Wang Wenyin"/>
    <x v="49"/>
    <n v="17700"/>
    <x v="17"/>
    <x v="779"/>
    <x v="57"/>
    <x v="0"/>
    <x v="599"/>
    <x v="0"/>
    <x v="1"/>
    <n v="24838"/>
  </r>
  <r>
    <s v="Xu Guozhong &amp; family"/>
    <x v="2"/>
    <n v="1600"/>
    <x v="5"/>
    <x v="550"/>
    <x v="57"/>
    <x v="0"/>
    <x v="595"/>
    <x v="0"/>
    <x v="1"/>
    <n v="23255"/>
  </r>
  <r>
    <s v="Wang Yusuo &amp; family"/>
    <x v="2"/>
    <n v="3000"/>
    <x v="16"/>
    <x v="629"/>
    <x v="57"/>
    <x v="0"/>
    <x v="615"/>
    <x v="0"/>
    <x v="1"/>
    <n v="23447"/>
  </r>
  <r>
    <s v="Wenbiao Wang"/>
    <x v="29"/>
    <n v="2000"/>
    <x v="5"/>
    <x v="780"/>
    <x v="57"/>
    <x v="0"/>
    <x v="578"/>
    <x v="0"/>
    <x v="1"/>
    <n v="20821"/>
  </r>
  <r>
    <s v="Zhou Ruxin"/>
    <x v="38"/>
    <n v="1000"/>
    <x v="7"/>
    <x v="781"/>
    <x v="57"/>
    <x v="0"/>
    <x v="578"/>
    <x v="0"/>
    <x v="1"/>
    <n v="23071"/>
  </r>
  <r>
    <s v="Chen Xuehua"/>
    <x v="5"/>
    <n v="2100"/>
    <x v="17"/>
    <x v="782"/>
    <x v="57"/>
    <x v="0"/>
    <x v="639"/>
    <x v="0"/>
    <x v="1"/>
    <n v="22282"/>
  </r>
  <r>
    <s v="Tianjiang Jia &amp; family"/>
    <x v="38"/>
    <n v="1700"/>
    <x v="17"/>
    <x v="783"/>
    <x v="57"/>
    <x v="0"/>
    <x v="622"/>
    <x v="0"/>
    <x v="1"/>
    <n v="22828"/>
  </r>
  <r>
    <s v="Liang Yunchao"/>
    <x v="3"/>
    <n v="3000"/>
    <x v="3"/>
    <x v="784"/>
    <x v="57"/>
    <x v="0"/>
    <x v="577"/>
    <x v="0"/>
    <x v="1"/>
    <n v="25206"/>
  </r>
  <r>
    <s v="Zhang Hongwei"/>
    <x v="21"/>
    <n v="2400"/>
    <x v="0"/>
    <x v="785"/>
    <x v="57"/>
    <x v="0"/>
    <x v="578"/>
    <x v="0"/>
    <x v="1"/>
    <n v="20084"/>
  </r>
  <r>
    <s v="Weijie Sun"/>
    <x v="2"/>
    <n v="1700"/>
    <x v="5"/>
    <x v="786"/>
    <x v="57"/>
    <x v="0"/>
    <x v="630"/>
    <x v="0"/>
    <x v="1"/>
    <n v="23218"/>
  </r>
  <r>
    <s v="Wang Kunxiao"/>
    <x v="57"/>
    <n v="1200"/>
    <x v="5"/>
    <x v="786"/>
    <x v="57"/>
    <x v="0"/>
    <x v="630"/>
    <x v="0"/>
    <x v="1"/>
    <n v="25377"/>
  </r>
  <r>
    <s v="William Lei Ding"/>
    <x v="61"/>
    <n v="25200"/>
    <x v="7"/>
    <x v="232"/>
    <x v="57"/>
    <x v="0"/>
    <x v="587"/>
    <x v="0"/>
    <x v="1"/>
    <n v="26207"/>
  </r>
  <r>
    <s v="Weiwei Li"/>
    <x v="25"/>
    <n v="1700"/>
    <x v="7"/>
    <x v="232"/>
    <x v="57"/>
    <x v="0"/>
    <x v="575"/>
    <x v="0"/>
    <x v="1"/>
    <n v="28126"/>
  </r>
  <r>
    <s v="Kaitian Zeng"/>
    <x v="53"/>
    <n v="1700"/>
    <x v="7"/>
    <x v="232"/>
    <x v="57"/>
    <x v="0"/>
    <x v="575"/>
    <x v="0"/>
    <x v="1"/>
    <n v="27395"/>
  </r>
  <r>
    <s v="Xu Zhenhua"/>
    <x v="10"/>
    <n v="1500"/>
    <x v="12"/>
    <x v="232"/>
    <x v="57"/>
    <x v="0"/>
    <x v="575"/>
    <x v="0"/>
    <x v="1"/>
    <m/>
  </r>
  <r>
    <s v="Justin Yuan"/>
    <x v="10"/>
    <n v="1500"/>
    <x v="12"/>
    <x v="232"/>
    <x v="57"/>
    <x v="0"/>
    <x v="575"/>
    <x v="0"/>
    <x v="1"/>
    <m/>
  </r>
  <r>
    <s v="Lu Hongyan"/>
    <x v="6"/>
    <n v="1200"/>
    <x v="12"/>
    <x v="232"/>
    <x v="57"/>
    <x v="0"/>
    <x v="590"/>
    <x v="0"/>
    <x v="1"/>
    <n v="28276"/>
  </r>
  <r>
    <s v="Shi Yuzhu"/>
    <x v="38"/>
    <n v="3600"/>
    <x v="0"/>
    <x v="787"/>
    <x v="57"/>
    <x v="0"/>
    <x v="575"/>
    <x v="0"/>
    <x v="1"/>
    <n v="22890"/>
  </r>
  <r>
    <s v="Peng Zhao"/>
    <x v="0"/>
    <n v="1300"/>
    <x v="8"/>
    <x v="788"/>
    <x v="57"/>
    <x v="0"/>
    <x v="578"/>
    <x v="0"/>
    <x v="1"/>
    <n v="25934"/>
  </r>
  <r>
    <s v="Wang Wei"/>
    <x v="0"/>
    <n v="24300"/>
    <x v="8"/>
    <x v="551"/>
    <x v="57"/>
    <x v="0"/>
    <x v="599"/>
    <x v="0"/>
    <x v="1"/>
    <n v="25842"/>
  </r>
  <r>
    <s v="Lai Meisong"/>
    <x v="0"/>
    <n v="4700"/>
    <x v="15"/>
    <x v="551"/>
    <x v="57"/>
    <x v="0"/>
    <x v="575"/>
    <x v="0"/>
    <x v="1"/>
    <n v="25934"/>
  </r>
  <r>
    <s v="Huijiao Yu"/>
    <x v="42"/>
    <n v="2500"/>
    <x v="15"/>
    <x v="551"/>
    <x v="57"/>
    <x v="0"/>
    <x v="575"/>
    <x v="0"/>
    <x v="1"/>
    <n v="24198"/>
  </r>
  <r>
    <s v="Liying Chen"/>
    <x v="71"/>
    <n v="1800"/>
    <x v="15"/>
    <x v="551"/>
    <x v="57"/>
    <x v="0"/>
    <x v="575"/>
    <x v="0"/>
    <x v="0"/>
    <n v="27697"/>
  </r>
  <r>
    <s v="Paul Xiaoming Lee &amp; family"/>
    <x v="4"/>
    <n v="8600"/>
    <x v="5"/>
    <x v="370"/>
    <x v="57"/>
    <x v="0"/>
    <x v="666"/>
    <x v="0"/>
    <x v="1"/>
    <n v="21186"/>
  </r>
  <r>
    <s v="Li Xiaohua &amp; family"/>
    <x v="23"/>
    <n v="6300"/>
    <x v="5"/>
    <x v="370"/>
    <x v="57"/>
    <x v="0"/>
    <x v="666"/>
    <x v="0"/>
    <x v="1"/>
    <n v="22647"/>
  </r>
  <r>
    <s v="Wu Lanlan &amp; family"/>
    <x v="64"/>
    <n v="1800"/>
    <x v="5"/>
    <x v="370"/>
    <x v="57"/>
    <x v="0"/>
    <x v="599"/>
    <x v="0"/>
    <x v="0"/>
    <n v="27030"/>
  </r>
  <r>
    <s v="Hong Jie"/>
    <x v="49"/>
    <n v="2800"/>
    <x v="5"/>
    <x v="789"/>
    <x v="57"/>
    <x v="0"/>
    <x v="667"/>
    <x v="0"/>
    <x v="1"/>
    <n v="24746"/>
  </r>
  <r>
    <s v="Deng Yingzhong"/>
    <x v="19"/>
    <n v="1400"/>
    <x v="5"/>
    <x v="631"/>
    <x v="57"/>
    <x v="0"/>
    <x v="649"/>
    <x v="0"/>
    <x v="1"/>
    <n v="18629"/>
  </r>
  <r>
    <s v="Li Hongxin &amp; family"/>
    <x v="24"/>
    <n v="2600"/>
    <x v="5"/>
    <x v="790"/>
    <x v="57"/>
    <x v="0"/>
    <x v="668"/>
    <x v="0"/>
    <x v="1"/>
    <n v="19425"/>
  </r>
  <r>
    <s v="Zhang Cheng Fei"/>
    <x v="49"/>
    <n v="1100"/>
    <x v="5"/>
    <x v="790"/>
    <x v="57"/>
    <x v="0"/>
    <x v="594"/>
    <x v="0"/>
    <x v="1"/>
    <n v="24746"/>
  </r>
  <r>
    <s v="Zhang Yin"/>
    <x v="29"/>
    <n v="1500"/>
    <x v="5"/>
    <x v="791"/>
    <x v="57"/>
    <x v="0"/>
    <x v="594"/>
    <x v="0"/>
    <x v="0"/>
    <n v="20852"/>
  </r>
  <r>
    <s v="Xie Bingkun &amp; family"/>
    <x v="47"/>
    <n v="2200"/>
    <x v="9"/>
    <x v="792"/>
    <x v="57"/>
    <x v="0"/>
    <x v="646"/>
    <x v="0"/>
    <x v="1"/>
    <n v="24344"/>
  </r>
  <r>
    <s v="Li Guoqing"/>
    <x v="57"/>
    <n v="1600"/>
    <x v="5"/>
    <x v="793"/>
    <x v="57"/>
    <x v="0"/>
    <x v="587"/>
    <x v="0"/>
    <x v="1"/>
    <n v="25621"/>
  </r>
  <r>
    <s v="Xu Yuejuan"/>
    <x v="23"/>
    <n v="1600"/>
    <x v="5"/>
    <x v="793"/>
    <x v="57"/>
    <x v="0"/>
    <x v="587"/>
    <x v="0"/>
    <x v="0"/>
    <n v="22670"/>
  </r>
  <r>
    <s v="Li Yongqing"/>
    <x v="43"/>
    <n v="1600"/>
    <x v="5"/>
    <x v="794"/>
    <x v="57"/>
    <x v="0"/>
    <x v="587"/>
    <x v="0"/>
    <x v="1"/>
    <n v="23558"/>
  </r>
  <r>
    <s v="Fan Hongwei &amp; family"/>
    <x v="47"/>
    <n v="18200"/>
    <x v="16"/>
    <x v="372"/>
    <x v="57"/>
    <x v="0"/>
    <x v="611"/>
    <x v="0"/>
    <x v="0"/>
    <n v="24473"/>
  </r>
  <r>
    <s v="Shuirong Li"/>
    <x v="29"/>
    <n v="10300"/>
    <x v="5"/>
    <x v="372"/>
    <x v="57"/>
    <x v="0"/>
    <x v="587"/>
    <x v="0"/>
    <x v="1"/>
    <n v="20637"/>
  </r>
  <r>
    <s v="Fu Gang"/>
    <x v="0"/>
    <n v="1000"/>
    <x v="11"/>
    <x v="795"/>
    <x v="57"/>
    <x v="0"/>
    <x v="669"/>
    <x v="0"/>
    <x v="1"/>
    <n v="25689"/>
  </r>
  <r>
    <s v="Ren Jinsheng &amp; family"/>
    <x v="38"/>
    <n v="1600"/>
    <x v="11"/>
    <x v="796"/>
    <x v="57"/>
    <x v="0"/>
    <x v="593"/>
    <x v="0"/>
    <x v="1"/>
    <n v="23012"/>
  </r>
  <r>
    <s v="Chen Baohua"/>
    <x v="23"/>
    <n v="1500"/>
    <x v="11"/>
    <x v="796"/>
    <x v="57"/>
    <x v="0"/>
    <x v="606"/>
    <x v="0"/>
    <x v="1"/>
    <n v="22647"/>
  </r>
  <r>
    <s v="Zhou Minghua"/>
    <x v="2"/>
    <n v="1100"/>
    <x v="11"/>
    <x v="796"/>
    <x v="57"/>
    <x v="0"/>
    <x v="606"/>
    <x v="0"/>
    <x v="1"/>
    <n v="23377"/>
  </r>
  <r>
    <s v="Li Ge"/>
    <x v="47"/>
    <n v="8800"/>
    <x v="11"/>
    <x v="797"/>
    <x v="57"/>
    <x v="0"/>
    <x v="575"/>
    <x v="0"/>
    <x v="1"/>
    <n v="24473"/>
  </r>
  <r>
    <s v="Sun Piaoyang"/>
    <x v="8"/>
    <n v="17100"/>
    <x v="11"/>
    <x v="248"/>
    <x v="57"/>
    <x v="0"/>
    <x v="670"/>
    <x v="0"/>
    <x v="1"/>
    <n v="21429"/>
  </r>
  <r>
    <s v="Zhong Huijuan"/>
    <x v="5"/>
    <n v="8100"/>
    <x v="11"/>
    <x v="248"/>
    <x v="57"/>
    <x v="0"/>
    <x v="575"/>
    <x v="0"/>
    <x v="0"/>
    <n v="22282"/>
  </r>
  <r>
    <s v="Hu Baifan"/>
    <x v="38"/>
    <n v="4800"/>
    <x v="11"/>
    <x v="248"/>
    <x v="57"/>
    <x v="0"/>
    <x v="671"/>
    <x v="0"/>
    <x v="1"/>
    <n v="22920"/>
  </r>
  <r>
    <s v="Baoguo Zhu &amp; family"/>
    <x v="38"/>
    <n v="4600"/>
    <x v="11"/>
    <x v="248"/>
    <x v="57"/>
    <x v="0"/>
    <x v="599"/>
    <x v="0"/>
    <x v="1"/>
    <n v="22761"/>
  </r>
  <r>
    <s v="Guanjiang Wu &amp; family"/>
    <x v="3"/>
    <n v="4100"/>
    <x v="11"/>
    <x v="248"/>
    <x v="57"/>
    <x v="0"/>
    <x v="654"/>
    <x v="0"/>
    <x v="1"/>
    <n v="25193"/>
  </r>
  <r>
    <s v="Hao Hong"/>
    <x v="20"/>
    <n v="4000"/>
    <x v="11"/>
    <x v="248"/>
    <x v="57"/>
    <x v="0"/>
    <x v="632"/>
    <x v="0"/>
    <x v="1"/>
    <n v="20455"/>
  </r>
  <r>
    <s v="Yiling Wu"/>
    <x v="26"/>
    <n v="3900"/>
    <x v="11"/>
    <x v="248"/>
    <x v="57"/>
    <x v="0"/>
    <x v="672"/>
    <x v="0"/>
    <x v="1"/>
    <n v="18195"/>
  </r>
  <r>
    <s v="Hu Kaijun"/>
    <x v="23"/>
    <n v="3600"/>
    <x v="11"/>
    <x v="248"/>
    <x v="57"/>
    <x v="0"/>
    <x v="578"/>
    <x v="0"/>
    <x v="1"/>
    <n v="22647"/>
  </r>
  <r>
    <s v="An Kang"/>
    <x v="39"/>
    <n v="3300"/>
    <x v="11"/>
    <x v="248"/>
    <x v="57"/>
    <x v="0"/>
    <x v="673"/>
    <x v="0"/>
    <x v="1"/>
    <n v="17899"/>
  </r>
  <r>
    <s v="Xuande Hua &amp; family"/>
    <x v="18"/>
    <n v="3300"/>
    <x v="11"/>
    <x v="248"/>
    <x v="57"/>
    <x v="0"/>
    <x v="629"/>
    <x v="0"/>
    <x v="1"/>
    <n v="16009"/>
  </r>
  <r>
    <s v="Dongchen Cai"/>
    <x v="24"/>
    <n v="3200"/>
    <x v="11"/>
    <x v="248"/>
    <x v="57"/>
    <x v="0"/>
    <x v="674"/>
    <x v="0"/>
    <x v="1"/>
    <n v="19391"/>
  </r>
  <r>
    <s v="Xie Juhua &amp; family"/>
    <x v="19"/>
    <n v="3000"/>
    <x v="11"/>
    <x v="248"/>
    <x v="57"/>
    <x v="0"/>
    <x v="593"/>
    <x v="1"/>
    <x v="0"/>
    <n v="18629"/>
  </r>
  <r>
    <s v="Cao Longxiang &amp; family"/>
    <x v="4"/>
    <n v="2900"/>
    <x v="11"/>
    <x v="248"/>
    <x v="57"/>
    <x v="0"/>
    <x v="675"/>
    <x v="0"/>
    <x v="1"/>
    <n v="21068"/>
  </r>
  <r>
    <s v="Ye Xiaoping"/>
    <x v="38"/>
    <n v="2800"/>
    <x v="11"/>
    <x v="248"/>
    <x v="57"/>
    <x v="0"/>
    <x v="587"/>
    <x v="0"/>
    <x v="1"/>
    <n v="23043"/>
  </r>
  <r>
    <s v="Dong Wei"/>
    <x v="0"/>
    <n v="2600"/>
    <x v="11"/>
    <x v="248"/>
    <x v="57"/>
    <x v="0"/>
    <x v="670"/>
    <x v="0"/>
    <x v="1"/>
    <n v="25934"/>
  </r>
  <r>
    <s v="Zhao Tao"/>
    <x v="42"/>
    <n v="2500"/>
    <x v="11"/>
    <x v="248"/>
    <x v="57"/>
    <x v="0"/>
    <x v="676"/>
    <x v="1"/>
    <x v="1"/>
    <n v="24108"/>
  </r>
  <r>
    <s v="Cen Junda"/>
    <x v="43"/>
    <n v="2200"/>
    <x v="11"/>
    <x v="248"/>
    <x v="57"/>
    <x v="0"/>
    <x v="670"/>
    <x v="0"/>
    <x v="1"/>
    <n v="23546"/>
  </r>
  <r>
    <s v="Yuan Liping"/>
    <x v="0"/>
    <n v="2000"/>
    <x v="11"/>
    <x v="248"/>
    <x v="57"/>
    <x v="0"/>
    <x v="599"/>
    <x v="1"/>
    <x v="0"/>
    <n v="25934"/>
  </r>
  <r>
    <s v="Lei Jufang"/>
    <x v="24"/>
    <n v="1900"/>
    <x v="11"/>
    <x v="248"/>
    <x v="57"/>
    <x v="0"/>
    <x v="677"/>
    <x v="0"/>
    <x v="0"/>
    <n v="19362"/>
  </r>
  <r>
    <s v="Chen Xueli"/>
    <x v="34"/>
    <n v="1800"/>
    <x v="11"/>
    <x v="248"/>
    <x v="57"/>
    <x v="0"/>
    <x v="608"/>
    <x v="0"/>
    <x v="1"/>
    <n v="18902"/>
  </r>
  <r>
    <s v="Zhongru Gan"/>
    <x v="39"/>
    <n v="1800"/>
    <x v="11"/>
    <x v="248"/>
    <x v="57"/>
    <x v="0"/>
    <x v="578"/>
    <x v="0"/>
    <x v="1"/>
    <n v="17715"/>
  </r>
  <r>
    <s v="Wu Yulan"/>
    <x v="57"/>
    <n v="1800"/>
    <x v="11"/>
    <x v="248"/>
    <x v="57"/>
    <x v="0"/>
    <x v="670"/>
    <x v="0"/>
    <x v="0"/>
    <n v="25441"/>
  </r>
  <r>
    <s v="Feng Yuxia"/>
    <x v="43"/>
    <n v="1500"/>
    <x v="11"/>
    <x v="248"/>
    <x v="57"/>
    <x v="0"/>
    <x v="578"/>
    <x v="0"/>
    <x v="0"/>
    <n v="23687"/>
  </r>
  <r>
    <s v="Yi Gao &amp; family"/>
    <x v="3"/>
    <n v="1500"/>
    <x v="11"/>
    <x v="248"/>
    <x v="57"/>
    <x v="0"/>
    <x v="585"/>
    <x v="0"/>
    <x v="1"/>
    <n v="25136"/>
  </r>
  <r>
    <s v="Jin Lei"/>
    <x v="42"/>
    <n v="1500"/>
    <x v="11"/>
    <x v="248"/>
    <x v="57"/>
    <x v="0"/>
    <x v="655"/>
    <x v="0"/>
    <x v="1"/>
    <n v="23955"/>
  </r>
  <r>
    <s v="Ke Zunhong &amp; family"/>
    <x v="21"/>
    <n v="1500"/>
    <x v="11"/>
    <x v="248"/>
    <x v="57"/>
    <x v="0"/>
    <x v="576"/>
    <x v="0"/>
    <x v="1"/>
    <n v="19906"/>
  </r>
  <r>
    <s v="Fan Minhua"/>
    <x v="23"/>
    <n v="1400"/>
    <x v="11"/>
    <x v="248"/>
    <x v="57"/>
    <x v="0"/>
    <x v="597"/>
    <x v="0"/>
    <x v="0"/>
    <n v="22577"/>
  </r>
  <r>
    <s v="Li Li"/>
    <x v="2"/>
    <n v="1400"/>
    <x v="11"/>
    <x v="248"/>
    <x v="57"/>
    <x v="0"/>
    <x v="599"/>
    <x v="0"/>
    <x v="1"/>
    <n v="23416"/>
  </r>
  <r>
    <s v="Wang Fuji"/>
    <x v="10"/>
    <n v="1400"/>
    <x v="11"/>
    <x v="248"/>
    <x v="57"/>
    <x v="0"/>
    <x v="678"/>
    <x v="0"/>
    <x v="1"/>
    <m/>
  </r>
  <r>
    <s v="Cheng Xianfeng"/>
    <x v="3"/>
    <n v="1300"/>
    <x v="11"/>
    <x v="248"/>
    <x v="57"/>
    <x v="0"/>
    <x v="624"/>
    <x v="0"/>
    <x v="1"/>
    <n v="25173"/>
  </r>
  <r>
    <s v="Cai Hongbin"/>
    <x v="10"/>
    <n v="1200"/>
    <x v="11"/>
    <x v="248"/>
    <x v="57"/>
    <x v="0"/>
    <x v="670"/>
    <x v="0"/>
    <x v="1"/>
    <m/>
  </r>
  <r>
    <s v="Wang Junmin"/>
    <x v="3"/>
    <n v="1200"/>
    <x v="11"/>
    <x v="248"/>
    <x v="57"/>
    <x v="0"/>
    <x v="576"/>
    <x v="0"/>
    <x v="1"/>
    <n v="25184"/>
  </r>
  <r>
    <s v="Xiu Laigui"/>
    <x v="21"/>
    <n v="1200"/>
    <x v="11"/>
    <x v="248"/>
    <x v="57"/>
    <x v="0"/>
    <x v="631"/>
    <x v="0"/>
    <x v="1"/>
    <n v="19906"/>
  </r>
  <r>
    <s v="Li Tan"/>
    <x v="43"/>
    <n v="1100"/>
    <x v="11"/>
    <x v="248"/>
    <x v="57"/>
    <x v="0"/>
    <x v="599"/>
    <x v="0"/>
    <x v="0"/>
    <n v="23730"/>
  </r>
  <r>
    <s v="Lin Jie &amp; family"/>
    <x v="3"/>
    <n v="1100"/>
    <x v="11"/>
    <x v="248"/>
    <x v="57"/>
    <x v="0"/>
    <x v="629"/>
    <x v="0"/>
    <x v="0"/>
    <n v="25234"/>
  </r>
  <r>
    <s v="Lou Boliang"/>
    <x v="2"/>
    <n v="1100"/>
    <x v="11"/>
    <x v="248"/>
    <x v="57"/>
    <x v="0"/>
    <x v="578"/>
    <x v="0"/>
    <x v="1"/>
    <n v="23255"/>
  </r>
  <r>
    <s v="Xiong Jun &amp; family"/>
    <x v="64"/>
    <n v="1100"/>
    <x v="11"/>
    <x v="248"/>
    <x v="57"/>
    <x v="0"/>
    <x v="575"/>
    <x v="0"/>
    <x v="1"/>
    <n v="27066"/>
  </r>
  <r>
    <s v="Yi Xianzhong &amp; family"/>
    <x v="1"/>
    <n v="1100"/>
    <x v="11"/>
    <x v="248"/>
    <x v="57"/>
    <x v="0"/>
    <x v="577"/>
    <x v="0"/>
    <x v="1"/>
    <n v="21671"/>
  </r>
  <r>
    <s v="Liu Baolin"/>
    <x v="14"/>
    <n v="1000"/>
    <x v="9"/>
    <x v="798"/>
    <x v="57"/>
    <x v="0"/>
    <x v="644"/>
    <x v="0"/>
    <x v="1"/>
    <n v="19511"/>
  </r>
  <r>
    <s v="Cao Renxian"/>
    <x v="3"/>
    <n v="9300"/>
    <x v="16"/>
    <x v="799"/>
    <x v="57"/>
    <x v="0"/>
    <x v="624"/>
    <x v="0"/>
    <x v="1"/>
    <n v="25043"/>
  </r>
  <r>
    <s v="Fan Zhaoxia &amp; family"/>
    <x v="49"/>
    <n v="1200"/>
    <x v="16"/>
    <x v="799"/>
    <x v="57"/>
    <x v="0"/>
    <x v="578"/>
    <x v="0"/>
    <x v="0"/>
    <n v="24673"/>
  </r>
  <r>
    <s v="Shao Jianxiong"/>
    <x v="10"/>
    <n v="1400"/>
    <x v="16"/>
    <x v="800"/>
    <x v="57"/>
    <x v="0"/>
    <x v="587"/>
    <x v="0"/>
    <x v="1"/>
    <m/>
  </r>
  <r>
    <s v="Qin Yinglin"/>
    <x v="42"/>
    <n v="24100"/>
    <x v="3"/>
    <x v="801"/>
    <x v="57"/>
    <x v="0"/>
    <x v="679"/>
    <x v="0"/>
    <x v="1"/>
    <n v="23849"/>
  </r>
  <r>
    <s v="Qian Ying"/>
    <x v="42"/>
    <n v="1600"/>
    <x v="3"/>
    <x v="801"/>
    <x v="57"/>
    <x v="0"/>
    <x v="679"/>
    <x v="0"/>
    <x v="0"/>
    <n v="24108"/>
  </r>
  <r>
    <s v="He Zuxun"/>
    <x v="42"/>
    <n v="1300"/>
    <x v="3"/>
    <x v="801"/>
    <x v="57"/>
    <x v="0"/>
    <x v="626"/>
    <x v="0"/>
    <x v="1"/>
    <n v="24043"/>
  </r>
  <r>
    <s v="Wu Peifu &amp; family"/>
    <x v="23"/>
    <n v="1200"/>
    <x v="5"/>
    <x v="802"/>
    <x v="57"/>
    <x v="0"/>
    <x v="605"/>
    <x v="0"/>
    <x v="1"/>
    <n v="22564"/>
  </r>
  <r>
    <s v="Chen Shiliang"/>
    <x v="2"/>
    <n v="1300"/>
    <x v="5"/>
    <x v="803"/>
    <x v="57"/>
    <x v="0"/>
    <x v="639"/>
    <x v="0"/>
    <x v="1"/>
    <n v="23346"/>
  </r>
  <r>
    <s v="Zhuang Kuilong &amp; family"/>
    <x v="38"/>
    <n v="1000"/>
    <x v="5"/>
    <x v="803"/>
    <x v="57"/>
    <x v="0"/>
    <x v="612"/>
    <x v="0"/>
    <x v="1"/>
    <n v="22812"/>
  </r>
  <r>
    <s v="Guangming Fu &amp; family"/>
    <x v="14"/>
    <n v="1900"/>
    <x v="3"/>
    <x v="804"/>
    <x v="57"/>
    <x v="0"/>
    <x v="680"/>
    <x v="0"/>
    <x v="1"/>
    <n v="19634"/>
  </r>
  <r>
    <s v="Cheng Lili"/>
    <x v="43"/>
    <n v="1200"/>
    <x v="3"/>
    <x v="805"/>
    <x v="57"/>
    <x v="0"/>
    <x v="595"/>
    <x v="0"/>
    <x v="1"/>
    <n v="23743"/>
  </r>
  <r>
    <s v="Nan Cunhui"/>
    <x v="2"/>
    <n v="3600"/>
    <x v="5"/>
    <x v="806"/>
    <x v="57"/>
    <x v="0"/>
    <x v="621"/>
    <x v="0"/>
    <x v="1"/>
    <n v="23201"/>
  </r>
  <r>
    <s v="Ruan Xueping"/>
    <x v="61"/>
    <n v="5800"/>
    <x v="5"/>
    <x v="807"/>
    <x v="57"/>
    <x v="0"/>
    <x v="589"/>
    <x v="0"/>
    <x v="1"/>
    <n v="26299"/>
  </r>
  <r>
    <s v="Ruan Liping"/>
    <x v="2"/>
    <n v="5800"/>
    <x v="5"/>
    <x v="808"/>
    <x v="57"/>
    <x v="0"/>
    <x v="589"/>
    <x v="0"/>
    <x v="1"/>
    <n v="23377"/>
  </r>
  <r>
    <s v="Liu Chengyu &amp; family"/>
    <x v="38"/>
    <n v="1100"/>
    <x v="5"/>
    <x v="809"/>
    <x v="57"/>
    <x v="0"/>
    <x v="599"/>
    <x v="0"/>
    <x v="1"/>
    <n v="22853"/>
  </r>
  <r>
    <s v="Zhang Jingzhang &amp; family"/>
    <x v="22"/>
    <n v="1700"/>
    <x v="5"/>
    <x v="810"/>
    <x v="57"/>
    <x v="0"/>
    <x v="589"/>
    <x v="0"/>
    <x v="1"/>
    <n v="13150"/>
  </r>
  <r>
    <s v="Huang Xiaofen &amp; family"/>
    <x v="23"/>
    <n v="1400"/>
    <x v="7"/>
    <x v="632"/>
    <x v="57"/>
    <x v="0"/>
    <x v="599"/>
    <x v="0"/>
    <x v="0"/>
    <n v="22647"/>
  </r>
  <r>
    <s v="Jiang Xuefei &amp; family"/>
    <x v="57"/>
    <n v="1100"/>
    <x v="7"/>
    <x v="632"/>
    <x v="57"/>
    <x v="0"/>
    <x v="599"/>
    <x v="0"/>
    <x v="1"/>
    <n v="25545"/>
  </r>
  <r>
    <s v="Chen Shibin"/>
    <x v="47"/>
    <n v="1600"/>
    <x v="5"/>
    <x v="811"/>
    <x v="57"/>
    <x v="0"/>
    <x v="670"/>
    <x v="0"/>
    <x v="1"/>
    <n v="24412"/>
  </r>
  <r>
    <s v="Yang Huiyan &amp; family"/>
    <x v="11"/>
    <n v="18700"/>
    <x v="4"/>
    <x v="4"/>
    <x v="57"/>
    <x v="0"/>
    <x v="591"/>
    <x v="1"/>
    <x v="0"/>
    <n v="29856"/>
  </r>
  <r>
    <s v="Wu Yajun"/>
    <x v="2"/>
    <n v="15300"/>
    <x v="4"/>
    <x v="4"/>
    <x v="57"/>
    <x v="0"/>
    <x v="578"/>
    <x v="0"/>
    <x v="0"/>
    <n v="23377"/>
  </r>
  <r>
    <s v="Wang Jianlin"/>
    <x v="21"/>
    <n v="13200"/>
    <x v="4"/>
    <x v="4"/>
    <x v="57"/>
    <x v="0"/>
    <x v="578"/>
    <x v="0"/>
    <x v="1"/>
    <n v="19998"/>
  </r>
  <r>
    <s v="Hui Ka Yan"/>
    <x v="8"/>
    <n v="8800"/>
    <x v="4"/>
    <x v="4"/>
    <x v="57"/>
    <x v="0"/>
    <x v="599"/>
    <x v="0"/>
    <x v="1"/>
    <n v="21459"/>
  </r>
  <r>
    <s v="Cai Kui"/>
    <x v="38"/>
    <n v="8700"/>
    <x v="4"/>
    <x v="4"/>
    <x v="57"/>
    <x v="0"/>
    <x v="576"/>
    <x v="0"/>
    <x v="1"/>
    <n v="23012"/>
  </r>
  <r>
    <s v="Chan Laiwa &amp; family"/>
    <x v="33"/>
    <n v="5100"/>
    <x v="4"/>
    <x v="4"/>
    <x v="57"/>
    <x v="0"/>
    <x v="578"/>
    <x v="0"/>
    <x v="0"/>
    <n v="14977"/>
  </r>
  <r>
    <s v="Huang Chulong"/>
    <x v="8"/>
    <n v="5000"/>
    <x v="4"/>
    <x v="4"/>
    <x v="57"/>
    <x v="0"/>
    <x v="599"/>
    <x v="0"/>
    <x v="1"/>
    <n v="21551"/>
  </r>
  <r>
    <s v="Chu Mang Yee &amp; family"/>
    <x v="1"/>
    <n v="4700"/>
    <x v="4"/>
    <x v="4"/>
    <x v="57"/>
    <x v="0"/>
    <x v="577"/>
    <x v="0"/>
    <x v="1"/>
    <n v="21916"/>
  </r>
  <r>
    <s v="Wang Zhenhua"/>
    <x v="23"/>
    <n v="3500"/>
    <x v="4"/>
    <x v="4"/>
    <x v="57"/>
    <x v="0"/>
    <x v="575"/>
    <x v="0"/>
    <x v="1"/>
    <n v="22706"/>
  </r>
  <r>
    <s v="Zhang Xin &amp; Pan Shiyi"/>
    <x v="42"/>
    <n v="3000"/>
    <x v="4"/>
    <x v="4"/>
    <x v="57"/>
    <x v="0"/>
    <x v="578"/>
    <x v="0"/>
    <x v="2"/>
    <n v="23978"/>
  </r>
  <r>
    <s v="Zhu Yan &amp; family"/>
    <x v="10"/>
    <n v="3000"/>
    <x v="4"/>
    <x v="4"/>
    <x v="57"/>
    <x v="0"/>
    <x v="578"/>
    <x v="1"/>
    <x v="0"/>
    <m/>
  </r>
  <r>
    <s v="Hua Chen"/>
    <x v="42"/>
    <n v="2800"/>
    <x v="4"/>
    <x v="4"/>
    <x v="57"/>
    <x v="0"/>
    <x v="599"/>
    <x v="0"/>
    <x v="1"/>
    <n v="24108"/>
  </r>
  <r>
    <s v="Sun Hongbin"/>
    <x v="38"/>
    <n v="2800"/>
    <x v="4"/>
    <x v="4"/>
    <x v="57"/>
    <x v="0"/>
    <x v="632"/>
    <x v="0"/>
    <x v="1"/>
    <n v="23012"/>
  </r>
  <r>
    <s v="Zhang Li"/>
    <x v="24"/>
    <n v="2400"/>
    <x v="4"/>
    <x v="4"/>
    <x v="57"/>
    <x v="0"/>
    <x v="577"/>
    <x v="0"/>
    <x v="1"/>
    <n v="19360"/>
  </r>
  <r>
    <s v="Zhaobai Jiang"/>
    <x v="2"/>
    <n v="2300"/>
    <x v="4"/>
    <x v="4"/>
    <x v="57"/>
    <x v="0"/>
    <x v="575"/>
    <x v="0"/>
    <x v="1"/>
    <n v="23240"/>
  </r>
  <r>
    <s v="Li Wa"/>
    <x v="42"/>
    <n v="2200"/>
    <x v="4"/>
    <x v="4"/>
    <x v="57"/>
    <x v="0"/>
    <x v="599"/>
    <x v="0"/>
    <x v="1"/>
    <n v="24108"/>
  </r>
  <r>
    <s v="Yan Zhi"/>
    <x v="36"/>
    <n v="2000"/>
    <x v="4"/>
    <x v="4"/>
    <x v="57"/>
    <x v="0"/>
    <x v="644"/>
    <x v="0"/>
    <x v="1"/>
    <n v="26481"/>
  </r>
  <r>
    <s v="Hoi Kin Hong"/>
    <x v="24"/>
    <n v="1900"/>
    <x v="4"/>
    <x v="4"/>
    <x v="57"/>
    <x v="0"/>
    <x v="575"/>
    <x v="0"/>
    <x v="1"/>
    <n v="19238"/>
  </r>
  <r>
    <s v="Lin Dingqiang &amp; family"/>
    <x v="47"/>
    <n v="1900"/>
    <x v="4"/>
    <x v="4"/>
    <x v="57"/>
    <x v="0"/>
    <x v="578"/>
    <x v="0"/>
    <x v="1"/>
    <n v="24381"/>
  </r>
  <r>
    <s v="Shouliang Miao"/>
    <x v="21"/>
    <n v="1900"/>
    <x v="4"/>
    <x v="4"/>
    <x v="57"/>
    <x v="0"/>
    <x v="599"/>
    <x v="0"/>
    <x v="1"/>
    <n v="20090"/>
  </r>
  <r>
    <s v="Qi Jinxing"/>
    <x v="23"/>
    <n v="1900"/>
    <x v="4"/>
    <x v="4"/>
    <x v="57"/>
    <x v="0"/>
    <x v="587"/>
    <x v="0"/>
    <x v="1"/>
    <n v="22733"/>
  </r>
  <r>
    <s v="Wang Chaobin"/>
    <x v="20"/>
    <n v="1900"/>
    <x v="4"/>
    <x v="4"/>
    <x v="57"/>
    <x v="0"/>
    <x v="620"/>
    <x v="0"/>
    <x v="1"/>
    <n v="20455"/>
  </r>
  <r>
    <s v="Li Sze Lim"/>
    <x v="29"/>
    <n v="1600"/>
    <x v="4"/>
    <x v="4"/>
    <x v="57"/>
    <x v="0"/>
    <x v="577"/>
    <x v="0"/>
    <x v="1"/>
    <n v="20911"/>
  </r>
  <r>
    <s v="Yu Peidi"/>
    <x v="1"/>
    <n v="1600"/>
    <x v="4"/>
    <x v="4"/>
    <x v="57"/>
    <x v="0"/>
    <x v="575"/>
    <x v="0"/>
    <x v="1"/>
    <n v="21916"/>
  </r>
  <r>
    <s v="Keqiang Zhang"/>
    <x v="5"/>
    <n v="1600"/>
    <x v="4"/>
    <x v="4"/>
    <x v="57"/>
    <x v="0"/>
    <x v="577"/>
    <x v="0"/>
    <x v="1"/>
    <n v="22035"/>
  </r>
  <r>
    <s v="Geng Jianming"/>
    <x v="38"/>
    <n v="1500"/>
    <x v="4"/>
    <x v="4"/>
    <x v="57"/>
    <x v="0"/>
    <x v="615"/>
    <x v="0"/>
    <x v="1"/>
    <n v="22890"/>
  </r>
  <r>
    <s v="Huang Rulun"/>
    <x v="34"/>
    <n v="1500"/>
    <x v="4"/>
    <x v="4"/>
    <x v="57"/>
    <x v="0"/>
    <x v="578"/>
    <x v="0"/>
    <x v="1"/>
    <n v="18889"/>
  </r>
  <r>
    <s v="Kong Jian Min"/>
    <x v="49"/>
    <n v="1500"/>
    <x v="4"/>
    <x v="4"/>
    <x v="57"/>
    <x v="0"/>
    <x v="577"/>
    <x v="0"/>
    <x v="1"/>
    <n v="24838"/>
  </r>
  <r>
    <s v="Yang Jian"/>
    <x v="61"/>
    <n v="1500"/>
    <x v="4"/>
    <x v="4"/>
    <x v="57"/>
    <x v="0"/>
    <x v="621"/>
    <x v="0"/>
    <x v="1"/>
    <n v="26299"/>
  </r>
  <r>
    <s v="Tong Jinquan"/>
    <x v="21"/>
    <n v="1400"/>
    <x v="4"/>
    <x v="4"/>
    <x v="57"/>
    <x v="0"/>
    <x v="575"/>
    <x v="0"/>
    <x v="1"/>
    <n v="20029"/>
  </r>
  <r>
    <s v="Wei Huang"/>
    <x v="1"/>
    <n v="1300"/>
    <x v="4"/>
    <x v="4"/>
    <x v="57"/>
    <x v="0"/>
    <x v="587"/>
    <x v="0"/>
    <x v="1"/>
    <n v="21823"/>
  </r>
  <r>
    <s v="Zhang Guiping &amp; family"/>
    <x v="34"/>
    <n v="1300"/>
    <x v="4"/>
    <x v="4"/>
    <x v="57"/>
    <x v="0"/>
    <x v="593"/>
    <x v="0"/>
    <x v="1"/>
    <n v="18861"/>
  </r>
  <r>
    <s v="Huang Hongyun &amp; family"/>
    <x v="47"/>
    <n v="1200"/>
    <x v="4"/>
    <x v="4"/>
    <x v="57"/>
    <x v="0"/>
    <x v="654"/>
    <x v="0"/>
    <x v="1"/>
    <n v="24284"/>
  </r>
  <r>
    <s v="Huang Shih Tsai"/>
    <x v="34"/>
    <n v="1200"/>
    <x v="4"/>
    <x v="4"/>
    <x v="57"/>
    <x v="0"/>
    <x v="599"/>
    <x v="0"/>
    <x v="1"/>
    <n v="18780"/>
  </r>
  <r>
    <s v="Shum Chiu Hung &amp; family"/>
    <x v="57"/>
    <n v="1200"/>
    <x v="4"/>
    <x v="4"/>
    <x v="57"/>
    <x v="0"/>
    <x v="577"/>
    <x v="0"/>
    <x v="1"/>
    <m/>
  </r>
  <r>
    <s v="Yang Erzhu"/>
    <x v="19"/>
    <n v="1100"/>
    <x v="4"/>
    <x v="4"/>
    <x v="57"/>
    <x v="0"/>
    <x v="591"/>
    <x v="0"/>
    <x v="1"/>
    <n v="18629"/>
  </r>
  <r>
    <s v="Chanchai Ruayrungruang"/>
    <x v="14"/>
    <n v="1000"/>
    <x v="4"/>
    <x v="4"/>
    <x v="57"/>
    <x v="0"/>
    <x v="578"/>
    <x v="0"/>
    <x v="1"/>
    <n v="19725"/>
  </r>
  <r>
    <s v="Li Chunan"/>
    <x v="3"/>
    <n v="5400"/>
    <x v="5"/>
    <x v="401"/>
    <x v="57"/>
    <x v="0"/>
    <x v="681"/>
    <x v="0"/>
    <x v="1"/>
    <n v="25121"/>
  </r>
  <r>
    <s v="Guan Yihong"/>
    <x v="57"/>
    <n v="1100"/>
    <x v="3"/>
    <x v="812"/>
    <x v="57"/>
    <x v="0"/>
    <x v="577"/>
    <x v="0"/>
    <x v="1"/>
    <m/>
  </r>
  <r>
    <s v="Shi Yonghong &amp; family"/>
    <x v="3"/>
    <n v="3700"/>
    <x v="3"/>
    <x v="267"/>
    <x v="57"/>
    <x v="0"/>
    <x v="576"/>
    <x v="0"/>
    <x v="1"/>
    <n v="25204"/>
  </r>
  <r>
    <s v="Li Haiyan"/>
    <x v="10"/>
    <n v="1700"/>
    <x v="3"/>
    <x v="267"/>
    <x v="57"/>
    <x v="0"/>
    <x v="576"/>
    <x v="0"/>
    <x v="0"/>
    <m/>
  </r>
  <r>
    <s v="Shen Guojun"/>
    <x v="38"/>
    <n v="5300"/>
    <x v="9"/>
    <x v="268"/>
    <x v="57"/>
    <x v="0"/>
    <x v="578"/>
    <x v="0"/>
    <x v="1"/>
    <n v="22858"/>
  </r>
  <r>
    <s v="Roger Wang"/>
    <x v="39"/>
    <n v="3600"/>
    <x v="9"/>
    <x v="268"/>
    <x v="57"/>
    <x v="0"/>
    <x v="593"/>
    <x v="0"/>
    <x v="1"/>
    <n v="17899"/>
  </r>
  <r>
    <s v="Enhua Mi"/>
    <x v="4"/>
    <n v="2500"/>
    <x v="9"/>
    <x v="268"/>
    <x v="57"/>
    <x v="0"/>
    <x v="628"/>
    <x v="0"/>
    <x v="1"/>
    <n v="21276"/>
  </r>
  <r>
    <s v="Wang Ren-sheng"/>
    <x v="50"/>
    <n v="2100"/>
    <x v="9"/>
    <x v="268"/>
    <x v="57"/>
    <x v="0"/>
    <x v="620"/>
    <x v="0"/>
    <x v="1"/>
    <n v="11658"/>
  </r>
  <r>
    <s v="Wang Jianguo"/>
    <x v="1"/>
    <n v="2000"/>
    <x v="9"/>
    <x v="268"/>
    <x v="57"/>
    <x v="0"/>
    <x v="593"/>
    <x v="0"/>
    <x v="1"/>
    <n v="21916"/>
  </r>
  <r>
    <s v="Kangbao Ke &amp; family"/>
    <x v="38"/>
    <n v="1000"/>
    <x v="11"/>
    <x v="614"/>
    <x v="57"/>
    <x v="0"/>
    <x v="577"/>
    <x v="0"/>
    <x v="1"/>
    <n v="23012"/>
  </r>
  <r>
    <s v="Yunfeng Ke &amp; family"/>
    <x v="47"/>
    <n v="1000"/>
    <x v="11"/>
    <x v="614"/>
    <x v="57"/>
    <x v="0"/>
    <x v="577"/>
    <x v="0"/>
    <x v="1"/>
    <n v="24473"/>
  </r>
  <r>
    <s v="Hongyi Zhou"/>
    <x v="0"/>
    <n v="2500"/>
    <x v="7"/>
    <x v="278"/>
    <x v="57"/>
    <x v="0"/>
    <x v="578"/>
    <x v="0"/>
    <x v="1"/>
    <n v="25842"/>
  </r>
  <r>
    <s v="Li Denghai"/>
    <x v="26"/>
    <n v="1600"/>
    <x v="3"/>
    <x v="813"/>
    <x v="57"/>
    <x v="0"/>
    <x v="682"/>
    <x v="0"/>
    <x v="1"/>
    <n v="18142"/>
  </r>
  <r>
    <s v="Zhang Shilong &amp; family"/>
    <x v="42"/>
    <n v="3300"/>
    <x v="7"/>
    <x v="814"/>
    <x v="57"/>
    <x v="0"/>
    <x v="578"/>
    <x v="0"/>
    <x v="1"/>
    <n v="24108"/>
  </r>
  <r>
    <s v="Li Min"/>
    <x v="42"/>
    <n v="3000"/>
    <x v="7"/>
    <x v="814"/>
    <x v="57"/>
    <x v="0"/>
    <x v="646"/>
    <x v="0"/>
    <x v="1"/>
    <n v="24102"/>
  </r>
  <r>
    <s v="Wang Minwen"/>
    <x v="2"/>
    <n v="2500"/>
    <x v="7"/>
    <x v="814"/>
    <x v="57"/>
    <x v="0"/>
    <x v="578"/>
    <x v="0"/>
    <x v="1"/>
    <n v="23316"/>
  </r>
  <r>
    <s v="Zhong Peifeng"/>
    <x v="38"/>
    <n v="1700"/>
    <x v="18"/>
    <x v="814"/>
    <x v="57"/>
    <x v="0"/>
    <x v="578"/>
    <x v="0"/>
    <x v="1"/>
    <n v="23012"/>
  </r>
  <r>
    <s v="Huang Xu"/>
    <x v="49"/>
    <n v="1100"/>
    <x v="7"/>
    <x v="814"/>
    <x v="57"/>
    <x v="0"/>
    <x v="646"/>
    <x v="0"/>
    <x v="1"/>
    <n v="24716"/>
  </r>
  <r>
    <s v="Liang Qin &amp; family"/>
    <x v="61"/>
    <n v="2400"/>
    <x v="7"/>
    <x v="815"/>
    <x v="57"/>
    <x v="0"/>
    <x v="683"/>
    <x v="0"/>
    <x v="0"/>
    <n v="26232"/>
  </r>
  <r>
    <s v="Zong Yanmin"/>
    <x v="10"/>
    <n v="1300"/>
    <x v="5"/>
    <x v="816"/>
    <x v="57"/>
    <x v="0"/>
    <x v="684"/>
    <x v="0"/>
    <x v="1"/>
    <m/>
  </r>
  <r>
    <s v="Yu Renrong"/>
    <x v="42"/>
    <n v="10000"/>
    <x v="5"/>
    <x v="280"/>
    <x v="57"/>
    <x v="0"/>
    <x v="589"/>
    <x v="0"/>
    <x v="1"/>
    <n v="24198"/>
  </r>
  <r>
    <s v="Shen Hua &amp; family"/>
    <x v="38"/>
    <n v="2900"/>
    <x v="7"/>
    <x v="280"/>
    <x v="57"/>
    <x v="0"/>
    <x v="612"/>
    <x v="0"/>
    <x v="1"/>
    <n v="23012"/>
  </r>
  <r>
    <s v="Qiu Minxiu"/>
    <x v="13"/>
    <n v="2500"/>
    <x v="7"/>
    <x v="280"/>
    <x v="57"/>
    <x v="0"/>
    <x v="613"/>
    <x v="0"/>
    <x v="0"/>
    <n v="16697"/>
  </r>
  <r>
    <s v="Cao Jianwei"/>
    <x v="27"/>
    <n v="2000"/>
    <x v="5"/>
    <x v="280"/>
    <x v="57"/>
    <x v="0"/>
    <x v="613"/>
    <x v="0"/>
    <x v="1"/>
    <n v="28640"/>
  </r>
  <r>
    <s v="Sun Hongjun"/>
    <x v="64"/>
    <n v="1900"/>
    <x v="7"/>
    <x v="280"/>
    <x v="57"/>
    <x v="0"/>
    <x v="575"/>
    <x v="0"/>
    <x v="1"/>
    <n v="26846"/>
  </r>
  <r>
    <s v="Zhu Yiming"/>
    <x v="36"/>
    <n v="1700"/>
    <x v="7"/>
    <x v="280"/>
    <x v="57"/>
    <x v="0"/>
    <x v="578"/>
    <x v="0"/>
    <x v="1"/>
    <n v="26481"/>
  </r>
  <r>
    <s v="Chen Tianshi"/>
    <x v="62"/>
    <n v="1600"/>
    <x v="7"/>
    <x v="280"/>
    <x v="57"/>
    <x v="0"/>
    <x v="578"/>
    <x v="0"/>
    <x v="1"/>
    <n v="31048"/>
  </r>
  <r>
    <s v="Shanbing Huang &amp; family"/>
    <x v="29"/>
    <n v="1200"/>
    <x v="7"/>
    <x v="280"/>
    <x v="57"/>
    <x v="0"/>
    <x v="685"/>
    <x v="0"/>
    <x v="1"/>
    <n v="20744"/>
  </r>
  <r>
    <s v="Yang Shaopeng"/>
    <x v="4"/>
    <n v="4800"/>
    <x v="15"/>
    <x v="377"/>
    <x v="57"/>
    <x v="0"/>
    <x v="669"/>
    <x v="0"/>
    <x v="1"/>
    <n v="21186"/>
  </r>
  <r>
    <s v="Zeng Fangqin"/>
    <x v="42"/>
    <n v="3800"/>
    <x v="7"/>
    <x v="817"/>
    <x v="57"/>
    <x v="0"/>
    <x v="599"/>
    <x v="0"/>
    <x v="0"/>
    <n v="24101"/>
  </r>
  <r>
    <s v="Lei Jun"/>
    <x v="57"/>
    <n v="11700"/>
    <x v="7"/>
    <x v="818"/>
    <x v="57"/>
    <x v="0"/>
    <x v="578"/>
    <x v="0"/>
    <x v="1"/>
    <n v="25553"/>
  </r>
  <r>
    <s v="Lin Bin"/>
    <x v="49"/>
    <n v="5100"/>
    <x v="7"/>
    <x v="818"/>
    <x v="57"/>
    <x v="0"/>
    <x v="599"/>
    <x v="0"/>
    <x v="1"/>
    <n v="24869"/>
  </r>
  <r>
    <s v="Zhaojiang Zhu"/>
    <x v="64"/>
    <n v="1700"/>
    <x v="5"/>
    <x v="818"/>
    <x v="57"/>
    <x v="0"/>
    <x v="599"/>
    <x v="0"/>
    <x v="1"/>
    <n v="27030"/>
  </r>
  <r>
    <s v="Hong Feng"/>
    <x v="25"/>
    <n v="1200"/>
    <x v="7"/>
    <x v="818"/>
    <x v="57"/>
    <x v="0"/>
    <x v="578"/>
    <x v="0"/>
    <x v="1"/>
    <n v="28126"/>
  </r>
  <r>
    <s v="Li Wanqiang"/>
    <x v="6"/>
    <n v="1200"/>
    <x v="7"/>
    <x v="818"/>
    <x v="57"/>
    <x v="0"/>
    <x v="578"/>
    <x v="0"/>
    <x v="1"/>
    <n v="28338"/>
  </r>
  <r>
    <s v="Huang Jiangji"/>
    <x v="10"/>
    <n v="1100"/>
    <x v="7"/>
    <x v="818"/>
    <x v="57"/>
    <x v="0"/>
    <x v="578"/>
    <x v="0"/>
    <x v="1"/>
    <m/>
  </r>
  <r>
    <s v="Xu Shihui"/>
    <x v="4"/>
    <n v="7700"/>
    <x v="3"/>
    <x v="819"/>
    <x v="57"/>
    <x v="0"/>
    <x v="634"/>
    <x v="0"/>
    <x v="1"/>
    <n v="21186"/>
  </r>
  <r>
    <s v="Ding Shui Po"/>
    <x v="0"/>
    <n v="1400"/>
    <x v="9"/>
    <x v="820"/>
    <x v="57"/>
    <x v="0"/>
    <x v="634"/>
    <x v="1"/>
    <x v="1"/>
    <n v="25873"/>
  </r>
  <r>
    <s v="Tang Xiao'ou"/>
    <x v="49"/>
    <n v="5700"/>
    <x v="7"/>
    <x v="289"/>
    <x v="57"/>
    <x v="0"/>
    <x v="575"/>
    <x v="0"/>
    <x v="1"/>
    <n v="24838"/>
  </r>
  <r>
    <s v="Yi Zheng"/>
    <x v="0"/>
    <n v="3100"/>
    <x v="7"/>
    <x v="289"/>
    <x v="57"/>
    <x v="0"/>
    <x v="587"/>
    <x v="0"/>
    <x v="1"/>
    <n v="25856"/>
  </r>
  <r>
    <s v="Li Zhongchu"/>
    <x v="2"/>
    <n v="2900"/>
    <x v="7"/>
    <x v="289"/>
    <x v="57"/>
    <x v="0"/>
    <x v="578"/>
    <x v="0"/>
    <x v="1"/>
    <n v="23249"/>
  </r>
  <r>
    <s v="Xiangdong Qi"/>
    <x v="0"/>
    <n v="2100"/>
    <x v="7"/>
    <x v="289"/>
    <x v="57"/>
    <x v="0"/>
    <x v="578"/>
    <x v="0"/>
    <x v="1"/>
    <n v="25842"/>
  </r>
  <r>
    <s v="Hongfei Zhao"/>
    <x v="53"/>
    <n v="2100"/>
    <x v="7"/>
    <x v="289"/>
    <x v="57"/>
    <x v="0"/>
    <x v="578"/>
    <x v="0"/>
    <x v="1"/>
    <n v="27181"/>
  </r>
  <r>
    <s v="Xue Xiangdong &amp; family"/>
    <x v="8"/>
    <n v="1900"/>
    <x v="7"/>
    <x v="289"/>
    <x v="57"/>
    <x v="0"/>
    <x v="578"/>
    <x v="0"/>
    <x v="1"/>
    <n v="21591"/>
  </r>
  <r>
    <s v="Chi Yufeng"/>
    <x v="0"/>
    <n v="1800"/>
    <x v="7"/>
    <x v="289"/>
    <x v="57"/>
    <x v="0"/>
    <x v="578"/>
    <x v="1"/>
    <x v="1"/>
    <n v="25934"/>
  </r>
  <r>
    <s v="He Zhaoxi"/>
    <x v="64"/>
    <n v="1700"/>
    <x v="7"/>
    <x v="289"/>
    <x v="57"/>
    <x v="0"/>
    <x v="599"/>
    <x v="0"/>
    <x v="1"/>
    <n v="27030"/>
  </r>
  <r>
    <s v="Diao Zhizhong"/>
    <x v="2"/>
    <n v="1600"/>
    <x v="7"/>
    <x v="289"/>
    <x v="57"/>
    <x v="0"/>
    <x v="578"/>
    <x v="0"/>
    <x v="1"/>
    <n v="23321"/>
  </r>
  <r>
    <s v="Xiong Wu"/>
    <x v="71"/>
    <n v="1500"/>
    <x v="7"/>
    <x v="289"/>
    <x v="57"/>
    <x v="0"/>
    <x v="599"/>
    <x v="0"/>
    <x v="1"/>
    <n v="27760"/>
  </r>
  <r>
    <s v="Wei Lidong &amp; family"/>
    <x v="71"/>
    <n v="1400"/>
    <x v="7"/>
    <x v="289"/>
    <x v="57"/>
    <x v="0"/>
    <x v="575"/>
    <x v="0"/>
    <x v="1"/>
    <n v="27760"/>
  </r>
  <r>
    <s v="Xu Shaochun"/>
    <x v="38"/>
    <n v="1400"/>
    <x v="7"/>
    <x v="289"/>
    <x v="57"/>
    <x v="0"/>
    <x v="599"/>
    <x v="0"/>
    <x v="1"/>
    <n v="23012"/>
  </r>
  <r>
    <s v="Jane Yan &amp; family"/>
    <x v="57"/>
    <n v="1100"/>
    <x v="7"/>
    <x v="289"/>
    <x v="57"/>
    <x v="0"/>
    <x v="578"/>
    <x v="0"/>
    <x v="0"/>
    <n v="25403"/>
  </r>
  <r>
    <s v="Ye Qiongjiu"/>
    <x v="21"/>
    <n v="1000"/>
    <x v="7"/>
    <x v="289"/>
    <x v="57"/>
    <x v="0"/>
    <x v="587"/>
    <x v="0"/>
    <x v="0"/>
    <n v="20011"/>
  </r>
  <r>
    <s v="Chen Gang"/>
    <x v="49"/>
    <n v="1800"/>
    <x v="16"/>
    <x v="821"/>
    <x v="57"/>
    <x v="0"/>
    <x v="577"/>
    <x v="0"/>
    <x v="1"/>
    <n v="24838"/>
  </r>
  <r>
    <s v="Baoshen Zhong"/>
    <x v="49"/>
    <n v="1100"/>
    <x v="16"/>
    <x v="821"/>
    <x v="57"/>
    <x v="0"/>
    <x v="686"/>
    <x v="0"/>
    <x v="1"/>
    <n v="24807"/>
  </r>
  <r>
    <s v="Zhou Jian"/>
    <x v="25"/>
    <n v="2200"/>
    <x v="16"/>
    <x v="822"/>
    <x v="57"/>
    <x v="0"/>
    <x v="599"/>
    <x v="0"/>
    <x v="1"/>
    <n v="27942"/>
  </r>
  <r>
    <s v="Gao Jifan &amp; family"/>
    <x v="43"/>
    <n v="8700"/>
    <x v="16"/>
    <x v="823"/>
    <x v="57"/>
    <x v="0"/>
    <x v="595"/>
    <x v="0"/>
    <x v="1"/>
    <n v="23743"/>
  </r>
  <r>
    <s v="Wang Junshi &amp; family"/>
    <x v="39"/>
    <n v="5100"/>
    <x v="5"/>
    <x v="824"/>
    <x v="57"/>
    <x v="0"/>
    <x v="589"/>
    <x v="0"/>
    <x v="1"/>
    <n v="17899"/>
  </r>
  <r>
    <s v="Lin Jianhua &amp; family"/>
    <x v="38"/>
    <n v="12100"/>
    <x v="5"/>
    <x v="825"/>
    <x v="57"/>
    <x v="0"/>
    <x v="587"/>
    <x v="0"/>
    <x v="1"/>
    <n v="22859"/>
  </r>
  <r>
    <s v="Gongshan Zhu"/>
    <x v="4"/>
    <n v="3900"/>
    <x v="5"/>
    <x v="826"/>
    <x v="57"/>
    <x v="0"/>
    <x v="575"/>
    <x v="0"/>
    <x v="1"/>
    <n v="21186"/>
  </r>
  <r>
    <s v="Jin Baofang"/>
    <x v="24"/>
    <n v="11300"/>
    <x v="16"/>
    <x v="827"/>
    <x v="57"/>
    <x v="0"/>
    <x v="687"/>
    <x v="0"/>
    <x v="1"/>
    <n v="19238"/>
  </r>
  <r>
    <s v="Li Zhenguo &amp; family"/>
    <x v="49"/>
    <n v="12900"/>
    <x v="5"/>
    <x v="828"/>
    <x v="57"/>
    <x v="0"/>
    <x v="676"/>
    <x v="0"/>
    <x v="1"/>
    <n v="24838"/>
  </r>
  <r>
    <s v="Pang Kang"/>
    <x v="20"/>
    <n v="19600"/>
    <x v="3"/>
    <x v="829"/>
    <x v="57"/>
    <x v="0"/>
    <x v="591"/>
    <x v="0"/>
    <x v="1"/>
    <n v="20473"/>
  </r>
  <r>
    <s v="Cheng Xue"/>
    <x v="57"/>
    <n v="6400"/>
    <x v="3"/>
    <x v="829"/>
    <x v="57"/>
    <x v="0"/>
    <x v="591"/>
    <x v="0"/>
    <x v="0"/>
    <n v="25625"/>
  </r>
  <r>
    <s v="Pan Laican"/>
    <x v="10"/>
    <n v="3000"/>
    <x v="3"/>
    <x v="829"/>
    <x v="57"/>
    <x v="0"/>
    <x v="591"/>
    <x v="0"/>
    <x v="1"/>
    <m/>
  </r>
  <r>
    <s v="Lai Jianping"/>
    <x v="10"/>
    <n v="2800"/>
    <x v="3"/>
    <x v="829"/>
    <x v="57"/>
    <x v="0"/>
    <x v="591"/>
    <x v="0"/>
    <x v="1"/>
    <m/>
  </r>
  <r>
    <s v="Li Xuhui"/>
    <x v="3"/>
    <n v="2000"/>
    <x v="3"/>
    <x v="829"/>
    <x v="57"/>
    <x v="0"/>
    <x v="591"/>
    <x v="0"/>
    <x v="0"/>
    <n v="25004"/>
  </r>
  <r>
    <s v="Ye Yanqiao"/>
    <x v="57"/>
    <n v="1300"/>
    <x v="3"/>
    <x v="829"/>
    <x v="57"/>
    <x v="0"/>
    <x v="591"/>
    <x v="0"/>
    <x v="1"/>
    <n v="25477"/>
  </r>
  <r>
    <s v="Huang Wenbiao"/>
    <x v="49"/>
    <n v="1200"/>
    <x v="3"/>
    <x v="829"/>
    <x v="57"/>
    <x v="0"/>
    <x v="591"/>
    <x v="0"/>
    <x v="1"/>
    <n v="24593"/>
  </r>
  <r>
    <s v="Wu Zhenxing"/>
    <x v="57"/>
    <n v="1100"/>
    <x v="3"/>
    <x v="829"/>
    <x v="57"/>
    <x v="0"/>
    <x v="591"/>
    <x v="0"/>
    <x v="1"/>
    <n v="25477"/>
  </r>
  <r>
    <s v="Ding Shizhong &amp; family"/>
    <x v="0"/>
    <n v="7800"/>
    <x v="9"/>
    <x v="830"/>
    <x v="57"/>
    <x v="0"/>
    <x v="634"/>
    <x v="0"/>
    <x v="1"/>
    <n v="25903"/>
  </r>
  <r>
    <s v="Ding Shijia"/>
    <x v="2"/>
    <n v="7700"/>
    <x v="9"/>
    <x v="830"/>
    <x v="57"/>
    <x v="0"/>
    <x v="634"/>
    <x v="0"/>
    <x v="1"/>
    <n v="23377"/>
  </r>
  <r>
    <s v="Lai Shixian"/>
    <x v="53"/>
    <n v="2100"/>
    <x v="9"/>
    <x v="830"/>
    <x v="57"/>
    <x v="0"/>
    <x v="634"/>
    <x v="0"/>
    <x v="1"/>
    <n v="27395"/>
  </r>
  <r>
    <s v="Wang Wenmo"/>
    <x v="29"/>
    <n v="2100"/>
    <x v="9"/>
    <x v="830"/>
    <x v="57"/>
    <x v="0"/>
    <x v="634"/>
    <x v="0"/>
    <x v="1"/>
    <n v="20821"/>
  </r>
  <r>
    <s v="Chen Huwen"/>
    <x v="0"/>
    <n v="2100"/>
    <x v="5"/>
    <x v="831"/>
    <x v="57"/>
    <x v="0"/>
    <x v="575"/>
    <x v="0"/>
    <x v="1"/>
    <n v="25750"/>
  </r>
  <r>
    <s v="Chen Huxiong"/>
    <x v="0"/>
    <n v="2100"/>
    <x v="5"/>
    <x v="831"/>
    <x v="57"/>
    <x v="0"/>
    <x v="575"/>
    <x v="0"/>
    <x v="1"/>
    <n v="25750"/>
  </r>
  <r>
    <s v="Chen Xueling"/>
    <x v="49"/>
    <n v="1200"/>
    <x v="5"/>
    <x v="831"/>
    <x v="57"/>
    <x v="0"/>
    <x v="623"/>
    <x v="0"/>
    <x v="0"/>
    <n v="24761"/>
  </r>
  <r>
    <s v="Wei Fang"/>
    <x v="64"/>
    <n v="5000"/>
    <x v="5"/>
    <x v="5"/>
    <x v="57"/>
    <x v="0"/>
    <x v="578"/>
    <x v="0"/>
    <x v="1"/>
    <n v="26911"/>
  </r>
  <r>
    <s v="Xingjiang Gao"/>
    <x v="2"/>
    <n v="2700"/>
    <x v="5"/>
    <x v="5"/>
    <x v="57"/>
    <x v="0"/>
    <x v="604"/>
    <x v="0"/>
    <x v="1"/>
    <n v="23316"/>
  </r>
  <r>
    <s v="Du Shuanghua"/>
    <x v="43"/>
    <n v="1400"/>
    <x v="5"/>
    <x v="5"/>
    <x v="57"/>
    <x v="0"/>
    <x v="603"/>
    <x v="0"/>
    <x v="1"/>
    <n v="23743"/>
  </r>
  <r>
    <s v="Wenrong Shen"/>
    <x v="13"/>
    <n v="2300"/>
    <x v="17"/>
    <x v="832"/>
    <x v="57"/>
    <x v="0"/>
    <x v="650"/>
    <x v="0"/>
    <x v="1"/>
    <n v="16846"/>
  </r>
  <r>
    <s v="Liufa Li &amp; family"/>
    <x v="4"/>
    <n v="3100"/>
    <x v="0"/>
    <x v="833"/>
    <x v="57"/>
    <x v="0"/>
    <x v="688"/>
    <x v="0"/>
    <x v="1"/>
    <n v="20972"/>
  </r>
  <r>
    <s v="Fengluan Li"/>
    <x v="23"/>
    <n v="1300"/>
    <x v="0"/>
    <x v="833"/>
    <x v="57"/>
    <x v="0"/>
    <x v="688"/>
    <x v="0"/>
    <x v="0"/>
    <n v="22647"/>
  </r>
  <r>
    <s v="Wenzhong Zhang"/>
    <x v="23"/>
    <n v="3600"/>
    <x v="9"/>
    <x v="307"/>
    <x v="57"/>
    <x v="0"/>
    <x v="578"/>
    <x v="0"/>
    <x v="1"/>
    <n v="22647"/>
  </r>
  <r>
    <s v="Xuansong Zhang"/>
    <x v="61"/>
    <n v="1500"/>
    <x v="9"/>
    <x v="307"/>
    <x v="57"/>
    <x v="0"/>
    <x v="646"/>
    <x v="0"/>
    <x v="1"/>
    <n v="26215"/>
  </r>
  <r>
    <s v="Fu Liquan &amp; family"/>
    <x v="49"/>
    <n v="3400"/>
    <x v="7"/>
    <x v="834"/>
    <x v="57"/>
    <x v="0"/>
    <x v="587"/>
    <x v="0"/>
    <x v="1"/>
    <n v="24685"/>
  </r>
  <r>
    <s v="Hu Yangzhong"/>
    <x v="43"/>
    <n v="2500"/>
    <x v="7"/>
    <x v="310"/>
    <x v="57"/>
    <x v="0"/>
    <x v="587"/>
    <x v="0"/>
    <x v="1"/>
    <n v="23807"/>
  </r>
  <r>
    <s v="Chang Jing"/>
    <x v="54"/>
    <n v="1300"/>
    <x v="7"/>
    <x v="310"/>
    <x v="57"/>
    <x v="0"/>
    <x v="578"/>
    <x v="0"/>
    <x v="1"/>
    <n v="30164"/>
  </r>
  <r>
    <s v="Zhang Xuezheng"/>
    <x v="71"/>
    <n v="2700"/>
    <x v="7"/>
    <x v="311"/>
    <x v="57"/>
    <x v="0"/>
    <x v="612"/>
    <x v="0"/>
    <x v="1"/>
    <n v="27546"/>
  </r>
  <r>
    <s v="Shusheng Zheng"/>
    <x v="42"/>
    <n v="1200"/>
    <x v="18"/>
    <x v="311"/>
    <x v="57"/>
    <x v="0"/>
    <x v="587"/>
    <x v="0"/>
    <x v="1"/>
    <n v="24108"/>
  </r>
  <r>
    <s v="Ren Zhengfei"/>
    <x v="18"/>
    <n v="1000"/>
    <x v="18"/>
    <x v="835"/>
    <x v="57"/>
    <x v="0"/>
    <x v="599"/>
    <x v="0"/>
    <x v="1"/>
    <n v="16072"/>
  </r>
  <r>
    <s v="Dalong Lv"/>
    <x v="23"/>
    <n v="1200"/>
    <x v="18"/>
    <x v="836"/>
    <x v="57"/>
    <x v="0"/>
    <x v="578"/>
    <x v="0"/>
    <x v="1"/>
    <n v="22717"/>
  </r>
  <r>
    <s v="Rongfu Lu"/>
    <x v="0"/>
    <n v="1500"/>
    <x v="18"/>
    <x v="837"/>
    <x v="57"/>
    <x v="0"/>
    <x v="590"/>
    <x v="0"/>
    <x v="1"/>
    <n v="25934"/>
  </r>
  <r>
    <s v="Zhang Tianyu"/>
    <x v="49"/>
    <n v="1200"/>
    <x v="18"/>
    <x v="838"/>
    <x v="57"/>
    <x v="0"/>
    <x v="599"/>
    <x v="0"/>
    <x v="1"/>
    <n v="24692"/>
  </r>
  <r>
    <s v="Chen Wenyuan &amp; family"/>
    <x v="49"/>
    <n v="1400"/>
    <x v="7"/>
    <x v="839"/>
    <x v="57"/>
    <x v="0"/>
    <x v="592"/>
    <x v="0"/>
    <x v="1"/>
    <n v="24838"/>
  </r>
  <r>
    <s v="Ma Jianrong &amp; family"/>
    <x v="2"/>
    <n v="8400"/>
    <x v="9"/>
    <x v="840"/>
    <x v="57"/>
    <x v="0"/>
    <x v="589"/>
    <x v="0"/>
    <x v="1"/>
    <n v="23377"/>
  </r>
  <r>
    <s v="Huang Guanlin"/>
    <x v="43"/>
    <n v="1400"/>
    <x v="9"/>
    <x v="840"/>
    <x v="57"/>
    <x v="0"/>
    <x v="589"/>
    <x v="0"/>
    <x v="1"/>
    <n v="23743"/>
  </r>
  <r>
    <s v="Miao Hangen"/>
    <x v="43"/>
    <n v="6300"/>
    <x v="0"/>
    <x v="841"/>
    <x v="57"/>
    <x v="0"/>
    <x v="592"/>
    <x v="0"/>
    <x v="1"/>
    <n v="23743"/>
  </r>
  <r>
    <s v="Tang Jinkui &amp; family"/>
    <x v="20"/>
    <n v="2900"/>
    <x v="5"/>
    <x v="841"/>
    <x v="57"/>
    <x v="0"/>
    <x v="592"/>
    <x v="0"/>
    <x v="1"/>
    <n v="20351"/>
  </r>
  <r>
    <s v="Zhang Yiming"/>
    <x v="12"/>
    <n v="50000"/>
    <x v="12"/>
    <x v="842"/>
    <x v="57"/>
    <x v="0"/>
    <x v="578"/>
    <x v="0"/>
    <x v="1"/>
    <n v="30682"/>
  </r>
  <r>
    <s v="Liang Rubo"/>
    <x v="54"/>
    <n v="2300"/>
    <x v="7"/>
    <x v="842"/>
    <x v="57"/>
    <x v="0"/>
    <x v="578"/>
    <x v="0"/>
    <x v="1"/>
    <n v="30317"/>
  </r>
  <r>
    <s v="Qin Long"/>
    <x v="42"/>
    <n v="1500"/>
    <x v="5"/>
    <x v="843"/>
    <x v="57"/>
    <x v="0"/>
    <x v="669"/>
    <x v="0"/>
    <x v="1"/>
    <n v="23924"/>
  </r>
  <r>
    <s v="Xicheng Wang &amp; family"/>
    <x v="39"/>
    <n v="2800"/>
    <x v="5"/>
    <x v="554"/>
    <x v="57"/>
    <x v="0"/>
    <x v="689"/>
    <x v="0"/>
    <x v="1"/>
    <n v="17838"/>
  </r>
  <r>
    <s v="Zhang Fan"/>
    <x v="42"/>
    <n v="3100"/>
    <x v="7"/>
    <x v="844"/>
    <x v="57"/>
    <x v="0"/>
    <x v="599"/>
    <x v="0"/>
    <x v="1"/>
    <n v="24105"/>
  </r>
  <r>
    <s v="Faxiang Yu"/>
    <x v="61"/>
    <n v="1200"/>
    <x v="12"/>
    <x v="845"/>
    <x v="57"/>
    <x v="0"/>
    <x v="671"/>
    <x v="0"/>
    <x v="1"/>
    <n v="26213"/>
  </r>
  <r>
    <s v="Ning Wang &amp; family"/>
    <x v="68"/>
    <n v="3000"/>
    <x v="12"/>
    <x v="846"/>
    <x v="57"/>
    <x v="0"/>
    <x v="578"/>
    <x v="0"/>
    <x v="1"/>
    <n v="31778"/>
  </r>
  <r>
    <s v="Changtian Wang"/>
    <x v="42"/>
    <n v="1900"/>
    <x v="12"/>
    <x v="847"/>
    <x v="57"/>
    <x v="0"/>
    <x v="578"/>
    <x v="0"/>
    <x v="1"/>
    <n v="23858"/>
  </r>
  <r>
    <s v="Suyu Su &amp; family"/>
    <x v="39"/>
    <n v="2100"/>
    <x v="4"/>
    <x v="848"/>
    <x v="57"/>
    <x v="0"/>
    <x v="623"/>
    <x v="0"/>
    <x v="0"/>
    <n v="17861"/>
  </r>
  <r>
    <s v="Wang Zhentao &amp; family"/>
    <x v="42"/>
    <n v="1200"/>
    <x v="11"/>
    <x v="849"/>
    <x v="57"/>
    <x v="0"/>
    <x v="621"/>
    <x v="0"/>
    <x v="1"/>
    <n v="23876"/>
  </r>
  <r>
    <s v="Jiang Rensheng &amp; family"/>
    <x v="14"/>
    <n v="17700"/>
    <x v="11"/>
    <x v="623"/>
    <x v="57"/>
    <x v="0"/>
    <x v="654"/>
    <x v="0"/>
    <x v="1"/>
    <n v="19640"/>
  </r>
  <r>
    <s v="Weimin Du"/>
    <x v="2"/>
    <n v="2200"/>
    <x v="11"/>
    <x v="623"/>
    <x v="57"/>
    <x v="0"/>
    <x v="599"/>
    <x v="0"/>
    <x v="1"/>
    <n v="23346"/>
  </r>
  <r>
    <s v="Zhang Daocai"/>
    <x v="26"/>
    <n v="3200"/>
    <x v="0"/>
    <x v="850"/>
    <x v="57"/>
    <x v="0"/>
    <x v="671"/>
    <x v="0"/>
    <x v="1"/>
    <n v="18264"/>
  </r>
  <r>
    <s v="Neil Shen"/>
    <x v="49"/>
    <n v="3900"/>
    <x v="2"/>
    <x v="330"/>
    <x v="57"/>
    <x v="0"/>
    <x v="489"/>
    <x v="0"/>
    <x v="1"/>
    <n v="24822"/>
  </r>
  <r>
    <s v="Su Hua"/>
    <x v="11"/>
    <n v="4300"/>
    <x v="12"/>
    <x v="851"/>
    <x v="57"/>
    <x v="0"/>
    <x v="578"/>
    <x v="0"/>
    <x v="1"/>
    <n v="29952"/>
  </r>
  <r>
    <s v="Cheng Yixiao"/>
    <x v="12"/>
    <n v="3400"/>
    <x v="12"/>
    <x v="852"/>
    <x v="57"/>
    <x v="0"/>
    <x v="578"/>
    <x v="0"/>
    <x v="1"/>
    <n v="30682"/>
  </r>
  <r>
    <s v="Xiang Guangming &amp; family"/>
    <x v="2"/>
    <n v="2100"/>
    <x v="5"/>
    <x v="853"/>
    <x v="57"/>
    <x v="0"/>
    <x v="621"/>
    <x v="0"/>
    <x v="1"/>
    <n v="23285"/>
  </r>
  <r>
    <s v="Wu Shaoxun"/>
    <x v="20"/>
    <n v="3600"/>
    <x v="3"/>
    <x v="854"/>
    <x v="57"/>
    <x v="0"/>
    <x v="690"/>
    <x v="0"/>
    <x v="1"/>
    <n v="20455"/>
  </r>
  <r>
    <s v="Zhang Yubai"/>
    <x v="43"/>
    <n v="1700"/>
    <x v="3"/>
    <x v="854"/>
    <x v="57"/>
    <x v="0"/>
    <x v="605"/>
    <x v="0"/>
    <x v="1"/>
    <n v="23651"/>
  </r>
  <r>
    <s v="Xu Jin"/>
    <x v="43"/>
    <n v="1300"/>
    <x v="3"/>
    <x v="854"/>
    <x v="57"/>
    <x v="0"/>
    <x v="691"/>
    <x v="0"/>
    <x v="1"/>
    <n v="23766"/>
  </r>
  <r>
    <s v="Julio Ponce Lerou"/>
    <x v="13"/>
    <n v="3600"/>
    <x v="17"/>
    <x v="522"/>
    <x v="58"/>
    <x v="0"/>
    <x v="692"/>
    <x v="0"/>
    <x v="1"/>
    <n v="16754"/>
  </r>
  <r>
    <s v="Roberto Angelini Rossi"/>
    <x v="39"/>
    <n v="1800"/>
    <x v="0"/>
    <x v="855"/>
    <x v="58"/>
    <x v="0"/>
    <x v="692"/>
    <x v="1"/>
    <x v="1"/>
    <n v="17744"/>
  </r>
  <r>
    <s v="Patricia Angelini Rossi"/>
    <x v="14"/>
    <n v="1400"/>
    <x v="0"/>
    <x v="855"/>
    <x v="58"/>
    <x v="0"/>
    <x v="692"/>
    <x v="1"/>
    <x v="0"/>
    <n v="19819"/>
  </r>
  <r>
    <s v="Sebastian PiÃ±era &amp; family"/>
    <x v="26"/>
    <n v="2800"/>
    <x v="2"/>
    <x v="174"/>
    <x v="58"/>
    <x v="0"/>
    <x v="692"/>
    <x v="0"/>
    <x v="1"/>
    <n v="18233"/>
  </r>
  <r>
    <s v="Iris Fontbona &amp; family"/>
    <x v="28"/>
    <n v="22800"/>
    <x v="17"/>
    <x v="202"/>
    <x v="58"/>
    <x v="0"/>
    <x v="692"/>
    <x v="1"/>
    <x v="0"/>
    <n v="15707"/>
  </r>
  <r>
    <s v="Horst Paulmann &amp; family"/>
    <x v="51"/>
    <n v="3300"/>
    <x v="9"/>
    <x v="268"/>
    <x v="58"/>
    <x v="0"/>
    <x v="692"/>
    <x v="0"/>
    <x v="1"/>
    <n v="12785"/>
  </r>
  <r>
    <s v="Myron Wentz"/>
    <x v="15"/>
    <n v="1500"/>
    <x v="9"/>
    <x v="856"/>
    <x v="59"/>
    <x v="0"/>
    <x v="693"/>
    <x v="0"/>
    <x v="1"/>
    <n v="14611"/>
  </r>
  <r>
    <s v="Kenneth Dart"/>
    <x v="20"/>
    <n v="3600"/>
    <x v="2"/>
    <x v="174"/>
    <x v="59"/>
    <x v="0"/>
    <x v="694"/>
    <x v="1"/>
    <x v="1"/>
    <n v="20200"/>
  </r>
  <r>
    <s v="Clive Calder"/>
    <x v="35"/>
    <n v="5700"/>
    <x v="12"/>
    <x v="857"/>
    <x v="59"/>
    <x v="0"/>
    <x v="693"/>
    <x v="0"/>
    <x v="1"/>
    <n v="17149"/>
  </r>
  <r>
    <s v="Anthony von Mandl"/>
    <x v="26"/>
    <n v="8400"/>
    <x v="3"/>
    <x v="858"/>
    <x v="60"/>
    <x v="0"/>
    <x v="695"/>
    <x v="0"/>
    <x v="1"/>
    <n v="18332"/>
  </r>
  <r>
    <s v="Emanuele (Lino) Saputo &amp; family"/>
    <x v="44"/>
    <n v="4800"/>
    <x v="3"/>
    <x v="60"/>
    <x v="60"/>
    <x v="0"/>
    <x v="696"/>
    <x v="1"/>
    <x v="1"/>
    <n v="13516"/>
  </r>
  <r>
    <s v="Guy LalibertÃ©"/>
    <x v="1"/>
    <n v="1200"/>
    <x v="12"/>
    <x v="859"/>
    <x v="60"/>
    <x v="0"/>
    <x v="696"/>
    <x v="0"/>
    <x v="1"/>
    <n v="21916"/>
  </r>
  <r>
    <s v="Jacques D'Amours"/>
    <x v="29"/>
    <n v="2500"/>
    <x v="9"/>
    <x v="449"/>
    <x v="60"/>
    <x v="0"/>
    <x v="696"/>
    <x v="0"/>
    <x v="1"/>
    <n v="20797"/>
  </r>
  <r>
    <s v="Alain Bouchard"/>
    <x v="39"/>
    <n v="5000"/>
    <x v="9"/>
    <x v="860"/>
    <x v="60"/>
    <x v="0"/>
    <x v="696"/>
    <x v="0"/>
    <x v="1"/>
    <n v="17947"/>
  </r>
  <r>
    <s v="Richard Fortin"/>
    <x v="39"/>
    <n v="1300"/>
    <x v="9"/>
    <x v="860"/>
    <x v="60"/>
    <x v="0"/>
    <x v="697"/>
    <x v="0"/>
    <x v="1"/>
    <n v="17777"/>
  </r>
  <r>
    <s v="Jim Pattison"/>
    <x v="46"/>
    <n v="12200"/>
    <x v="0"/>
    <x v="3"/>
    <x v="60"/>
    <x v="0"/>
    <x v="695"/>
    <x v="0"/>
    <x v="1"/>
    <n v="10502"/>
  </r>
  <r>
    <s v="James Irving"/>
    <x v="59"/>
    <n v="4100"/>
    <x v="0"/>
    <x v="3"/>
    <x v="60"/>
    <x v="0"/>
    <x v="698"/>
    <x v="1"/>
    <x v="1"/>
    <n v="10307"/>
  </r>
  <r>
    <s v="Jean Coutu &amp; family"/>
    <x v="59"/>
    <n v="3300"/>
    <x v="9"/>
    <x v="520"/>
    <x v="60"/>
    <x v="0"/>
    <x v="696"/>
    <x v="0"/>
    <x v="1"/>
    <n v="10011"/>
  </r>
  <r>
    <s v="Brandt Louie"/>
    <x v="18"/>
    <n v="1600"/>
    <x v="3"/>
    <x v="520"/>
    <x v="60"/>
    <x v="0"/>
    <x v="695"/>
    <x v="1"/>
    <x v="1"/>
    <n v="15892"/>
  </r>
  <r>
    <s v="Tobi Lutke"/>
    <x v="55"/>
    <n v="5000"/>
    <x v="7"/>
    <x v="98"/>
    <x v="60"/>
    <x v="0"/>
    <x v="699"/>
    <x v="0"/>
    <x v="1"/>
    <n v="29418"/>
  </r>
  <r>
    <s v="Robert G. Miller"/>
    <x v="13"/>
    <n v="1800"/>
    <x v="7"/>
    <x v="734"/>
    <x v="60"/>
    <x v="0"/>
    <x v="696"/>
    <x v="0"/>
    <x v="1"/>
    <n v="16621"/>
  </r>
  <r>
    <s v="Gerald Schwartz"/>
    <x v="9"/>
    <n v="1600"/>
    <x v="2"/>
    <x v="119"/>
    <x v="60"/>
    <x v="0"/>
    <x v="700"/>
    <x v="0"/>
    <x v="1"/>
    <n v="15304"/>
  </r>
  <r>
    <s v="Stephen Smith"/>
    <x v="34"/>
    <n v="2800"/>
    <x v="2"/>
    <x v="861"/>
    <x v="60"/>
    <x v="0"/>
    <x v="700"/>
    <x v="0"/>
    <x v="1"/>
    <n v="18781"/>
  </r>
  <r>
    <s v="Peter Gilgan"/>
    <x v="19"/>
    <n v="3200"/>
    <x v="14"/>
    <x v="158"/>
    <x v="60"/>
    <x v="0"/>
    <x v="701"/>
    <x v="0"/>
    <x v="1"/>
    <n v="18629"/>
  </r>
  <r>
    <s v="Bob Gaglardi"/>
    <x v="33"/>
    <n v="3300"/>
    <x v="4"/>
    <x v="396"/>
    <x v="60"/>
    <x v="0"/>
    <x v="695"/>
    <x v="0"/>
    <x v="1"/>
    <n v="15026"/>
  </r>
  <r>
    <s v="Serge Godin"/>
    <x v="26"/>
    <n v="2300"/>
    <x v="7"/>
    <x v="655"/>
    <x v="60"/>
    <x v="0"/>
    <x v="702"/>
    <x v="0"/>
    <x v="1"/>
    <n v="18219"/>
  </r>
  <r>
    <s v="Hal Jackman"/>
    <x v="17"/>
    <n v="1800"/>
    <x v="2"/>
    <x v="862"/>
    <x v="60"/>
    <x v="0"/>
    <x v="700"/>
    <x v="0"/>
    <x v="1"/>
    <n v="11850"/>
  </r>
  <r>
    <s v="Catherine Phillips"/>
    <x v="10"/>
    <n v="1100"/>
    <x v="2"/>
    <x v="174"/>
    <x v="60"/>
    <x v="0"/>
    <x v="700"/>
    <x v="0"/>
    <x v="0"/>
    <m/>
  </r>
  <r>
    <s v="John Phillips"/>
    <x v="19"/>
    <n v="1100"/>
    <x v="2"/>
    <x v="174"/>
    <x v="60"/>
    <x v="0"/>
    <x v="700"/>
    <x v="0"/>
    <x v="1"/>
    <n v="18629"/>
  </r>
  <r>
    <s v="Charles Bronfman"/>
    <x v="50"/>
    <n v="2500"/>
    <x v="3"/>
    <x v="183"/>
    <x v="60"/>
    <x v="0"/>
    <x v="696"/>
    <x v="1"/>
    <x v="1"/>
    <n v="11501"/>
  </r>
  <r>
    <s v="Chip Wilson"/>
    <x v="29"/>
    <n v="5300"/>
    <x v="9"/>
    <x v="863"/>
    <x v="60"/>
    <x v="0"/>
    <x v="695"/>
    <x v="0"/>
    <x v="1"/>
    <n v="20821"/>
  </r>
  <r>
    <s v="David Thomson &amp; family"/>
    <x v="4"/>
    <n v="49200"/>
    <x v="12"/>
    <x v="194"/>
    <x v="60"/>
    <x v="0"/>
    <x v="700"/>
    <x v="1"/>
    <x v="1"/>
    <n v="20983"/>
  </r>
  <r>
    <s v="Pierre Karl PÃ©ladeau"/>
    <x v="23"/>
    <n v="1800"/>
    <x v="12"/>
    <x v="194"/>
    <x v="60"/>
    <x v="0"/>
    <x v="696"/>
    <x v="1"/>
    <x v="1"/>
    <n v="22570"/>
  </r>
  <r>
    <s v="Richard Warke"/>
    <x v="10"/>
    <n v="1100"/>
    <x v="17"/>
    <x v="202"/>
    <x v="60"/>
    <x v="0"/>
    <x v="695"/>
    <x v="0"/>
    <x v="1"/>
    <m/>
  </r>
  <r>
    <s v="Stephen Jarislowsky"/>
    <x v="52"/>
    <n v="1800"/>
    <x v="2"/>
    <x v="205"/>
    <x v="60"/>
    <x v="0"/>
    <x v="696"/>
    <x v="0"/>
    <x v="1"/>
    <n v="9384"/>
  </r>
  <r>
    <s v="Michael Lee-Chin"/>
    <x v="19"/>
    <n v="2000"/>
    <x v="2"/>
    <x v="214"/>
    <x v="60"/>
    <x v="0"/>
    <x v="703"/>
    <x v="0"/>
    <x v="1"/>
    <n v="18631"/>
  </r>
  <r>
    <s v="Arthur Irving"/>
    <x v="69"/>
    <n v="4000"/>
    <x v="16"/>
    <x v="226"/>
    <x v="60"/>
    <x v="0"/>
    <x v="698"/>
    <x v="1"/>
    <x v="1"/>
    <n v="10959"/>
  </r>
  <r>
    <s v="Michael McCain"/>
    <x v="10"/>
    <n v="1100"/>
    <x v="3"/>
    <x v="864"/>
    <x v="60"/>
    <x v="0"/>
    <x v="700"/>
    <x v="1"/>
    <x v="1"/>
    <m/>
  </r>
  <r>
    <s v="Daryl Katz"/>
    <x v="23"/>
    <n v="4500"/>
    <x v="0"/>
    <x v="798"/>
    <x v="60"/>
    <x v="0"/>
    <x v="704"/>
    <x v="0"/>
    <x v="1"/>
    <n v="22525"/>
  </r>
  <r>
    <s v="Carlo Fidani"/>
    <x v="21"/>
    <n v="4200"/>
    <x v="4"/>
    <x v="4"/>
    <x v="60"/>
    <x v="0"/>
    <x v="700"/>
    <x v="1"/>
    <x v="1"/>
    <n v="20090"/>
  </r>
  <r>
    <s v="Mitchell Goldhar"/>
    <x v="23"/>
    <n v="3100"/>
    <x v="4"/>
    <x v="4"/>
    <x v="60"/>
    <x v="0"/>
    <x v="705"/>
    <x v="0"/>
    <x v="1"/>
    <n v="22477"/>
  </r>
  <r>
    <s v="Bill Malhotra"/>
    <x v="26"/>
    <n v="1800"/>
    <x v="4"/>
    <x v="4"/>
    <x v="60"/>
    <x v="0"/>
    <x v="699"/>
    <x v="0"/>
    <x v="1"/>
    <n v="18149"/>
  </r>
  <r>
    <s v="Naomi Azrieli"/>
    <x v="42"/>
    <n v="1500"/>
    <x v="4"/>
    <x v="4"/>
    <x v="60"/>
    <x v="0"/>
    <x v="700"/>
    <x v="1"/>
    <x v="0"/>
    <n v="24011"/>
  </r>
  <r>
    <s v="Sharon Azrieli"/>
    <x v="5"/>
    <n v="1500"/>
    <x v="4"/>
    <x v="4"/>
    <x v="60"/>
    <x v="0"/>
    <x v="696"/>
    <x v="1"/>
    <x v="0"/>
    <n v="22132"/>
  </r>
  <r>
    <s v="K. Rai Sahi"/>
    <x v="35"/>
    <n v="1100"/>
    <x v="4"/>
    <x v="4"/>
    <x v="60"/>
    <x v="0"/>
    <x v="706"/>
    <x v="0"/>
    <x v="1"/>
    <n v="16922"/>
  </r>
  <r>
    <s v="Jay Hennick"/>
    <x v="29"/>
    <n v="2000"/>
    <x v="2"/>
    <x v="865"/>
    <x v="60"/>
    <x v="0"/>
    <x v="700"/>
    <x v="0"/>
    <x v="1"/>
    <n v="20840"/>
  </r>
  <r>
    <s v="Jack Cockwell"/>
    <x v="33"/>
    <n v="2700"/>
    <x v="2"/>
    <x v="265"/>
    <x v="60"/>
    <x v="0"/>
    <x v="700"/>
    <x v="0"/>
    <x v="1"/>
    <n v="14988"/>
  </r>
  <r>
    <s v="Alex Shevchenko"/>
    <x v="63"/>
    <n v="4000"/>
    <x v="7"/>
    <x v="289"/>
    <x v="60"/>
    <x v="0"/>
    <x v="286"/>
    <x v="0"/>
    <x v="1"/>
    <n v="29221"/>
  </r>
  <r>
    <s v="Mark Leonard &amp; family"/>
    <x v="29"/>
    <n v="2500"/>
    <x v="7"/>
    <x v="289"/>
    <x v="60"/>
    <x v="0"/>
    <x v="700"/>
    <x v="0"/>
    <x v="1"/>
    <n v="20581"/>
  </r>
  <r>
    <s v="Barry Zekelman"/>
    <x v="47"/>
    <n v="3300"/>
    <x v="5"/>
    <x v="5"/>
    <x v="60"/>
    <x v="0"/>
    <x v="707"/>
    <x v="1"/>
    <x v="1"/>
    <n v="24475"/>
  </r>
  <r>
    <s v="Clayton Zekelman"/>
    <x v="3"/>
    <n v="2100"/>
    <x v="5"/>
    <x v="5"/>
    <x v="60"/>
    <x v="0"/>
    <x v="707"/>
    <x v="1"/>
    <x v="1"/>
    <n v="25204"/>
  </r>
  <r>
    <s v="Terence (Terry) Matthews"/>
    <x v="28"/>
    <n v="1600"/>
    <x v="18"/>
    <x v="311"/>
    <x v="60"/>
    <x v="0"/>
    <x v="699"/>
    <x v="0"/>
    <x v="1"/>
    <n v="15797"/>
  </r>
  <r>
    <s v="Ronnen Harary"/>
    <x v="61"/>
    <n v="1100"/>
    <x v="5"/>
    <x v="846"/>
    <x v="60"/>
    <x v="0"/>
    <x v="700"/>
    <x v="0"/>
    <x v="1"/>
    <n v="26299"/>
  </r>
  <r>
    <s v="Anton Rabie"/>
    <x v="61"/>
    <n v="1100"/>
    <x v="5"/>
    <x v="846"/>
    <x v="60"/>
    <x v="0"/>
    <x v="700"/>
    <x v="0"/>
    <x v="1"/>
    <n v="26299"/>
  </r>
  <r>
    <s v="Chen Lip Keong"/>
    <x v="16"/>
    <n v="2600"/>
    <x v="13"/>
    <x v="866"/>
    <x v="61"/>
    <x v="0"/>
    <x v="708"/>
    <x v="0"/>
    <x v="1"/>
    <n v="17349"/>
  </r>
  <r>
    <s v="Richard Branson"/>
    <x v="19"/>
    <n v="4700"/>
    <x v="0"/>
    <x v="867"/>
    <x v="62"/>
    <x v="0"/>
    <x v="709"/>
    <x v="0"/>
    <x v="1"/>
    <n v="18462"/>
  </r>
  <r>
    <s v="Lucia Maggi &amp; family"/>
    <x v="17"/>
    <n v="6900"/>
    <x v="0"/>
    <x v="469"/>
    <x v="63"/>
    <x v="0"/>
    <x v="710"/>
    <x v="0"/>
    <x v="0"/>
    <n v="11890"/>
  </r>
  <r>
    <s v="Safra siblings"/>
    <x v="10"/>
    <n v="7700"/>
    <x v="2"/>
    <x v="23"/>
    <x v="63"/>
    <x v="0"/>
    <x v="711"/>
    <x v="1"/>
    <x v="2"/>
    <m/>
  </r>
  <r>
    <s v="Andre Esteves"/>
    <x v="3"/>
    <n v="5800"/>
    <x v="2"/>
    <x v="23"/>
    <x v="63"/>
    <x v="0"/>
    <x v="711"/>
    <x v="0"/>
    <x v="1"/>
    <n v="25031"/>
  </r>
  <r>
    <s v="Julio Bozano"/>
    <x v="22"/>
    <n v="2000"/>
    <x v="2"/>
    <x v="23"/>
    <x v="63"/>
    <x v="0"/>
    <x v="712"/>
    <x v="0"/>
    <x v="1"/>
    <n v="13181"/>
  </r>
  <r>
    <s v="Alfredo Egydio Arruda Villela Filho"/>
    <x v="57"/>
    <n v="1800"/>
    <x v="2"/>
    <x v="23"/>
    <x v="63"/>
    <x v="0"/>
    <x v="711"/>
    <x v="1"/>
    <x v="1"/>
    <n v="25525"/>
  </r>
  <r>
    <s v="Ana Lucia de Mattos Barretto Villela"/>
    <x v="64"/>
    <n v="1600"/>
    <x v="2"/>
    <x v="23"/>
    <x v="63"/>
    <x v="0"/>
    <x v="711"/>
    <x v="1"/>
    <x v="0"/>
    <n v="26962"/>
  </r>
  <r>
    <s v="Sasson Dayan &amp; family"/>
    <x v="15"/>
    <n v="1300"/>
    <x v="2"/>
    <x v="23"/>
    <x v="63"/>
    <x v="0"/>
    <x v="711"/>
    <x v="0"/>
    <x v="1"/>
    <n v="14702"/>
  </r>
  <r>
    <s v="Marcelo Kalim"/>
    <x v="57"/>
    <n v="1000"/>
    <x v="2"/>
    <x v="23"/>
    <x v="63"/>
    <x v="0"/>
    <x v="711"/>
    <x v="0"/>
    <x v="1"/>
    <n v="25491"/>
  </r>
  <r>
    <s v="Pedro Moreira Salles"/>
    <x v="1"/>
    <n v="1900"/>
    <x v="0"/>
    <x v="868"/>
    <x v="63"/>
    <x v="0"/>
    <x v="711"/>
    <x v="1"/>
    <x v="1"/>
    <n v="21843"/>
  </r>
  <r>
    <s v="Fernando Roberto Moreira Salles"/>
    <x v="35"/>
    <n v="1800"/>
    <x v="0"/>
    <x v="868"/>
    <x v="63"/>
    <x v="0"/>
    <x v="711"/>
    <x v="1"/>
    <x v="1"/>
    <n v="16951"/>
  </r>
  <r>
    <s v="Joao Moreira Salles"/>
    <x v="23"/>
    <n v="1800"/>
    <x v="0"/>
    <x v="868"/>
    <x v="63"/>
    <x v="0"/>
    <x v="712"/>
    <x v="1"/>
    <x v="1"/>
    <n v="22647"/>
  </r>
  <r>
    <s v="Walther Moreira Salles Junior"/>
    <x v="29"/>
    <n v="1800"/>
    <x v="2"/>
    <x v="868"/>
    <x v="63"/>
    <x v="0"/>
    <x v="712"/>
    <x v="1"/>
    <x v="1"/>
    <n v="20557"/>
  </r>
  <r>
    <s v="Wesley Batista"/>
    <x v="36"/>
    <n v="4300"/>
    <x v="3"/>
    <x v="869"/>
    <x v="63"/>
    <x v="0"/>
    <x v="711"/>
    <x v="1"/>
    <x v="1"/>
    <n v="26641"/>
  </r>
  <r>
    <s v="Joesley Batista"/>
    <x v="61"/>
    <n v="4300"/>
    <x v="3"/>
    <x v="28"/>
    <x v="63"/>
    <x v="0"/>
    <x v="711"/>
    <x v="1"/>
    <x v="1"/>
    <n v="26334"/>
  </r>
  <r>
    <s v="Marcel Herrmann Telles"/>
    <x v="26"/>
    <n v="10300"/>
    <x v="3"/>
    <x v="29"/>
    <x v="63"/>
    <x v="0"/>
    <x v="711"/>
    <x v="0"/>
    <x v="1"/>
    <n v="18264"/>
  </r>
  <r>
    <s v="Walter Faria"/>
    <x v="21"/>
    <n v="3300"/>
    <x v="3"/>
    <x v="29"/>
    <x v="63"/>
    <x v="0"/>
    <x v="712"/>
    <x v="0"/>
    <x v="1"/>
    <n v="20180"/>
  </r>
  <r>
    <s v="Miguel Krigsner"/>
    <x v="26"/>
    <n v="3300"/>
    <x v="9"/>
    <x v="76"/>
    <x v="63"/>
    <x v="0"/>
    <x v="713"/>
    <x v="0"/>
    <x v="1"/>
    <n v="18272"/>
  </r>
  <r>
    <s v="Luciano Hang"/>
    <x v="38"/>
    <n v="4800"/>
    <x v="9"/>
    <x v="870"/>
    <x v="63"/>
    <x v="0"/>
    <x v="714"/>
    <x v="0"/>
    <x v="1"/>
    <n v="22930"/>
  </r>
  <r>
    <s v="Ermirio Pereira de Moraes &amp; family"/>
    <x v="17"/>
    <n v="4100"/>
    <x v="0"/>
    <x v="3"/>
    <x v="63"/>
    <x v="0"/>
    <x v="711"/>
    <x v="1"/>
    <x v="1"/>
    <n v="11822"/>
  </r>
  <r>
    <s v="Maria Helena Moraes Scripilliti &amp; family"/>
    <x v="30"/>
    <n v="4100"/>
    <x v="0"/>
    <x v="3"/>
    <x v="63"/>
    <x v="0"/>
    <x v="711"/>
    <x v="1"/>
    <x v="0"/>
    <n v="11221"/>
  </r>
  <r>
    <s v="Jose Roberto Ermirio de Moraes"/>
    <x v="4"/>
    <n v="1300"/>
    <x v="0"/>
    <x v="3"/>
    <x v="63"/>
    <x v="0"/>
    <x v="711"/>
    <x v="1"/>
    <x v="1"/>
    <n v="21154"/>
  </r>
  <r>
    <s v="Jose Ermirio de Moraes Neto"/>
    <x v="24"/>
    <n v="1300"/>
    <x v="0"/>
    <x v="3"/>
    <x v="63"/>
    <x v="0"/>
    <x v="711"/>
    <x v="1"/>
    <x v="1"/>
    <n v="19162"/>
  </r>
  <r>
    <s v="Neide Helena de Moraes"/>
    <x v="21"/>
    <n v="1300"/>
    <x v="0"/>
    <x v="3"/>
    <x v="63"/>
    <x v="0"/>
    <x v="711"/>
    <x v="1"/>
    <x v="0"/>
    <n v="20135"/>
  </r>
  <r>
    <s v="Alceu Elias Feldmann"/>
    <x v="26"/>
    <n v="2600"/>
    <x v="16"/>
    <x v="522"/>
    <x v="63"/>
    <x v="0"/>
    <x v="715"/>
    <x v="0"/>
    <x v="1"/>
    <n v="18080"/>
  </r>
  <r>
    <s v="Guilherme Benchimol"/>
    <x v="25"/>
    <n v="2000"/>
    <x v="2"/>
    <x v="120"/>
    <x v="63"/>
    <x v="0"/>
    <x v="712"/>
    <x v="0"/>
    <x v="1"/>
    <n v="27948"/>
  </r>
  <r>
    <s v="David Velez"/>
    <x v="11"/>
    <n v="6500"/>
    <x v="2"/>
    <x v="6"/>
    <x v="63"/>
    <x v="0"/>
    <x v="711"/>
    <x v="0"/>
    <x v="1"/>
    <n v="29861"/>
  </r>
  <r>
    <s v="Maurizio Billi"/>
    <x v="4"/>
    <n v="2800"/>
    <x v="11"/>
    <x v="871"/>
    <x v="63"/>
    <x v="0"/>
    <x v="711"/>
    <x v="1"/>
    <x v="1"/>
    <n v="21146"/>
  </r>
  <r>
    <s v="Carlos Sanchez"/>
    <x v="23"/>
    <n v="1400"/>
    <x v="11"/>
    <x v="871"/>
    <x v="63"/>
    <x v="0"/>
    <x v="716"/>
    <x v="1"/>
    <x v="1"/>
    <n v="22667"/>
  </r>
  <r>
    <s v="Pedro de Godoy Bueno"/>
    <x v="73"/>
    <n v="1100"/>
    <x v="11"/>
    <x v="872"/>
    <x v="63"/>
    <x v="0"/>
    <x v="711"/>
    <x v="1"/>
    <x v="1"/>
    <n v="32977"/>
  </r>
  <r>
    <s v="Rubens Menin Teixeira de Souza"/>
    <x v="20"/>
    <n v="1200"/>
    <x v="0"/>
    <x v="873"/>
    <x v="63"/>
    <x v="0"/>
    <x v="717"/>
    <x v="0"/>
    <x v="1"/>
    <n v="20526"/>
  </r>
  <r>
    <s v="Jorge Moll Filho &amp; family"/>
    <x v="7"/>
    <n v="9800"/>
    <x v="11"/>
    <x v="161"/>
    <x v="63"/>
    <x v="0"/>
    <x v="712"/>
    <x v="0"/>
    <x v="1"/>
    <n v="16438"/>
  </r>
  <r>
    <s v="Dulce Pugliese de Godoy Bueno"/>
    <x v="16"/>
    <n v="1700"/>
    <x v="11"/>
    <x v="874"/>
    <x v="63"/>
    <x v="0"/>
    <x v="711"/>
    <x v="0"/>
    <x v="0"/>
    <n v="17513"/>
  </r>
  <r>
    <s v="Candido Pinheiro Koren de Lima"/>
    <x v="35"/>
    <n v="3200"/>
    <x v="11"/>
    <x v="875"/>
    <x v="63"/>
    <x v="0"/>
    <x v="718"/>
    <x v="0"/>
    <x v="1"/>
    <n v="17168"/>
  </r>
  <r>
    <s v="Jorge Pinheiro Koren de Lima"/>
    <x v="36"/>
    <n v="1600"/>
    <x v="11"/>
    <x v="875"/>
    <x v="63"/>
    <x v="0"/>
    <x v="718"/>
    <x v="1"/>
    <x v="1"/>
    <n v="26612"/>
  </r>
  <r>
    <s v="Candido Pinheiro Koren de Lima Junior"/>
    <x v="0"/>
    <n v="1600"/>
    <x v="11"/>
    <x v="875"/>
    <x v="63"/>
    <x v="0"/>
    <x v="718"/>
    <x v="1"/>
    <x v="1"/>
    <n v="25851"/>
  </r>
  <r>
    <s v="Anne Werninghaus"/>
    <x v="58"/>
    <n v="1100"/>
    <x v="5"/>
    <x v="876"/>
    <x v="63"/>
    <x v="0"/>
    <x v="719"/>
    <x v="1"/>
    <x v="0"/>
    <n v="31413"/>
  </r>
  <r>
    <s v="Jayme Garfinkel &amp; family"/>
    <x v="13"/>
    <n v="1400"/>
    <x v="2"/>
    <x v="168"/>
    <x v="63"/>
    <x v="0"/>
    <x v="711"/>
    <x v="1"/>
    <x v="1"/>
    <n v="16771"/>
  </r>
  <r>
    <s v="Jose Joao Abdalla Filho"/>
    <x v="13"/>
    <n v="2800"/>
    <x v="2"/>
    <x v="174"/>
    <x v="63"/>
    <x v="0"/>
    <x v="712"/>
    <x v="1"/>
    <x v="1"/>
    <n v="16587"/>
  </r>
  <r>
    <s v="Lirio Parisotto"/>
    <x v="14"/>
    <n v="2400"/>
    <x v="2"/>
    <x v="174"/>
    <x v="63"/>
    <x v="0"/>
    <x v="720"/>
    <x v="0"/>
    <x v="1"/>
    <n v="19711"/>
  </r>
  <r>
    <s v="Joao Roberto Marinho"/>
    <x v="14"/>
    <n v="2000"/>
    <x v="12"/>
    <x v="194"/>
    <x v="63"/>
    <x v="0"/>
    <x v="712"/>
    <x v="1"/>
    <x v="1"/>
    <n v="19618"/>
  </r>
  <r>
    <s v="Jose Roberto Marinho"/>
    <x v="20"/>
    <n v="2000"/>
    <x v="12"/>
    <x v="194"/>
    <x v="63"/>
    <x v="0"/>
    <x v="712"/>
    <x v="1"/>
    <x v="1"/>
    <n v="20449"/>
  </r>
  <r>
    <s v="Roberto Irineu Marinho"/>
    <x v="16"/>
    <n v="2000"/>
    <x v="12"/>
    <x v="194"/>
    <x v="63"/>
    <x v="0"/>
    <x v="712"/>
    <x v="1"/>
    <x v="1"/>
    <n v="17453"/>
  </r>
  <r>
    <s v="Luiz Frias"/>
    <x v="2"/>
    <n v="1300"/>
    <x v="7"/>
    <x v="204"/>
    <x v="63"/>
    <x v="0"/>
    <x v="711"/>
    <x v="1"/>
    <x v="1"/>
    <n v="23107"/>
  </r>
  <r>
    <s v="Jose Luis Cutrale"/>
    <x v="35"/>
    <n v="1900"/>
    <x v="3"/>
    <x v="877"/>
    <x v="63"/>
    <x v="0"/>
    <x v="711"/>
    <x v="1"/>
    <x v="1"/>
    <n v="17062"/>
  </r>
  <r>
    <s v="Joao Alves de Queiroz Filho"/>
    <x v="24"/>
    <n v="1100"/>
    <x v="0"/>
    <x v="248"/>
    <x v="63"/>
    <x v="0"/>
    <x v="721"/>
    <x v="0"/>
    <x v="1"/>
    <n v="19360"/>
  </r>
  <r>
    <s v="Daniel Feffer"/>
    <x v="1"/>
    <n v="1500"/>
    <x v="5"/>
    <x v="878"/>
    <x v="63"/>
    <x v="0"/>
    <x v="721"/>
    <x v="1"/>
    <x v="1"/>
    <n v="21851"/>
  </r>
  <r>
    <s v="David Feffer"/>
    <x v="29"/>
    <n v="1500"/>
    <x v="5"/>
    <x v="878"/>
    <x v="63"/>
    <x v="0"/>
    <x v="721"/>
    <x v="1"/>
    <x v="1"/>
    <n v="20772"/>
  </r>
  <r>
    <s v="Ruben Feffer"/>
    <x v="57"/>
    <n v="1500"/>
    <x v="5"/>
    <x v="878"/>
    <x v="63"/>
    <x v="0"/>
    <x v="721"/>
    <x v="1"/>
    <x v="1"/>
    <m/>
  </r>
  <r>
    <s v="Abilio dos Santos Diniz"/>
    <x v="44"/>
    <n v="2700"/>
    <x v="9"/>
    <x v="268"/>
    <x v="63"/>
    <x v="0"/>
    <x v="711"/>
    <x v="1"/>
    <x v="1"/>
    <n v="13512"/>
  </r>
  <r>
    <s v="Luiza Helena Trajano"/>
    <x v="34"/>
    <n v="1400"/>
    <x v="9"/>
    <x v="879"/>
    <x v="63"/>
    <x v="0"/>
    <x v="711"/>
    <x v="1"/>
    <x v="0"/>
    <n v="18910"/>
  </r>
  <r>
    <s v="Alexandre Grendene Bartelle"/>
    <x v="26"/>
    <n v="1800"/>
    <x v="9"/>
    <x v="283"/>
    <x v="63"/>
    <x v="0"/>
    <x v="722"/>
    <x v="0"/>
    <x v="1"/>
    <n v="18286"/>
  </r>
  <r>
    <s v="Jose Isaac Peres &amp; family"/>
    <x v="33"/>
    <n v="1100"/>
    <x v="4"/>
    <x v="582"/>
    <x v="63"/>
    <x v="0"/>
    <x v="712"/>
    <x v="0"/>
    <x v="1"/>
    <n v="14810"/>
  </r>
  <r>
    <s v="Rubens Ometto Silveira Mello"/>
    <x v="26"/>
    <n v="2300"/>
    <x v="16"/>
    <x v="880"/>
    <x v="63"/>
    <x v="0"/>
    <x v="711"/>
    <x v="1"/>
    <x v="1"/>
    <n v="18264"/>
  </r>
  <r>
    <s v="Ilson Mateus &amp; family"/>
    <x v="38"/>
    <n v="1400"/>
    <x v="9"/>
    <x v="307"/>
    <x v="63"/>
    <x v="0"/>
    <x v="723"/>
    <x v="0"/>
    <x v="1"/>
    <n v="23048"/>
  </r>
  <r>
    <s v="Beatriz Davila de Santo Domingo"/>
    <x v="45"/>
    <n v="3500"/>
    <x v="3"/>
    <x v="29"/>
    <x v="64"/>
    <x v="0"/>
    <x v="286"/>
    <x v="1"/>
    <x v="0"/>
    <n v="14311"/>
  </r>
  <r>
    <s v="Vera Rechulski Santo Domingo"/>
    <x v="39"/>
    <n v="1000"/>
    <x v="3"/>
    <x v="29"/>
    <x v="64"/>
    <x v="0"/>
    <x v="286"/>
    <x v="1"/>
    <x v="0"/>
    <n v="17893"/>
  </r>
  <r>
    <s v="Peter Kamprad"/>
    <x v="2"/>
    <n v="1100"/>
    <x v="2"/>
    <x v="360"/>
    <x v="65"/>
    <x v="0"/>
    <x v="724"/>
    <x v="1"/>
    <x v="1"/>
    <n v="23465"/>
  </r>
  <r>
    <s v="Giovanni Ferrero"/>
    <x v="43"/>
    <n v="36200"/>
    <x v="3"/>
    <x v="523"/>
    <x v="65"/>
    <x v="0"/>
    <x v="725"/>
    <x v="1"/>
    <x v="1"/>
    <n v="23641"/>
  </r>
  <r>
    <s v="Luc Tack"/>
    <x v="23"/>
    <n v="1200"/>
    <x v="5"/>
    <x v="881"/>
    <x v="65"/>
    <x v="0"/>
    <x v="726"/>
    <x v="0"/>
    <x v="1"/>
    <n v="22525"/>
  </r>
  <r>
    <s v="Robert Mouawad"/>
    <x v="7"/>
    <n v="1500"/>
    <x v="8"/>
    <x v="882"/>
    <x v="66"/>
    <x v="0"/>
    <x v="727"/>
    <x v="1"/>
    <x v="1"/>
    <n v="16438"/>
  </r>
  <r>
    <s v="Sam Bankman-Fried"/>
    <x v="72"/>
    <n v="24000"/>
    <x v="2"/>
    <x v="79"/>
    <x v="67"/>
    <x v="0"/>
    <x v="728"/>
    <x v="0"/>
    <x v="1"/>
    <n v="33668"/>
  </r>
  <r>
    <s v="Gary Wang"/>
    <x v="75"/>
    <n v="5900"/>
    <x v="2"/>
    <x v="79"/>
    <x v="67"/>
    <x v="0"/>
    <x v="728"/>
    <x v="0"/>
    <x v="1"/>
    <n v="34133"/>
  </r>
  <r>
    <s v="Joe Lewis"/>
    <x v="44"/>
    <n v="5400"/>
    <x v="2"/>
    <x v="174"/>
    <x v="67"/>
    <x v="0"/>
    <x v="729"/>
    <x v="0"/>
    <x v="1"/>
    <n v="13551"/>
  </r>
  <r>
    <s v="Brett Blundy"/>
    <x v="1"/>
    <n v="2200"/>
    <x v="9"/>
    <x v="883"/>
    <x v="67"/>
    <x v="0"/>
    <x v="730"/>
    <x v="0"/>
    <x v="1"/>
    <n v="21932"/>
  </r>
  <r>
    <s v="Stefan Pierer"/>
    <x v="29"/>
    <n v="1200"/>
    <x v="1"/>
    <x v="1"/>
    <x v="68"/>
    <x v="0"/>
    <x v="731"/>
    <x v="0"/>
    <x v="1"/>
    <n v="20784"/>
  </r>
  <r>
    <s v="Michael Tojner"/>
    <x v="42"/>
    <n v="3000"/>
    <x v="5"/>
    <x v="884"/>
    <x v="68"/>
    <x v="0"/>
    <x v="89"/>
    <x v="0"/>
    <x v="1"/>
    <n v="24197"/>
  </r>
  <r>
    <s v="Stefan Reimann-Andersen"/>
    <x v="2"/>
    <n v="5800"/>
    <x v="9"/>
    <x v="350"/>
    <x v="68"/>
    <x v="0"/>
    <x v="89"/>
    <x v="1"/>
    <x v="1"/>
    <n v="23205"/>
  </r>
  <r>
    <s v="Renate Reimann-Haas"/>
    <x v="34"/>
    <n v="5800"/>
    <x v="9"/>
    <x v="350"/>
    <x v="68"/>
    <x v="0"/>
    <x v="89"/>
    <x v="1"/>
    <x v="0"/>
    <n v="18909"/>
  </r>
  <r>
    <s v="Wolfgang Leitner"/>
    <x v="24"/>
    <n v="1800"/>
    <x v="14"/>
    <x v="423"/>
    <x v="68"/>
    <x v="0"/>
    <x v="732"/>
    <x v="0"/>
    <x v="1"/>
    <n v="19445"/>
  </r>
  <r>
    <s v="Johann Graf"/>
    <x v="35"/>
    <n v="5000"/>
    <x v="13"/>
    <x v="652"/>
    <x v="68"/>
    <x v="0"/>
    <x v="89"/>
    <x v="0"/>
    <x v="1"/>
    <n v="17170"/>
  </r>
  <r>
    <s v="Pyotr Kondrashev"/>
    <x v="26"/>
    <n v="1500"/>
    <x v="5"/>
    <x v="174"/>
    <x v="68"/>
    <x v="0"/>
    <x v="733"/>
    <x v="0"/>
    <x v="1"/>
    <n v="18095"/>
  </r>
  <r>
    <s v="Georg Stumpf"/>
    <x v="36"/>
    <n v="7900"/>
    <x v="0"/>
    <x v="885"/>
    <x v="68"/>
    <x v="0"/>
    <x v="89"/>
    <x v="0"/>
    <x v="1"/>
    <n v="26556"/>
  </r>
  <r>
    <s v="Rene Benko"/>
    <x v="25"/>
    <n v="5400"/>
    <x v="4"/>
    <x v="886"/>
    <x v="68"/>
    <x v="0"/>
    <x v="286"/>
    <x v="0"/>
    <x v="1"/>
    <n v="28204"/>
  </r>
  <r>
    <s v="Dietrich Mateschitz"/>
    <x v="7"/>
    <n v="27400"/>
    <x v="3"/>
    <x v="887"/>
    <x v="68"/>
    <x v="0"/>
    <x v="734"/>
    <x v="0"/>
    <x v="1"/>
    <n v="16212"/>
  </r>
  <r>
    <s v="Heidi Horten"/>
    <x v="33"/>
    <n v="3000"/>
    <x v="9"/>
    <x v="268"/>
    <x v="68"/>
    <x v="0"/>
    <x v="89"/>
    <x v="1"/>
    <x v="0"/>
    <n v="15020"/>
  </r>
  <r>
    <s v="Christian Birkenstock"/>
    <x v="36"/>
    <n v="1700"/>
    <x v="9"/>
    <x v="283"/>
    <x v="68"/>
    <x v="0"/>
    <x v="735"/>
    <x v="1"/>
    <x v="1"/>
    <n v="26563"/>
  </r>
  <r>
    <s v="Terry Snow"/>
    <x v="18"/>
    <n v="1300"/>
    <x v="4"/>
    <x v="888"/>
    <x v="69"/>
    <x v="0"/>
    <x v="736"/>
    <x v="0"/>
    <x v="1"/>
    <n v="16063"/>
  </r>
  <r>
    <s v="Doug Clarke"/>
    <x v="55"/>
    <n v="1000"/>
    <x v="7"/>
    <x v="889"/>
    <x v="69"/>
    <x v="0"/>
    <x v="737"/>
    <x v="0"/>
    <x v="1"/>
    <n v="29587"/>
  </r>
  <r>
    <s v="Grant Petty"/>
    <x v="3"/>
    <n v="1000"/>
    <x v="7"/>
    <x v="889"/>
    <x v="69"/>
    <x v="0"/>
    <x v="737"/>
    <x v="0"/>
    <x v="1"/>
    <n v="25204"/>
  </r>
  <r>
    <s v="Gretel Packer"/>
    <x v="42"/>
    <n v="1900"/>
    <x v="12"/>
    <x v="53"/>
    <x v="69"/>
    <x v="0"/>
    <x v="738"/>
    <x v="1"/>
    <x v="0"/>
    <n v="24198"/>
  </r>
  <r>
    <s v="Kerry Stokes"/>
    <x v="33"/>
    <n v="4200"/>
    <x v="0"/>
    <x v="890"/>
    <x v="69"/>
    <x v="0"/>
    <x v="739"/>
    <x v="0"/>
    <x v="1"/>
    <n v="14867"/>
  </r>
  <r>
    <s v="Alan Rydge"/>
    <x v="24"/>
    <n v="1000"/>
    <x v="12"/>
    <x v="110"/>
    <x v="69"/>
    <x v="0"/>
    <x v="738"/>
    <x v="0"/>
    <x v="1"/>
    <n v="19169"/>
  </r>
  <r>
    <s v="Jack Cowin"/>
    <x v="28"/>
    <n v="3200"/>
    <x v="3"/>
    <x v="891"/>
    <x v="69"/>
    <x v="0"/>
    <x v="738"/>
    <x v="0"/>
    <x v="1"/>
    <n v="15535"/>
  </r>
  <r>
    <s v="Michael Heine"/>
    <x v="26"/>
    <n v="1200"/>
    <x v="2"/>
    <x v="120"/>
    <x v="69"/>
    <x v="0"/>
    <x v="737"/>
    <x v="0"/>
    <x v="1"/>
    <n v="18203"/>
  </r>
  <r>
    <s v="Bruce Mathieson"/>
    <x v="18"/>
    <n v="1700"/>
    <x v="3"/>
    <x v="396"/>
    <x v="69"/>
    <x v="0"/>
    <x v="740"/>
    <x v="0"/>
    <x v="1"/>
    <n v="16116"/>
  </r>
  <r>
    <s v="David Hains"/>
    <x v="30"/>
    <n v="2100"/>
    <x v="2"/>
    <x v="174"/>
    <x v="69"/>
    <x v="0"/>
    <x v="737"/>
    <x v="0"/>
    <x v="1"/>
    <n v="11189"/>
  </r>
  <r>
    <s v="Kie Chie Wong"/>
    <x v="16"/>
    <n v="1600"/>
    <x v="17"/>
    <x v="174"/>
    <x v="69"/>
    <x v="0"/>
    <x v="738"/>
    <x v="1"/>
    <x v="1"/>
    <n v="17627"/>
  </r>
  <r>
    <s v="Kerr Neilson"/>
    <x v="26"/>
    <n v="1100"/>
    <x v="2"/>
    <x v="174"/>
    <x v="69"/>
    <x v="0"/>
    <x v="738"/>
    <x v="0"/>
    <x v="1"/>
    <n v="18188"/>
  </r>
  <r>
    <s v="Lindsay Fox"/>
    <x v="31"/>
    <n v="2100"/>
    <x v="15"/>
    <x v="892"/>
    <x v="69"/>
    <x v="0"/>
    <x v="737"/>
    <x v="0"/>
    <x v="1"/>
    <n v="13624"/>
  </r>
  <r>
    <s v="Anthony Pratt"/>
    <x v="5"/>
    <n v="11400"/>
    <x v="5"/>
    <x v="189"/>
    <x v="69"/>
    <x v="0"/>
    <x v="737"/>
    <x v="1"/>
    <x v="1"/>
    <n v="22017"/>
  </r>
  <r>
    <s v="Fiona Geminder"/>
    <x v="43"/>
    <n v="3500"/>
    <x v="5"/>
    <x v="189"/>
    <x v="69"/>
    <x v="0"/>
    <x v="737"/>
    <x v="1"/>
    <x v="0"/>
    <n v="23712"/>
  </r>
  <r>
    <s v="Heloise Pratt"/>
    <x v="38"/>
    <n v="2300"/>
    <x v="5"/>
    <x v="893"/>
    <x v="69"/>
    <x v="0"/>
    <x v="737"/>
    <x v="1"/>
    <x v="0"/>
    <n v="22902"/>
  </r>
  <r>
    <s v="Blair Parry-Okeden"/>
    <x v="19"/>
    <n v="7800"/>
    <x v="12"/>
    <x v="195"/>
    <x v="69"/>
    <x v="0"/>
    <x v="741"/>
    <x v="1"/>
    <x v="0"/>
    <n v="18404"/>
  </r>
  <r>
    <s v="Gina Rinehart"/>
    <x v="14"/>
    <n v="30200"/>
    <x v="17"/>
    <x v="202"/>
    <x v="69"/>
    <x v="0"/>
    <x v="739"/>
    <x v="1"/>
    <x v="0"/>
    <n v="19764"/>
  </r>
  <r>
    <s v="Andrew Forrest"/>
    <x v="23"/>
    <n v="17800"/>
    <x v="17"/>
    <x v="202"/>
    <x v="69"/>
    <x v="0"/>
    <x v="739"/>
    <x v="0"/>
    <x v="1"/>
    <n v="22603"/>
  </r>
  <r>
    <s v="Bianca Rinehart"/>
    <x v="25"/>
    <n v="2200"/>
    <x v="17"/>
    <x v="202"/>
    <x v="69"/>
    <x v="0"/>
    <x v="742"/>
    <x v="1"/>
    <x v="0"/>
    <n v="28203"/>
  </r>
  <r>
    <s v="Ginia Rinehart"/>
    <x v="68"/>
    <n v="2200"/>
    <x v="17"/>
    <x v="202"/>
    <x v="69"/>
    <x v="0"/>
    <x v="738"/>
    <x v="1"/>
    <x v="0"/>
    <n v="31661"/>
  </r>
  <r>
    <s v="Clive Palmer"/>
    <x v="14"/>
    <n v="2100"/>
    <x v="17"/>
    <x v="202"/>
    <x v="69"/>
    <x v="0"/>
    <x v="742"/>
    <x v="0"/>
    <x v="1"/>
    <n v="19809"/>
  </r>
  <r>
    <s v="Angela Bennett"/>
    <x v="18"/>
    <n v="1300"/>
    <x v="17"/>
    <x v="202"/>
    <x v="69"/>
    <x v="0"/>
    <x v="739"/>
    <x v="1"/>
    <x v="0"/>
    <n v="16163"/>
  </r>
  <r>
    <s v="Harry Triguboff"/>
    <x v="17"/>
    <n v="12800"/>
    <x v="4"/>
    <x v="4"/>
    <x v="69"/>
    <x v="0"/>
    <x v="738"/>
    <x v="0"/>
    <x v="1"/>
    <n v="12116"/>
  </r>
  <r>
    <s v="Lang Walker"/>
    <x v="13"/>
    <n v="2200"/>
    <x v="4"/>
    <x v="4"/>
    <x v="69"/>
    <x v="0"/>
    <x v="738"/>
    <x v="0"/>
    <x v="1"/>
    <n v="16623"/>
  </r>
  <r>
    <s v="Bob Ell"/>
    <x v="7"/>
    <n v="2100"/>
    <x v="4"/>
    <x v="4"/>
    <x v="69"/>
    <x v="0"/>
    <x v="743"/>
    <x v="0"/>
    <x v="1"/>
    <n v="16428"/>
  </r>
  <r>
    <s v="John Van Lieshout"/>
    <x v="13"/>
    <n v="1400"/>
    <x v="4"/>
    <x v="4"/>
    <x v="69"/>
    <x v="0"/>
    <x v="742"/>
    <x v="0"/>
    <x v="1"/>
    <n v="16814"/>
  </r>
  <r>
    <s v="Sam Tarascio"/>
    <x v="7"/>
    <n v="1200"/>
    <x v="4"/>
    <x v="4"/>
    <x v="69"/>
    <x v="0"/>
    <x v="737"/>
    <x v="0"/>
    <x v="1"/>
    <n v="16275"/>
  </r>
  <r>
    <s v="Solomon Lew"/>
    <x v="7"/>
    <n v="2300"/>
    <x v="9"/>
    <x v="268"/>
    <x v="69"/>
    <x v="0"/>
    <x v="737"/>
    <x v="0"/>
    <x v="1"/>
    <n v="16518"/>
  </r>
  <r>
    <s v="Gerry Harvey"/>
    <x v="15"/>
    <n v="2100"/>
    <x v="9"/>
    <x v="268"/>
    <x v="69"/>
    <x v="0"/>
    <x v="738"/>
    <x v="0"/>
    <x v="1"/>
    <n v="14506"/>
  </r>
  <r>
    <s v="Nigel Austin"/>
    <x v="0"/>
    <n v="1800"/>
    <x v="9"/>
    <x v="268"/>
    <x v="69"/>
    <x v="0"/>
    <x v="737"/>
    <x v="0"/>
    <x v="1"/>
    <n v="25836"/>
  </r>
  <r>
    <s v="John, Alan &amp; Bruce Wilson"/>
    <x v="10"/>
    <n v="6000"/>
    <x v="9"/>
    <x v="614"/>
    <x v="69"/>
    <x v="0"/>
    <x v="737"/>
    <x v="1"/>
    <x v="1"/>
    <m/>
  </r>
  <r>
    <s v="John Gandel"/>
    <x v="51"/>
    <n v="3300"/>
    <x v="4"/>
    <x v="582"/>
    <x v="69"/>
    <x v="0"/>
    <x v="737"/>
    <x v="1"/>
    <x v="1"/>
    <n v="12644"/>
  </r>
  <r>
    <s v="Mike Cannon-Brookes"/>
    <x v="63"/>
    <n v="15300"/>
    <x v="7"/>
    <x v="289"/>
    <x v="69"/>
    <x v="0"/>
    <x v="738"/>
    <x v="0"/>
    <x v="1"/>
    <n v="29176"/>
  </r>
  <r>
    <s v="Scott Farquhar"/>
    <x v="63"/>
    <n v="15100"/>
    <x v="7"/>
    <x v="289"/>
    <x v="69"/>
    <x v="0"/>
    <x v="738"/>
    <x v="0"/>
    <x v="1"/>
    <n v="29206"/>
  </r>
  <r>
    <s v="Cliff Obrecht"/>
    <x v="58"/>
    <n v="6500"/>
    <x v="7"/>
    <x v="289"/>
    <x v="69"/>
    <x v="0"/>
    <x v="738"/>
    <x v="0"/>
    <x v="1"/>
    <n v="31409"/>
  </r>
  <r>
    <s v="Melanie Perkins"/>
    <x v="40"/>
    <n v="6500"/>
    <x v="7"/>
    <x v="289"/>
    <x v="69"/>
    <x v="0"/>
    <x v="738"/>
    <x v="0"/>
    <x v="0"/>
    <n v="31910"/>
  </r>
  <r>
    <s v="Richard White"/>
    <x v="21"/>
    <n v="4600"/>
    <x v="7"/>
    <x v="289"/>
    <x v="69"/>
    <x v="0"/>
    <x v="738"/>
    <x v="0"/>
    <x v="1"/>
    <n v="20180"/>
  </r>
  <r>
    <s v="Cameron Adams"/>
    <x v="63"/>
    <n v="3200"/>
    <x v="7"/>
    <x v="289"/>
    <x v="69"/>
    <x v="0"/>
    <x v="738"/>
    <x v="0"/>
    <x v="1"/>
    <n v="29215"/>
  </r>
  <r>
    <s v="David Teoh"/>
    <x v="20"/>
    <n v="1600"/>
    <x v="18"/>
    <x v="311"/>
    <x v="69"/>
    <x v="0"/>
    <x v="738"/>
    <x v="0"/>
    <x v="1"/>
    <n v="20455"/>
  </r>
  <r>
    <s v="Manny Stul"/>
    <x v="26"/>
    <n v="1300"/>
    <x v="5"/>
    <x v="846"/>
    <x v="69"/>
    <x v="0"/>
    <x v="737"/>
    <x v="0"/>
    <x v="1"/>
    <n v="18027"/>
  </r>
  <r>
    <s v="Eduardo Eurnekian"/>
    <x v="17"/>
    <n v="1500"/>
    <x v="0"/>
    <x v="894"/>
    <x v="70"/>
    <x v="0"/>
    <x v="744"/>
    <x v="0"/>
    <x v="1"/>
    <n v="12027"/>
  </r>
  <r>
    <s v="Marcos Galperin"/>
    <x v="10"/>
    <n v="3900"/>
    <x v="7"/>
    <x v="98"/>
    <x v="70"/>
    <x v="0"/>
    <x v="744"/>
    <x v="0"/>
    <x v="1"/>
    <m/>
  </r>
  <r>
    <s v="Gregorio Perez Companc &amp; family"/>
    <x v="22"/>
    <n v="2800"/>
    <x v="16"/>
    <x v="7"/>
    <x v="70"/>
    <x v="0"/>
    <x v="744"/>
    <x v="0"/>
    <x v="1"/>
    <n v="13019"/>
  </r>
  <r>
    <s v="Alberto Roemmers"/>
    <x v="37"/>
    <n v="2400"/>
    <x v="11"/>
    <x v="248"/>
    <x v="70"/>
    <x v="0"/>
    <x v="744"/>
    <x v="1"/>
    <x v="1"/>
    <n v="9863"/>
  </r>
  <r>
    <s v="Paolo &amp; Gianfelice Mario Rocca"/>
    <x v="10"/>
    <n v="3900"/>
    <x v="17"/>
    <x v="895"/>
    <x v="70"/>
    <x v="0"/>
    <x v="744"/>
    <x v="1"/>
    <x v="1"/>
    <m/>
  </r>
  <r>
    <s v="Eduardo Costantini"/>
    <x v="35"/>
    <n v="1500"/>
    <x v="4"/>
    <x v="4"/>
    <x v="70"/>
    <x v="0"/>
    <x v="744"/>
    <x v="0"/>
    <x v="1"/>
    <n v="17062"/>
  </r>
  <r>
    <s v="Carmen Thyssen"/>
    <x v="18"/>
    <n v="1300"/>
    <x v="5"/>
    <x v="896"/>
    <x v="71"/>
    <x v="0"/>
    <x v="286"/>
    <x v="1"/>
    <x v="0"/>
    <n v="15819"/>
  </r>
  <r>
    <s v="Issad Rebrab &amp; family"/>
    <x v="18"/>
    <n v="5100"/>
    <x v="3"/>
    <x v="390"/>
    <x v="72"/>
    <x v="0"/>
    <x v="745"/>
    <x v="0"/>
    <x v="1"/>
    <n v="16072"/>
  </r>
  <r>
    <s v="Stephan Schnabel"/>
    <x v="10"/>
    <n v="1000"/>
    <x v="5"/>
    <x v="61"/>
    <x v="73"/>
    <x v="0"/>
    <x v="286"/>
    <x v="1"/>
    <x v="1"/>
    <m/>
  </r>
  <r>
    <s v="Kevin David Lehmann"/>
    <x v="76"/>
    <n v="2400"/>
    <x v="9"/>
    <x v="520"/>
    <x v="73"/>
    <x v="0"/>
    <x v="286"/>
    <x v="1"/>
    <x v="1"/>
    <n v="37500"/>
  </r>
  <r>
    <s v="Guillaume Pousaz"/>
    <x v="11"/>
    <n v="23000"/>
    <x v="2"/>
    <x v="6"/>
    <x v="73"/>
    <x v="0"/>
    <x v="286"/>
    <x v="0"/>
    <x v="1"/>
    <n v="29813"/>
  </r>
  <r>
    <s v="Franziska Wuerbser"/>
    <x v="40"/>
    <n v="1100"/>
    <x v="5"/>
    <x v="428"/>
    <x v="73"/>
    <x v="0"/>
    <x v="286"/>
    <x v="1"/>
    <x v="0"/>
    <n v="32223"/>
  </r>
  <r>
    <s v="Ulrich Mommert &amp; family"/>
    <x v="33"/>
    <n v="1200"/>
    <x v="1"/>
    <x v="762"/>
    <x v="73"/>
    <x v="0"/>
    <x v="286"/>
    <x v="0"/>
    <x v="1"/>
    <n v="14987"/>
  </r>
  <r>
    <s v="Yeh Kuo-I"/>
    <x v="9"/>
    <n v="1200"/>
    <x v="5"/>
    <x v="189"/>
    <x v="73"/>
    <x v="0"/>
    <x v="286"/>
    <x v="0"/>
    <x v="1"/>
    <n v="15087"/>
  </r>
  <r>
    <s v="Philip Fayer"/>
    <x v="10"/>
    <n v="1800"/>
    <x v="2"/>
    <x v="897"/>
    <x v="73"/>
    <x v="0"/>
    <x v="286"/>
    <x v="0"/>
    <x v="1"/>
    <m/>
  </r>
  <r>
    <s v="Christiane Schoeller"/>
    <x v="10"/>
    <n v="2500"/>
    <x v="12"/>
    <x v="374"/>
    <x v="73"/>
    <x v="0"/>
    <x v="286"/>
    <x v="1"/>
    <x v="0"/>
    <m/>
  </r>
  <r>
    <s v="Cho Jyh-jer"/>
    <x v="10"/>
    <n v="1400"/>
    <x v="7"/>
    <x v="280"/>
    <x v="73"/>
    <x v="0"/>
    <x v="286"/>
    <x v="0"/>
    <x v="1"/>
    <m/>
  </r>
  <r>
    <s v="Renate Sick-Glaser"/>
    <x v="10"/>
    <n v="1700"/>
    <x v="7"/>
    <x v="664"/>
    <x v="73"/>
    <x v="0"/>
    <x v="286"/>
    <x v="1"/>
    <x v="0"/>
    <m/>
  </r>
  <r>
    <s v="Zhang Congyuan"/>
    <x v="16"/>
    <n v="11700"/>
    <x v="9"/>
    <x v="283"/>
    <x v="73"/>
    <x v="0"/>
    <x v="286"/>
    <x v="0"/>
    <x v="1"/>
    <n v="17533"/>
  </r>
  <r>
    <s v="Alex Birkenstock"/>
    <x v="3"/>
    <n v="1700"/>
    <x v="9"/>
    <x v="283"/>
    <x v="73"/>
    <x v="0"/>
    <x v="286"/>
    <x v="1"/>
    <x v="1"/>
    <n v="25160"/>
  </r>
  <r>
    <s v="Karen Virginia Beckmann Legoretta"/>
    <x v="57"/>
    <n v="2800"/>
    <x v="3"/>
    <x v="529"/>
    <x v="73"/>
    <x v="0"/>
    <x v="286"/>
    <x v="1"/>
    <x v="0"/>
    <m/>
  </r>
  <r>
    <s v="Martin Haefner"/>
    <x v="14"/>
    <n v="4700"/>
    <x v="7"/>
    <x v="432"/>
    <x v="11"/>
    <x v="0"/>
    <x v="313"/>
    <x v="1"/>
    <x v="1"/>
    <n v="19725"/>
  </r>
  <r>
    <s v="Eric Douglas"/>
    <x v="3"/>
    <n v="3500"/>
    <x v="0"/>
    <x v="174"/>
    <x v="12"/>
    <x v="0"/>
    <x v="346"/>
    <x v="1"/>
    <x v="1"/>
    <n v="24959"/>
  </r>
  <r>
    <s v="Arvind Poddar"/>
    <x v="4"/>
    <n v="3000"/>
    <x v="1"/>
    <x v="554"/>
    <x v="43"/>
    <x v="0"/>
    <x v="466"/>
    <x v="1"/>
    <x v="1"/>
    <n v="21131"/>
  </r>
  <r>
    <s v="Harsh Goenka"/>
    <x v="4"/>
    <n v="2100"/>
    <x v="0"/>
    <x v="3"/>
    <x v="43"/>
    <x v="0"/>
    <x v="466"/>
    <x v="1"/>
    <x v="1"/>
    <n v="21164"/>
  </r>
  <r>
    <s v="Francis Choi"/>
    <x v="16"/>
    <n v="8100"/>
    <x v="4"/>
    <x v="4"/>
    <x v="45"/>
    <x v="0"/>
    <x v="489"/>
    <x v="0"/>
    <x v="1"/>
    <n v="17428"/>
  </r>
  <r>
    <s v="Christopher Hohn"/>
    <x v="47"/>
    <n v="7900"/>
    <x v="2"/>
    <x v="151"/>
    <x v="3"/>
    <x v="0"/>
    <x v="274"/>
    <x v="0"/>
    <x v="1"/>
    <n v="24407"/>
  </r>
  <r>
    <s v="Georg Stumpf"/>
    <x v="36"/>
    <n v="7900"/>
    <x v="0"/>
    <x v="885"/>
    <x v="68"/>
    <x v="0"/>
    <x v="89"/>
    <x v="0"/>
    <x v="1"/>
    <n v="26556"/>
  </r>
  <r>
    <s v="Kishore Mariwala"/>
    <x v="51"/>
    <n v="2500"/>
    <x v="3"/>
    <x v="350"/>
    <x v="43"/>
    <x v="0"/>
    <x v="466"/>
    <x v="1"/>
    <x v="1"/>
    <n v="12829"/>
  </r>
  <r>
    <s v="Ravi Modi"/>
    <x v="25"/>
    <n v="2500"/>
    <x v="9"/>
    <x v="613"/>
    <x v="43"/>
    <x v="0"/>
    <x v="474"/>
    <x v="0"/>
    <x v="1"/>
    <n v="28197"/>
  </r>
  <r>
    <s v="Yongpei Ni &amp; family"/>
    <x v="34"/>
    <n v="2500"/>
    <x v="3"/>
    <x v="33"/>
    <x v="57"/>
    <x v="0"/>
    <x v="602"/>
    <x v="0"/>
    <x v="1"/>
    <n v="19016"/>
  </r>
  <r>
    <s v="Qiu Minxiu"/>
    <x v="13"/>
    <n v="2500"/>
    <x v="7"/>
    <x v="280"/>
    <x v="57"/>
    <x v="0"/>
    <x v="613"/>
    <x v="0"/>
    <x v="0"/>
    <n v="16697"/>
  </r>
  <r>
    <s v="Yao Hsiao Tung"/>
    <x v="15"/>
    <n v="1000"/>
    <x v="5"/>
    <x v="189"/>
    <x v="17"/>
    <x v="0"/>
    <x v="369"/>
    <x v="0"/>
    <x v="1"/>
    <n v="14611"/>
  </r>
  <r>
    <s v="Yao Liangbo"/>
    <x v="3"/>
    <n v="1000"/>
    <x v="9"/>
    <x v="651"/>
    <x v="57"/>
    <x v="0"/>
    <x v="577"/>
    <x v="0"/>
    <x v="1"/>
    <n v="25294"/>
  </r>
  <r>
    <s v="Ye Qiongjiu"/>
    <x v="21"/>
    <n v="1000"/>
    <x v="7"/>
    <x v="289"/>
    <x v="57"/>
    <x v="0"/>
    <x v="587"/>
    <x v="0"/>
    <x v="0"/>
    <n v="20011"/>
  </r>
  <r>
    <s v="Richard Yuengling, Jr."/>
    <x v="28"/>
    <n v="1000"/>
    <x v="3"/>
    <x v="29"/>
    <x v="2"/>
    <x v="16"/>
    <x v="25"/>
    <x v="1"/>
    <x v="1"/>
    <n v="15775"/>
  </r>
</pivotCacheRecords>
</file>

<file path=xl/pivotCache/pivotCacheRecords2.xml><?xml version="1.0" encoding="utf-8"?>
<pivotCacheRecords xmlns="http://schemas.openxmlformats.org/spreadsheetml/2006/main" xmlns:r="http://schemas.openxmlformats.org/officeDocument/2006/relationships" count="2684">
  <r>
    <x v="0"/>
    <n v="51"/>
    <n v="3100"/>
    <s v="Diversified"/>
    <s v="airlines"/>
    <s v="Vietnam"/>
    <m/>
    <s v="Ho Chi Minh City"/>
    <b v="1"/>
    <s v="F"/>
    <n v="25726"/>
  </r>
  <r>
    <x v="1"/>
    <n v="62"/>
    <n v="1600"/>
    <s v="Automotive"/>
    <s v="automotive"/>
    <s v="Vietnam"/>
    <m/>
    <s v="Ho Chi Minh City"/>
    <b v="1"/>
    <s v="M"/>
    <n v="22007"/>
  </r>
  <r>
    <x v="2"/>
    <n v="51"/>
    <n v="2300"/>
    <s v="Finance &amp; Investments"/>
    <s v="consumer products, banking"/>
    <s v="Vietnam"/>
    <m/>
    <s v="Hanoi"/>
    <b v="1"/>
    <s v="M"/>
    <n v="25727"/>
  </r>
  <r>
    <x v="3"/>
    <n v="58"/>
    <n v="1900"/>
    <s v="Food &amp; Beverage"/>
    <s v="consumer products, banking"/>
    <s v="Vietnam"/>
    <m/>
    <s v="Ho Chi Minh City"/>
    <b v="1"/>
    <s v="M"/>
    <n v="23246"/>
  </r>
  <r>
    <x v="4"/>
    <n v="53"/>
    <n v="6200"/>
    <s v="Diversified"/>
    <s v="diversified"/>
    <s v="Vietnam"/>
    <m/>
    <s v="Hanoi"/>
    <b v="1"/>
    <s v="M"/>
    <n v="25055"/>
  </r>
  <r>
    <x v="5"/>
    <n v="64"/>
    <n v="2900"/>
    <s v="Real Estate"/>
    <s v="real estate"/>
    <s v="Vietnam"/>
    <m/>
    <s v="Ho Chi Minh"/>
    <b v="1"/>
    <s v="M"/>
    <n v="21186"/>
  </r>
  <r>
    <x v="6"/>
    <n v="61"/>
    <n v="3200"/>
    <s v="Manufacturing"/>
    <s v="steel"/>
    <s v="Vietnam"/>
    <m/>
    <s v="Hanoi"/>
    <b v="1"/>
    <s v="M"/>
    <n v="22282"/>
  </r>
  <r>
    <x v="7"/>
    <n v="44"/>
    <n v="1500"/>
    <s v="Finance &amp; Investments"/>
    <s v="fintech"/>
    <s v="Uruguay"/>
    <m/>
    <s v="Montevideo"/>
    <b v="1"/>
    <s v="M"/>
    <n v="28372"/>
  </r>
  <r>
    <x v="8"/>
    <n v="58"/>
    <n v="1500"/>
    <s v="Finance &amp; Investments"/>
    <s v="fintech"/>
    <s v="Uruguay"/>
    <m/>
    <s v="Montevideo"/>
    <b v="1"/>
    <s v="M"/>
    <n v="23367"/>
  </r>
  <r>
    <x v="9"/>
    <n v="77"/>
    <n v="1900"/>
    <s v="Energy "/>
    <s v="oil &amp; gas"/>
    <s v="Uruguay"/>
    <m/>
    <s v="Manantiales"/>
    <b v="0"/>
    <s v="M"/>
    <n v="16377"/>
  </r>
  <r>
    <x v="10"/>
    <n v="63"/>
    <n v="2600"/>
    <s v="Manufacturing"/>
    <s v="aerospace"/>
    <s v="United States"/>
    <s v="Nevada"/>
    <s v="Reno"/>
    <b v="1"/>
    <s v="F"/>
    <n v="21431"/>
  </r>
  <r>
    <x v="11"/>
    <n v="64"/>
    <n v="2500"/>
    <s v="Manufacturing"/>
    <s v="aerospace"/>
    <s v="United States"/>
    <s v="Nevada"/>
    <s v="Reno"/>
    <b v="1"/>
    <s v="M"/>
    <n v="21218"/>
  </r>
  <r>
    <x v="12"/>
    <n v="80"/>
    <n v="6900"/>
    <s v="Food &amp; Beverage"/>
    <s v="agriculture"/>
    <s v="United States"/>
    <s v="Iowa"/>
    <s v="Adel"/>
    <b v="1"/>
    <s v="M"/>
    <n v="15310"/>
  </r>
  <r>
    <x v="13"/>
    <m/>
    <n v="8000"/>
    <s v="Food &amp; Beverage"/>
    <s v="agriculture, water"/>
    <s v="United States"/>
    <s v="California"/>
    <s v="Beverly Hills"/>
    <b v="1"/>
    <m/>
    <m/>
  </r>
  <r>
    <x v="14"/>
    <n v="40"/>
    <n v="11500"/>
    <s v="Technology"/>
    <s v="Airbnb"/>
    <s v="United States"/>
    <s v="California"/>
    <s v="San Francisco"/>
    <b v="1"/>
    <s v="M"/>
    <n v="29827"/>
  </r>
  <r>
    <x v="15"/>
    <n v="40"/>
    <n v="10000"/>
    <s v="Technology"/>
    <s v="Airbnb"/>
    <s v="United States"/>
    <s v="California"/>
    <s v="San Francisco"/>
    <b v="1"/>
    <s v="M"/>
    <n v="29819"/>
  </r>
  <r>
    <x v="16"/>
    <n v="38"/>
    <n v="9200"/>
    <s v="Technology"/>
    <s v="Airbnb"/>
    <s v="United States"/>
    <s v="California"/>
    <s v="San Francisco"/>
    <b v="1"/>
    <s v="M"/>
    <n v="30478"/>
  </r>
  <r>
    <x v="17"/>
    <n v="76"/>
    <n v="4100"/>
    <s v="Service"/>
    <s v="aircraft leasing"/>
    <s v="United States"/>
    <s v="California"/>
    <s v="Beverly Hills"/>
    <b v="1"/>
    <s v="M"/>
    <n v="16856"/>
  </r>
  <r>
    <x v="18"/>
    <n v="68"/>
    <n v="4000"/>
    <s v="Service"/>
    <s v="airline"/>
    <s v="United States"/>
    <s v="Florida"/>
    <s v="Miami"/>
    <b v="1"/>
    <s v="M"/>
    <n v="19565"/>
  </r>
  <r>
    <x v="19"/>
    <n v="58"/>
    <n v="171000"/>
    <s v="Technology"/>
    <s v="Amazon"/>
    <s v="United States"/>
    <s v="Washington"/>
    <s v="Seattle"/>
    <b v="1"/>
    <s v="M"/>
    <n v="23388"/>
  </r>
  <r>
    <x v="20"/>
    <n v="51"/>
    <n v="43600"/>
    <s v="Technology"/>
    <s v="Amazon"/>
    <s v="United States"/>
    <s v="Washington"/>
    <s v="Seattle"/>
    <b v="0"/>
    <s v="F"/>
    <n v="25665"/>
  </r>
  <r>
    <x v="21"/>
    <n v="63"/>
    <n v="1500"/>
    <s v="Technology"/>
    <s v="AOL"/>
    <s v="United States"/>
    <s v="Virginia"/>
    <s v="McLean"/>
    <b v="1"/>
    <s v="M"/>
    <n v="21418"/>
  </r>
  <r>
    <x v="22"/>
    <n v="82"/>
    <n v="6900"/>
    <s v="Fashion &amp; Retail"/>
    <s v="apparel"/>
    <s v="United States"/>
    <s v="New York"/>
    <s v="New York"/>
    <b v="1"/>
    <s v="M"/>
    <n v="14532"/>
  </r>
  <r>
    <x v="23"/>
    <n v="61"/>
    <n v="2000"/>
    <s v="Technology"/>
    <s v="Apple"/>
    <s v="United States"/>
    <s v="California"/>
    <s v="Cupertino"/>
    <b v="1"/>
    <s v="M"/>
    <n v="22221"/>
  </r>
  <r>
    <x v="24"/>
    <n v="58"/>
    <n v="16400"/>
    <s v="Technology"/>
    <s v="Apple, Disney"/>
    <s v="United States"/>
    <s v="California"/>
    <s v="Palo Alto"/>
    <b v="0"/>
    <s v="F"/>
    <n v="23321"/>
  </r>
  <r>
    <x v="25"/>
    <n v="74"/>
    <n v="2000"/>
    <s v="Fashion &amp; Retail"/>
    <s v="art collection"/>
    <s v="United States"/>
    <s v="New York"/>
    <s v="New York"/>
    <b v="1"/>
    <s v="M"/>
    <n v="17271"/>
  </r>
  <r>
    <x v="26"/>
    <n v="89"/>
    <n v="2600"/>
    <s v="Automotive"/>
    <s v="art, car dealerships"/>
    <s v="United States"/>
    <s v="Florida"/>
    <s v="Miami"/>
    <b v="1"/>
    <s v="M"/>
    <n v="11923"/>
  </r>
  <r>
    <x v="27"/>
    <n v="78"/>
    <n v="5500"/>
    <s v="Finance &amp; Investments"/>
    <s v="auto loans"/>
    <s v="United States"/>
    <s v="California"/>
    <s v="Malibu"/>
    <b v="1"/>
    <s v="M"/>
    <n v="15870"/>
  </r>
  <r>
    <x v="28"/>
    <n v="77"/>
    <n v="1700"/>
    <s v="Automotive"/>
    <s v="auto loans"/>
    <s v="United States"/>
    <s v="Michigan"/>
    <s v="Farmington Hills"/>
    <b v="1"/>
    <s v="M"/>
    <n v="16241"/>
  </r>
  <r>
    <x v="29"/>
    <n v="71"/>
    <n v="7600"/>
    <s v="Automotive"/>
    <s v="auto parts"/>
    <s v="United States"/>
    <s v="Florida"/>
    <s v="Naples"/>
    <b v="1"/>
    <s v="M"/>
    <n v="18462"/>
  </r>
  <r>
    <x v="30"/>
    <n v="77"/>
    <n v="2500"/>
    <s v="Finance &amp; Investments"/>
    <s v="banking"/>
    <s v="United States"/>
    <s v="Texas"/>
    <s v="Dallas"/>
    <b v="1"/>
    <s v="M"/>
    <n v="16288"/>
  </r>
  <r>
    <x v="31"/>
    <n v="66"/>
    <n v="1600"/>
    <s v="Finance &amp; Investments"/>
    <s v="banking"/>
    <s v="United States"/>
    <s v="New York"/>
    <s v="New York"/>
    <b v="1"/>
    <s v="M"/>
    <n v="20527"/>
  </r>
  <r>
    <x v="32"/>
    <n v="67"/>
    <n v="1100"/>
    <s v="Finance &amp; Investments"/>
    <s v="banking"/>
    <s v="United States"/>
    <s v="New York"/>
    <s v="New York"/>
    <b v="1"/>
    <s v="M"/>
    <n v="19987"/>
  </r>
  <r>
    <x v="33"/>
    <n v="71"/>
    <n v="1100"/>
    <s v="Finance &amp; Investments"/>
    <s v="banking"/>
    <s v="United States"/>
    <s v="Virginia"/>
    <s v="McLean"/>
    <b v="1"/>
    <s v="M"/>
    <n v="18507"/>
  </r>
  <r>
    <x v="34"/>
    <n v="86"/>
    <n v="1100"/>
    <s v="Finance &amp; Investments"/>
    <s v="banking"/>
    <s v="United States"/>
    <s v="Ohio"/>
    <s v="Cleveland"/>
    <b v="0"/>
    <s v="F"/>
    <n v="13237"/>
  </r>
  <r>
    <x v="35"/>
    <n v="86"/>
    <n v="3400"/>
    <s v="Finance &amp; Investments"/>
    <s v="banking, credit cards"/>
    <s v="United States"/>
    <s v="South Dakota"/>
    <s v="Sioux Falls"/>
    <b v="1"/>
    <s v="M"/>
    <n v="13141"/>
  </r>
  <r>
    <x v="36"/>
    <n v="61"/>
    <n v="1100"/>
    <s v="Finance &amp; Investments"/>
    <s v="banking, credit cards"/>
    <s v="United States"/>
    <s v="Ohio"/>
    <s v="Cleveland"/>
    <b v="0"/>
    <s v="F"/>
    <n v="22047"/>
  </r>
  <r>
    <x v="37"/>
    <n v="60"/>
    <n v="1100"/>
    <s v="Finance &amp; Investments"/>
    <s v="banking, credit cards"/>
    <s v="United States"/>
    <s v="Ohio"/>
    <s v="Cleveland"/>
    <b v="0"/>
    <s v="M"/>
    <n v="22698"/>
  </r>
  <r>
    <x v="38"/>
    <n v="89"/>
    <n v="3700"/>
    <s v="Finance &amp; Investments"/>
    <s v="banking, real estate"/>
    <s v="United States"/>
    <s v="Maryland"/>
    <s v="Chevy Chase"/>
    <b v="0"/>
    <s v="M"/>
    <n v="11794"/>
  </r>
  <r>
    <x v="39"/>
    <n v="78"/>
    <n v="1000"/>
    <s v="Sports"/>
    <s v="banking, sports team"/>
    <s v="United States"/>
    <s v="Arizona"/>
    <s v="Paradise Valley"/>
    <b v="1"/>
    <s v="M"/>
    <n v="15951"/>
  </r>
  <r>
    <x v="40"/>
    <n v="69"/>
    <n v="9900"/>
    <s v="Finance &amp; Investments"/>
    <s v="banks, real estate"/>
    <s v="United States"/>
    <s v="Texas"/>
    <s v="Dallas"/>
    <b v="1"/>
    <s v="M"/>
    <n v="19327"/>
  </r>
  <r>
    <x v="41"/>
    <n v="71"/>
    <n v="2300"/>
    <s v="Food &amp; Beverage"/>
    <s v="beef processing"/>
    <s v="United States"/>
    <s v="Nebraska"/>
    <s v="Omaha"/>
    <b v="0"/>
    <s v="M"/>
    <n v="18675"/>
  </r>
  <r>
    <x v="42"/>
    <n v="45"/>
    <n v="2600"/>
    <s v="Food &amp; Beverage"/>
    <s v="beer"/>
    <s v="United States"/>
    <s v="New York"/>
    <s v="New York"/>
    <b v="0"/>
    <s v="M"/>
    <n v="28169"/>
  </r>
  <r>
    <x v="43"/>
    <n v="72"/>
    <n v="1600"/>
    <s v="Food &amp; Beverage"/>
    <s v="beer"/>
    <s v="United States"/>
    <s v="Massachusetts"/>
    <s v="Newton"/>
    <b v="1"/>
    <s v="M"/>
    <n v="18045"/>
  </r>
  <r>
    <x v="44"/>
    <n v="43"/>
    <n v="1600"/>
    <s v="Food &amp; Beverage"/>
    <s v="beer"/>
    <s v="United States"/>
    <s v="New York"/>
    <s v="New York"/>
    <b v="0"/>
    <s v="M"/>
    <n v="28642"/>
  </r>
  <r>
    <x v="45"/>
    <n v="79"/>
    <n v="1000"/>
    <s v="Food &amp; Beverage"/>
    <s v="beer"/>
    <s v="United States"/>
    <s v="Pennsylvania"/>
    <s v="Pottsville"/>
    <b v="0"/>
    <s v="M"/>
    <n v="15775"/>
  </r>
  <r>
    <x v="46"/>
    <n v="65"/>
    <n v="1200"/>
    <s v="Food &amp; Beverage"/>
    <s v="beer distribution"/>
    <s v="United States"/>
    <s v="Florida"/>
    <s v="Palm Beach"/>
    <b v="0"/>
    <s v="M"/>
    <n v="20902"/>
  </r>
  <r>
    <x v="47"/>
    <n v="91"/>
    <n v="118000"/>
    <s v="Finance &amp; Investments"/>
    <s v="Berkshire Hathaway"/>
    <s v="United States"/>
    <s v="Nebraska"/>
    <s v="Omaha"/>
    <b v="1"/>
    <s v="M"/>
    <n v="11200"/>
  </r>
  <r>
    <x v="48"/>
    <n v="84"/>
    <n v="2900"/>
    <s v="Finance &amp; Investments"/>
    <s v="Berkshire Hathaway"/>
    <s v="United States"/>
    <s v="Arizona"/>
    <s v="Phoenix"/>
    <b v="1"/>
    <s v="M"/>
    <n v="13777"/>
  </r>
  <r>
    <x v="49"/>
    <n v="98"/>
    <n v="2500"/>
    <s v="Finance &amp; Investments"/>
    <s v="Berkshire Hathaway"/>
    <s v="United States"/>
    <s v="California"/>
    <s v="Los Angeles"/>
    <b v="1"/>
    <s v="M"/>
    <n v="8767"/>
  </r>
  <r>
    <x v="50"/>
    <n v="81"/>
    <n v="4300"/>
    <s v="Fashion &amp; Retail"/>
    <s v="Best Buy"/>
    <s v="United States"/>
    <s v="Florida"/>
    <s v="Bonita Springs"/>
    <b v="1"/>
    <s v="M"/>
    <n v="14978"/>
  </r>
  <r>
    <x v="51"/>
    <n v="70"/>
    <n v="3900"/>
    <s v="Food &amp; Beverage"/>
    <s v="beverages"/>
    <s v="United States"/>
    <s v="New York"/>
    <s v="Port Washington"/>
    <b v="1"/>
    <s v="M"/>
    <n v="19050"/>
  </r>
  <r>
    <x v="52"/>
    <n v="86"/>
    <n v="3400"/>
    <s v="Food &amp; Beverage"/>
    <s v="beverages"/>
    <s v="United States"/>
    <s v="Florida"/>
    <s v="Plantation"/>
    <b v="1"/>
    <s v="M"/>
    <n v="13164"/>
  </r>
  <r>
    <x v="53"/>
    <n v="75"/>
    <n v="3600"/>
    <s v="Sports"/>
    <s v="billboards, Los Angeles Angels"/>
    <s v="United States"/>
    <s v="Arizona"/>
    <s v="Phoenix"/>
    <b v="1"/>
    <s v="M"/>
    <n v="17028"/>
  </r>
  <r>
    <x v="54"/>
    <n v="49"/>
    <n v="4600"/>
    <s v="Healthcare"/>
    <s v="biotech"/>
    <s v="United States"/>
    <s v="Massachusetts"/>
    <s v="Boston"/>
    <b v="1"/>
    <s v="M"/>
    <n v="26500"/>
  </r>
  <r>
    <x v="55"/>
    <n v="51"/>
    <n v="2300"/>
    <s v="Healthcare"/>
    <s v="biotech"/>
    <s v="United States"/>
    <s v="California"/>
    <s v="La Jolla"/>
    <b v="1"/>
    <s v="M"/>
    <n v="26024"/>
  </r>
  <r>
    <x v="56"/>
    <n v="74"/>
    <n v="2100"/>
    <s v="Healthcare"/>
    <s v="biotech"/>
    <s v="United States"/>
    <s v="Massachusetts"/>
    <s v="Chestnut Hill"/>
    <b v="1"/>
    <s v="M"/>
    <n v="17586"/>
  </r>
  <r>
    <x v="57"/>
    <n v="95"/>
    <n v="2100"/>
    <s v="Healthcare"/>
    <s v="biotech"/>
    <s v="United States"/>
    <s v="California"/>
    <s v="El Cerrito"/>
    <b v="1"/>
    <s v="F"/>
    <n v="9680"/>
  </r>
  <r>
    <x v="58"/>
    <n v="59"/>
    <n v="1700"/>
    <s v="Healthcare"/>
    <s v="biotech"/>
    <s v="United States"/>
    <s v="Massachusetts"/>
    <s v="Lexington"/>
    <b v="1"/>
    <s v="M"/>
    <n v="22852"/>
  </r>
  <r>
    <x v="59"/>
    <n v="73"/>
    <n v="1600"/>
    <s v="Healthcare"/>
    <s v="biotech"/>
    <s v="United States"/>
    <s v="Massachusetts"/>
    <s v="Boston"/>
    <b v="1"/>
    <s v="M"/>
    <n v="17774"/>
  </r>
  <r>
    <x v="60"/>
    <n v="53"/>
    <n v="2800"/>
    <s v="Finance &amp; Investments"/>
    <s v="biotech investing"/>
    <s v="United States"/>
    <s v="New York"/>
    <s v="New York"/>
    <b v="1"/>
    <s v="M"/>
    <n v="25291"/>
  </r>
  <r>
    <x v="61"/>
    <n v="34"/>
    <n v="2400"/>
    <s v="Technology"/>
    <s v="blockchain technology"/>
    <s v="United States"/>
    <s v="California"/>
    <s v="San Francisco"/>
    <b v="1"/>
    <s v="M"/>
    <n v="32066"/>
  </r>
  <r>
    <x v="62"/>
    <n v="32"/>
    <n v="2400"/>
    <s v="Technology"/>
    <s v="blockchain, technology"/>
    <s v="United States"/>
    <s v="California"/>
    <s v="Stanford"/>
    <b v="1"/>
    <s v="M"/>
    <n v="32690"/>
  </r>
  <r>
    <x v="63"/>
    <n v="80"/>
    <n v="82000"/>
    <s v="Media &amp; Entertainment"/>
    <s v="Bloomberg LP"/>
    <s v="United States"/>
    <s v="New York"/>
    <s v="New York"/>
    <b v="1"/>
    <s v="M"/>
    <n v="15386"/>
  </r>
  <r>
    <x v="64"/>
    <n v="67"/>
    <n v="4100"/>
    <s v="Media &amp; Entertainment"/>
    <s v="Bloomberg LP"/>
    <s v="United States"/>
    <s v="New York"/>
    <s v="Croton-on-Hudson"/>
    <b v="1"/>
    <s v="M"/>
    <n v="19898"/>
  </r>
  <r>
    <x v="65"/>
    <n v="74"/>
    <n v="3000"/>
    <s v="Media &amp; Entertainment"/>
    <s v="Bloomberg LP"/>
    <s v="United States"/>
    <s v="New York"/>
    <s v="New York"/>
    <b v="1"/>
    <s v="M"/>
    <n v="17592"/>
  </r>
  <r>
    <x v="66"/>
    <n v="84"/>
    <n v="1600"/>
    <s v="Finance &amp; Investments"/>
    <s v="Bloomberg LP"/>
    <s v="United States"/>
    <s v="New Jersey"/>
    <s v="Princeton"/>
    <b v="1"/>
    <s v="M"/>
    <n v="13866"/>
  </r>
  <r>
    <x v="67"/>
    <n v="86"/>
    <n v="4200"/>
    <s v="Media &amp; Entertainment"/>
    <s v="book distribution, transportation"/>
    <s v="United States"/>
    <s v="Tennessee"/>
    <s v="Nashville"/>
    <b v="0"/>
    <s v="F"/>
    <n v="13016"/>
  </r>
  <r>
    <x v="68"/>
    <n v="56"/>
    <n v="1400"/>
    <s v="Service"/>
    <s v="building materials"/>
    <s v="United States"/>
    <s v="Pennsylvania"/>
    <s v="Belle Vernon"/>
    <b v="0"/>
    <s v="F"/>
    <n v="24083"/>
  </r>
  <r>
    <x v="69"/>
    <n v="81"/>
    <n v="12900"/>
    <s v="Technology"/>
    <s v="business software"/>
    <s v="United States"/>
    <s v="Nevada"/>
    <s v="Incline Village"/>
    <b v="1"/>
    <s v="M"/>
    <n v="14875"/>
  </r>
  <r>
    <x v="70"/>
    <n v="57"/>
    <n v="8100"/>
    <s v="Technology"/>
    <s v="business software"/>
    <s v="United States"/>
    <s v="California"/>
    <s v="San Francisco"/>
    <b v="1"/>
    <s v="M"/>
    <n v="23645"/>
  </r>
  <r>
    <x v="71"/>
    <n v="69"/>
    <n v="3500"/>
    <s v="Technology"/>
    <s v="business software"/>
    <s v="United States"/>
    <s v="California"/>
    <s v="Woodside"/>
    <b v="1"/>
    <s v="M"/>
    <n v="19320"/>
  </r>
  <r>
    <x v="72"/>
    <n v="56"/>
    <n v="2700"/>
    <s v="Technology"/>
    <s v="business software"/>
    <s v="United States"/>
    <s v="California"/>
    <s v="San Francisco"/>
    <b v="1"/>
    <s v="M"/>
    <n v="24142"/>
  </r>
  <r>
    <x v="73"/>
    <n v="81"/>
    <n v="7400"/>
    <s v="Media &amp; Entertainment"/>
    <s v="cable television"/>
    <s v="United States"/>
    <s v="Colorado"/>
    <s v="Elizabeth"/>
    <b v="1"/>
    <s v="M"/>
    <n v="15042"/>
  </r>
  <r>
    <x v="74"/>
    <n v="95"/>
    <n v="5400"/>
    <s v="Media &amp; Entertainment"/>
    <s v="cable television"/>
    <s v="United States"/>
    <s v="New York"/>
    <s v="Oyster Bay"/>
    <b v="1"/>
    <s v="M"/>
    <n v="9786"/>
  </r>
  <r>
    <x v="75"/>
    <n v="85"/>
    <n v="3700"/>
    <s v="Media &amp; Entertainment"/>
    <s v="cable television"/>
    <s v="United States"/>
    <s v="Massachusetts"/>
    <s v="Boston"/>
    <b v="1"/>
    <s v="M"/>
    <n v="13527"/>
  </r>
  <r>
    <x v="76"/>
    <n v="83"/>
    <n v="2300"/>
    <s v="Media &amp; Entertainment"/>
    <s v="cable television"/>
    <s v="United States"/>
    <s v="Georgia"/>
    <s v="Atlanta"/>
    <b v="0"/>
    <s v="M"/>
    <n v="14203"/>
  </r>
  <r>
    <x v="77"/>
    <n v="93"/>
    <n v="1500"/>
    <s v="Media &amp; Entertainment"/>
    <s v="cable television"/>
    <s v="United States"/>
    <s v="New York"/>
    <s v="Liberty"/>
    <b v="1"/>
    <s v="M"/>
    <n v="10587"/>
  </r>
  <r>
    <x v="78"/>
    <n v="68"/>
    <n v="1400"/>
    <s v="Media &amp; Entertainment"/>
    <s v="cable TV, investments"/>
    <s v="United States"/>
    <s v="Colorado"/>
    <s v="Denver"/>
    <b v="0"/>
    <s v="M"/>
    <n v="19781"/>
  </r>
  <r>
    <x v="79"/>
    <n v="62"/>
    <n v="2800"/>
    <s v="Service"/>
    <s v="call centers"/>
    <s v="United States"/>
    <s v="Colorado"/>
    <s v="Denver"/>
    <b v="1"/>
    <s v="M"/>
    <n v="21846"/>
  </r>
  <r>
    <x v="80"/>
    <n v="72"/>
    <n v="3500"/>
    <s v="Food &amp; Beverage"/>
    <s v="Campbell Soup"/>
    <s v="United States"/>
    <s v="Pennsylvania"/>
    <s v="Coatesville"/>
    <b v="0"/>
    <s v="F"/>
    <n v="18297"/>
  </r>
  <r>
    <x v="81"/>
    <n v="76"/>
    <n v="2800"/>
    <s v="Food &amp; Beverage"/>
    <s v="Campbell Soup"/>
    <s v="United States"/>
    <s v="Arizona"/>
    <s v="Paradise Valley"/>
    <b v="0"/>
    <s v="M"/>
    <n v="16842"/>
  </r>
  <r>
    <x v="82"/>
    <n v="79"/>
    <n v="1800"/>
    <s v="Food &amp; Beverage"/>
    <s v="Campbell Soup"/>
    <s v="United States"/>
    <s v="Florida"/>
    <s v="Hobe Sound"/>
    <b v="0"/>
    <s v="F"/>
    <n v="15664"/>
  </r>
  <r>
    <x v="83"/>
    <n v="82"/>
    <n v="31700"/>
    <s v="Food &amp; Beverage"/>
    <s v="candy, pet food"/>
    <s v="United States"/>
    <s v="Virginia"/>
    <s v="The Plains"/>
    <b v="0"/>
    <s v="F"/>
    <n v="14528"/>
  </r>
  <r>
    <x v="84"/>
    <n v="86"/>
    <n v="31700"/>
    <s v="Food &amp; Beverage"/>
    <s v="candy, pet food"/>
    <s v="United States"/>
    <s v="Wyoming"/>
    <s v="Jackson"/>
    <b v="0"/>
    <s v="M"/>
    <n v="13072"/>
  </r>
  <r>
    <x v="85"/>
    <n v="57"/>
    <n v="7900"/>
    <s v="Food &amp; Beverage"/>
    <s v="candy, pet food"/>
    <s v="United States"/>
    <s v="California"/>
    <s v="Los Angeles"/>
    <b v="0"/>
    <s v="F"/>
    <n v="23586"/>
  </r>
  <r>
    <x v="86"/>
    <n v="61"/>
    <n v="7900"/>
    <s v="Food &amp; Beverage"/>
    <s v="candy, pet food"/>
    <s v="United States"/>
    <s v="Virginia"/>
    <s v="Alexandria"/>
    <b v="0"/>
    <s v="F"/>
    <n v="22129"/>
  </r>
  <r>
    <x v="87"/>
    <n v="63"/>
    <n v="7900"/>
    <s v="Food &amp; Beverage"/>
    <s v="candy, pet food"/>
    <s v="United States"/>
    <s v="New York"/>
    <s v="New York"/>
    <b v="0"/>
    <s v="F"/>
    <n v="21576"/>
  </r>
  <r>
    <x v="88"/>
    <n v="65"/>
    <n v="7900"/>
    <s v="Food &amp; Beverage"/>
    <s v="candy, pet food"/>
    <s v="United States"/>
    <s v="Pennsylvania"/>
    <s v="Philadelphia"/>
    <b v="0"/>
    <s v="F"/>
    <n v="20804"/>
  </r>
  <r>
    <x v="89"/>
    <n v="55"/>
    <n v="1000"/>
    <s v="Manufacturing"/>
    <s v="cannabis"/>
    <s v="United States"/>
    <s v="New York"/>
    <s v="New York"/>
    <b v="1"/>
    <s v="M"/>
    <n v="24260"/>
  </r>
  <r>
    <x v="90"/>
    <n v="78"/>
    <n v="3200"/>
    <s v="Automotive"/>
    <s v="car dealerships"/>
    <s v="United States"/>
    <s v="Utah"/>
    <s v="Salt Lake City"/>
    <b v="1"/>
    <s v="F"/>
    <n v="15993"/>
  </r>
  <r>
    <x v="91"/>
    <n v="80"/>
    <n v="2000"/>
    <s v="Automotive"/>
    <s v="car dealerships"/>
    <s v="United States"/>
    <s v="Massachusetts"/>
    <s v="Boston"/>
    <b v="1"/>
    <s v="M"/>
    <n v="15342"/>
  </r>
  <r>
    <x v="92"/>
    <n v="88"/>
    <n v="8800"/>
    <s v="Food &amp; Beverage"/>
    <s v="Cargill"/>
    <s v="United States"/>
    <s v="Missouri"/>
    <s v="St. Louis"/>
    <b v="0"/>
    <s v="F"/>
    <n v="12420"/>
  </r>
  <r>
    <x v="93"/>
    <n v="60"/>
    <n v="5500"/>
    <s v="Food &amp; Beverage"/>
    <s v="Cargill"/>
    <s v="United States"/>
    <s v="California"/>
    <s v="Rancho Santa Fe"/>
    <b v="0"/>
    <s v="F"/>
    <n v="22581"/>
  </r>
  <r>
    <x v="94"/>
    <n v="71"/>
    <n v="5000"/>
    <s v="Food &amp; Beverage"/>
    <s v="Cargill"/>
    <s v="United States"/>
    <s v="Montana"/>
    <s v="Livingston"/>
    <b v="0"/>
    <s v="M"/>
    <n v="18696"/>
  </r>
  <r>
    <x v="95"/>
    <n v="72"/>
    <n v="5000"/>
    <s v="Food &amp; Beverage"/>
    <s v="Cargill"/>
    <s v="United States"/>
    <s v="Wisconsin"/>
    <s v="Birchwood"/>
    <b v="0"/>
    <s v="M"/>
    <n v="17995"/>
  </r>
  <r>
    <x v="96"/>
    <n v="68"/>
    <n v="5000"/>
    <s v="Food &amp; Beverage"/>
    <s v="Cargill"/>
    <s v="United States"/>
    <s v="Montana"/>
    <s v="Bozeman"/>
    <b v="0"/>
    <s v="F"/>
    <n v="19551"/>
  </r>
  <r>
    <x v="97"/>
    <n v="62"/>
    <n v="2400"/>
    <s v="Food &amp; Beverage"/>
    <s v="Cargill"/>
    <s v="United States"/>
    <s v="Connecticut"/>
    <s v="Greenwich"/>
    <b v="0"/>
    <s v="F"/>
    <n v="21916"/>
  </r>
  <r>
    <x v="98"/>
    <n v="59"/>
    <n v="2400"/>
    <s v="Food &amp; Beverage"/>
    <s v="Cargill"/>
    <s v="United States"/>
    <s v="Connecticut"/>
    <s v="Old Lyme"/>
    <b v="0"/>
    <s v="F"/>
    <n v="23012"/>
  </r>
  <r>
    <x v="99"/>
    <n v="68"/>
    <n v="2400"/>
    <s v="Food &amp; Beverage"/>
    <s v="Cargill"/>
    <s v="United States"/>
    <s v="California"/>
    <s v="Los Angeles"/>
    <b v="0"/>
    <s v="F"/>
    <n v="19725"/>
  </r>
  <r>
    <x v="100"/>
    <n v="62"/>
    <n v="1600"/>
    <s v="Food &amp; Beverage"/>
    <s v="Cargill"/>
    <s v="United States"/>
    <s v="Colorado"/>
    <s v="Boulder"/>
    <b v="0"/>
    <s v="M"/>
    <n v="21905"/>
  </r>
  <r>
    <x v="101"/>
    <n v="72"/>
    <n v="1600"/>
    <s v="Food &amp; Beverage"/>
    <s v="Cargill"/>
    <s v="United States"/>
    <s v="Minnesota"/>
    <s v="Plymouth"/>
    <b v="0"/>
    <s v="M"/>
    <n v="18161"/>
  </r>
  <r>
    <x v="102"/>
    <n v="70"/>
    <n v="1600"/>
    <s v="Food &amp; Beverage"/>
    <s v="Cargill"/>
    <s v="United States"/>
    <s v="Minnesota"/>
    <s v="Orono"/>
    <b v="0"/>
    <s v="F"/>
    <n v="18902"/>
  </r>
  <r>
    <x v="103"/>
    <n v="67"/>
    <n v="1600"/>
    <s v="Food &amp; Beverage"/>
    <s v="Cargill"/>
    <s v="United States"/>
    <s v="Colorado"/>
    <s v="Englewood"/>
    <b v="0"/>
    <s v="M"/>
    <n v="19869"/>
  </r>
  <r>
    <x v="104"/>
    <n v="72"/>
    <n v="6900"/>
    <s v="Service"/>
    <s v="Carnival Cruises"/>
    <s v="United States"/>
    <s v="Florida"/>
    <s v="Bal Harbour"/>
    <b v="0"/>
    <s v="M"/>
    <n v="18078"/>
  </r>
  <r>
    <x v="105"/>
    <n v="85"/>
    <n v="2900"/>
    <s v="Automotive"/>
    <s v="cars"/>
    <s v="United States"/>
    <s v="Michigan"/>
    <s v="Birmingham"/>
    <b v="1"/>
    <s v="M"/>
    <n v="13566"/>
  </r>
  <r>
    <x v="106"/>
    <n v="76"/>
    <n v="27500"/>
    <s v="Gambling &amp; Casinos"/>
    <s v="casinos"/>
    <s v="United States"/>
    <s v="Nevada"/>
    <s v="Las Vegas"/>
    <b v="0"/>
    <s v="F"/>
    <n v="16720"/>
  </r>
  <r>
    <x v="107"/>
    <n v="54"/>
    <n v="3800"/>
    <s v="Gambling &amp; Casinos"/>
    <s v="casinos"/>
    <s v="United States"/>
    <s v="California"/>
    <s v="Los Angeles"/>
    <b v="0"/>
    <s v="M"/>
    <n v="24723"/>
  </r>
  <r>
    <x v="108"/>
    <n v="90"/>
    <n v="2300"/>
    <s v="Gambling &amp; Casinos"/>
    <s v="casinos, banking"/>
    <s v="United States"/>
    <s v="Nevada"/>
    <s v="Las Vegas"/>
    <b v="1"/>
    <s v="M"/>
    <n v="11631"/>
  </r>
  <r>
    <x v="109"/>
    <n v="80"/>
    <n v="3300"/>
    <s v="Gambling &amp; Casinos"/>
    <s v="casinos, hotels"/>
    <s v="United States"/>
    <s v="Florida"/>
    <s v="Palm Beach"/>
    <b v="1"/>
    <s v="M"/>
    <n v="15368"/>
  </r>
  <r>
    <x v="110"/>
    <n v="79"/>
    <n v="1800"/>
    <s v="Gambling &amp; Casinos"/>
    <s v="casinos, hotels"/>
    <s v="United States"/>
    <s v="Nevada"/>
    <s v="Las Vegas"/>
    <b v="1"/>
    <s v="F"/>
    <n v="15459"/>
  </r>
  <r>
    <x v="111"/>
    <n v="60"/>
    <n v="2600"/>
    <s v="Sports"/>
    <s v="casinos, mixed martial arts"/>
    <s v="United States"/>
    <s v="Nevada"/>
    <s v="Las Vegas"/>
    <b v="0"/>
    <s v="M"/>
    <n v="22701"/>
  </r>
  <r>
    <x v="112"/>
    <n v="53"/>
    <n v="2600"/>
    <s v="Sports"/>
    <s v="casinos, mixed martial arts"/>
    <s v="United States"/>
    <s v="Nevada"/>
    <s v="Las Vegas"/>
    <b v="0"/>
    <s v="M"/>
    <n v="25206"/>
  </r>
  <r>
    <x v="113"/>
    <n v="87"/>
    <n v="2000"/>
    <s v="Diversified"/>
    <s v="casinos, real estate"/>
    <s v="United States"/>
    <s v="Nevada"/>
    <s v="Las Vegas"/>
    <b v="1"/>
    <s v="M"/>
    <n v="12860"/>
  </r>
  <r>
    <x v="114"/>
    <n v="73"/>
    <n v="31200"/>
    <s v="Fashion &amp; Retail"/>
    <s v="Chanel"/>
    <s v="United States"/>
    <s v="New York"/>
    <s v="New York"/>
    <b v="0"/>
    <s v="M"/>
    <n v="17773"/>
  </r>
  <r>
    <x v="115"/>
    <n v="71"/>
    <n v="31200"/>
    <s v="Fashion &amp; Retail"/>
    <s v="Chanel"/>
    <s v="United States"/>
    <s v="New York"/>
    <s v="New York"/>
    <b v="0"/>
    <s v="M"/>
    <n v="18637"/>
  </r>
  <r>
    <x v="116"/>
    <n v="59"/>
    <n v="1700"/>
    <s v="Sports"/>
    <s v="Charlotte Hornets, endorsements"/>
    <s v="United States"/>
    <s v="Florida"/>
    <s v="Jupiter"/>
    <b v="1"/>
    <s v="M"/>
    <n v="23059"/>
  </r>
  <r>
    <x v="117"/>
    <n v="84"/>
    <n v="3600"/>
    <s v="Food &amp; Beverage"/>
    <s v="cheese"/>
    <s v="United States"/>
    <s v="Colorado"/>
    <s v="Indian Hills"/>
    <b v="0"/>
    <s v="M"/>
    <n v="13841"/>
  </r>
  <r>
    <x v="118"/>
    <n v="70"/>
    <n v="1700"/>
    <s v="Manufacturing"/>
    <s v="chemicals"/>
    <s v="United States"/>
    <s v="South Carolina"/>
    <s v="Charleston"/>
    <b v="0"/>
    <s v="F"/>
    <n v="19012"/>
  </r>
  <r>
    <x v="119"/>
    <n v="96"/>
    <n v="1500"/>
    <s v="Manufacturing"/>
    <s v="chemicals"/>
    <s v="United States"/>
    <s v="New York"/>
    <s v="New York"/>
    <b v="1"/>
    <s v="M"/>
    <n v="9367"/>
  </r>
  <r>
    <x v="120"/>
    <n v="58"/>
    <n v="3500"/>
    <s v="Food &amp; Beverage"/>
    <s v="chewing gum"/>
    <s v="United States"/>
    <s v="Florida"/>
    <s v="North Palm Beach"/>
    <b v="0"/>
    <s v="M"/>
    <n v="23316"/>
  </r>
  <r>
    <x v="121"/>
    <n v="67"/>
    <n v="4600"/>
    <s v="Food &amp; Beverage"/>
    <s v="Chick-fil-A"/>
    <s v="United States"/>
    <s v="Georgia"/>
    <s v="Atlanta"/>
    <b v="0"/>
    <s v="M"/>
    <n v="19836"/>
  </r>
  <r>
    <x v="122"/>
    <n v="69"/>
    <n v="4600"/>
    <s v="Food &amp; Beverage"/>
    <s v="Chick-fil-A"/>
    <s v="United States"/>
    <s v="Georgia"/>
    <s v="Atlanta"/>
    <b v="0"/>
    <s v="M"/>
    <n v="19419"/>
  </r>
  <r>
    <x v="123"/>
    <n v="66"/>
    <n v="4600"/>
    <s v="Food &amp; Beverage"/>
    <s v="Chick-fil-A"/>
    <s v="United States"/>
    <s v="Georgia"/>
    <s v="Hampton"/>
    <b v="0"/>
    <s v="F"/>
    <n v="20440"/>
  </r>
  <r>
    <x v="124"/>
    <n v="63"/>
    <n v="3300"/>
    <s v="Manufacturing"/>
    <s v="cleaning products"/>
    <s v="United States"/>
    <s v="Wisconsin"/>
    <s v="Racine"/>
    <b v="0"/>
    <s v="M"/>
    <n v="21324"/>
  </r>
  <r>
    <x v="125"/>
    <n v="66"/>
    <n v="3300"/>
    <s v="Manufacturing"/>
    <s v="cleaning products"/>
    <s v="United States"/>
    <s v="Wisconsin"/>
    <s v="Racine"/>
    <b v="0"/>
    <s v="M"/>
    <n v="20214"/>
  </r>
  <r>
    <x v="126"/>
    <n v="65"/>
    <n v="3300"/>
    <s v="Manufacturing"/>
    <s v="cleaning products"/>
    <s v="United States"/>
    <s v="Wisconsin"/>
    <s v="Racine"/>
    <b v="0"/>
    <s v="F"/>
    <n v="20819"/>
  </r>
  <r>
    <x v="127"/>
    <n v="62"/>
    <n v="3300"/>
    <s v="Manufacturing"/>
    <s v="cleaning products"/>
    <s v="United States"/>
    <s v="Virginia"/>
    <s v="Virginia Beach"/>
    <b v="0"/>
    <s v="F"/>
    <n v="21646"/>
  </r>
  <r>
    <x v="128"/>
    <n v="77"/>
    <n v="2100"/>
    <s v="Healthcare"/>
    <s v="clinical trials"/>
    <s v="United States"/>
    <s v="North Carolina"/>
    <s v="Durham"/>
    <b v="1"/>
    <s v="M"/>
    <n v="16187"/>
  </r>
  <r>
    <x v="129"/>
    <n v="45"/>
    <n v="2900"/>
    <s v="Technology"/>
    <s v="cloud computing"/>
    <s v="United States"/>
    <s v="New York"/>
    <s v="New York"/>
    <b v="1"/>
    <s v="M"/>
    <n v="28210"/>
  </r>
  <r>
    <x v="130"/>
    <n v="47"/>
    <n v="2800"/>
    <s v="Technology"/>
    <s v="cloud computing"/>
    <s v="United States"/>
    <s v="New York"/>
    <s v="New York"/>
    <b v="1"/>
    <s v="M"/>
    <n v="27347"/>
  </r>
  <r>
    <x v="131"/>
    <n v="43"/>
    <n v="1600"/>
    <s v="Technology"/>
    <s v="cloud computing"/>
    <s v="United States"/>
    <s v="Utah"/>
    <s v="Provo"/>
    <b v="1"/>
    <s v="M"/>
    <n v="28669"/>
  </r>
  <r>
    <x v="132"/>
    <n v="47"/>
    <n v="1400"/>
    <s v="Technology"/>
    <s v="cloud computing"/>
    <s v="United States"/>
    <s v="Utah"/>
    <s v="Provo"/>
    <b v="1"/>
    <s v="M"/>
    <n v="27304"/>
  </r>
  <r>
    <x v="133"/>
    <n v="72"/>
    <n v="1100"/>
    <s v="Technology"/>
    <s v="cloud computing"/>
    <s v="United States"/>
    <s v="Utah"/>
    <s v="Provo"/>
    <b v="1"/>
    <s v="M"/>
    <n v="18000"/>
  </r>
  <r>
    <x v="134"/>
    <n v="39"/>
    <n v="1500"/>
    <s v="Technology"/>
    <s v="cloud storage service"/>
    <s v="United States"/>
    <s v="Texas"/>
    <s v="Austin"/>
    <b v="1"/>
    <s v="M"/>
    <n v="30379"/>
  </r>
  <r>
    <x v="135"/>
    <n v="51"/>
    <n v="3300"/>
    <s v="Food &amp; Beverage"/>
    <s v="coffee"/>
    <s v="United States"/>
    <s v="Oregon"/>
    <s v="Grants Pass"/>
    <b v="1"/>
    <s v="M"/>
    <n v="25934"/>
  </r>
  <r>
    <x v="136"/>
    <n v="72"/>
    <n v="2300"/>
    <s v="Fashion &amp; Retail"/>
    <s v="Columbia Sportswear"/>
    <s v="United States"/>
    <s v="Oregon"/>
    <s v="Portland"/>
    <b v="1"/>
    <s v="M"/>
    <n v="18148"/>
  </r>
  <r>
    <x v="137"/>
    <n v="62"/>
    <n v="1600"/>
    <s v="Media &amp; Entertainment"/>
    <s v="Comcast"/>
    <s v="United States"/>
    <s v="Pennsylvania"/>
    <s v="Philadelphia"/>
    <b v="0"/>
    <s v="M"/>
    <n v="21729"/>
  </r>
  <r>
    <x v="138"/>
    <n v="70"/>
    <n v="5600"/>
    <s v="Technology"/>
    <s v="computer hardware"/>
    <s v="United States"/>
    <s v="California"/>
    <s v="Irvine"/>
    <b v="1"/>
    <s v="M"/>
    <n v="18913"/>
  </r>
  <r>
    <x v="139"/>
    <n v="80"/>
    <n v="5600"/>
    <s v="Technology"/>
    <s v="computer hardware"/>
    <s v="United States"/>
    <s v="California"/>
    <s v="Rolling Hills"/>
    <b v="1"/>
    <s v="M"/>
    <n v="15200"/>
  </r>
  <r>
    <x v="140"/>
    <n v="61"/>
    <n v="2100"/>
    <s v="Technology"/>
    <s v="computer networking"/>
    <s v="United States"/>
    <s v="California"/>
    <s v="Saratoga"/>
    <b v="1"/>
    <s v="F"/>
    <n v="22367"/>
  </r>
  <r>
    <x v="141"/>
    <n v="88"/>
    <n v="4300"/>
    <s v="Technology"/>
    <s v="computer services, real estate"/>
    <s v="United States"/>
    <s v="Texas"/>
    <s v="Dallas"/>
    <b v="0"/>
    <s v="F"/>
    <n v="12373"/>
  </r>
  <r>
    <x v="142"/>
    <n v="63"/>
    <n v="1600"/>
    <s v="Construction &amp; Engineering"/>
    <s v="construction"/>
    <s v="United States"/>
    <s v="Missouri"/>
    <s v="St. Louis"/>
    <b v="1"/>
    <s v="M"/>
    <n v="21580"/>
  </r>
  <r>
    <x v="143"/>
    <n v="59"/>
    <n v="1100"/>
    <s v="Construction &amp; Engineering"/>
    <s v="Construction"/>
    <s v="United States"/>
    <s v="Florida"/>
    <s v="Miami"/>
    <b v="0"/>
    <s v="M"/>
    <n v="23070"/>
  </r>
  <r>
    <x v="144"/>
    <n v="87"/>
    <n v="6900"/>
    <s v="Logistics"/>
    <s v="construction, mining"/>
    <s v="United States"/>
    <s v="Montana"/>
    <s v="Missoula"/>
    <b v="1"/>
    <s v="M"/>
    <n v="12627"/>
  </r>
  <r>
    <x v="145"/>
    <n v="51"/>
    <n v="3500"/>
    <s v="Fashion &amp; Retail"/>
    <s v="cosmetics"/>
    <s v="United States"/>
    <s v="New York"/>
    <s v="New York"/>
    <b v="0"/>
    <s v="F"/>
    <n v="25681"/>
  </r>
  <r>
    <x v="146"/>
    <n v="41"/>
    <n v="1800"/>
    <s v="Fashion &amp; Retail"/>
    <s v="cosmetics, reality TV"/>
    <s v="United States"/>
    <s v="California"/>
    <s v="Hidden Hills"/>
    <b v="1"/>
    <s v="F"/>
    <n v="29515"/>
  </r>
  <r>
    <x v="147"/>
    <n v="39"/>
    <n v="6600"/>
    <s v="Finance &amp; Investments"/>
    <s v="cryptocurrency"/>
    <s v="United States"/>
    <s v="California"/>
    <s v="San Francisco"/>
    <b v="1"/>
    <s v="M"/>
    <n v="30341"/>
  </r>
  <r>
    <x v="148"/>
    <n v="61"/>
    <n v="4300"/>
    <s v="Finance &amp; Investments"/>
    <s v="cryptocurrency"/>
    <s v="United States"/>
    <s v="California"/>
    <s v="San Francisco"/>
    <b v="1"/>
    <s v="M"/>
    <n v="22082"/>
  </r>
  <r>
    <x v="149"/>
    <n v="40"/>
    <n v="4000"/>
    <s v="Finance &amp; Investments"/>
    <s v="cryptocurrency"/>
    <s v="United States"/>
    <s v="New York"/>
    <s v="New York"/>
    <b v="1"/>
    <s v="M"/>
    <n v="29819"/>
  </r>
  <r>
    <x v="150"/>
    <n v="40"/>
    <n v="4000"/>
    <s v="Finance &amp; Investments"/>
    <s v="cryptocurrency"/>
    <s v="United States"/>
    <s v="New York"/>
    <s v="New York"/>
    <b v="1"/>
    <s v="M"/>
    <n v="29819"/>
  </r>
  <r>
    <x v="151"/>
    <n v="45"/>
    <n v="3200"/>
    <s v="Finance &amp; Investments"/>
    <s v="cryptocurrency"/>
    <s v="United States"/>
    <s v="New York"/>
    <s v="Rye"/>
    <b v="1"/>
    <s v="M"/>
    <n v="27895"/>
  </r>
  <r>
    <x v="152"/>
    <n v="47"/>
    <n v="2500"/>
    <s v="Finance &amp; Investments"/>
    <s v="cryptocurrency"/>
    <s v="United States"/>
    <s v="California"/>
    <s v="Berkeley"/>
    <b v="1"/>
    <s v="M"/>
    <n v="27395"/>
  </r>
  <r>
    <x v="153"/>
    <n v="57"/>
    <n v="1600"/>
    <s v="Technology"/>
    <s v="cryptocurrency"/>
    <s v="United States"/>
    <s v="Virginia"/>
    <s v="Vienna"/>
    <b v="1"/>
    <s v="M"/>
    <n v="23777"/>
  </r>
  <r>
    <x v="154"/>
    <n v="49"/>
    <n v="1400"/>
    <s v="Finance &amp; Investments"/>
    <s v="cryptocurrency"/>
    <s v="United States"/>
    <s v="Illinois"/>
    <s v="Chicago"/>
    <b v="1"/>
    <s v="M"/>
    <n v="26642"/>
  </r>
  <r>
    <x v="155"/>
    <n v="63"/>
    <n v="1200"/>
    <s v="Finance &amp; Investments"/>
    <s v="cryptocurrency"/>
    <s v="United States"/>
    <s v="California"/>
    <s v="Atherton"/>
    <b v="0"/>
    <s v="M"/>
    <n v="21347"/>
  </r>
  <r>
    <x v="156"/>
    <n v="33"/>
    <n v="2100"/>
    <s v="Finance &amp; Investments"/>
    <s v="cryptocurrency exchange"/>
    <s v="United States"/>
    <s v="Florida"/>
    <s v="Miami"/>
    <b v="1"/>
    <s v="M"/>
    <n v="32273"/>
  </r>
  <r>
    <x v="157"/>
    <n v="59"/>
    <n v="5700"/>
    <s v="Technology"/>
    <s v="cybersecurity"/>
    <s v="United States"/>
    <s v="California"/>
    <s v="Los Altos Hills"/>
    <b v="1"/>
    <s v="M"/>
    <n v="23037"/>
  </r>
  <r>
    <x v="158"/>
    <n v="53"/>
    <n v="3400"/>
    <s v="Technology"/>
    <s v="cybersecurity"/>
    <s v="United States"/>
    <s v="California"/>
    <s v="Los Altos Hills"/>
    <b v="1"/>
    <s v="M"/>
    <n v="25254"/>
  </r>
  <r>
    <x v="159"/>
    <n v="47"/>
    <n v="3200"/>
    <s v="Technology"/>
    <s v="cybersecurity"/>
    <s v="United States"/>
    <s v="Utah"/>
    <s v="Park City"/>
    <b v="1"/>
    <s v="M"/>
    <n v="27395"/>
  </r>
  <r>
    <x v="160"/>
    <n v="79"/>
    <n v="10600"/>
    <s v="Sports"/>
    <s v="Dallas Cowboys"/>
    <s v="United States"/>
    <s v="Texas"/>
    <s v="Dallas"/>
    <b v="1"/>
    <s v="M"/>
    <n v="15627"/>
  </r>
  <r>
    <x v="161"/>
    <n v="74"/>
    <n v="1900"/>
    <s v="Automotive"/>
    <s v="damaged cars"/>
    <s v="United States"/>
    <s v="Tennessee"/>
    <s v="Franklin"/>
    <b v="1"/>
    <s v="M"/>
    <n v="17313"/>
  </r>
  <r>
    <x v="162"/>
    <n v="52"/>
    <n v="1100"/>
    <s v="Automotive"/>
    <s v="damaged cars"/>
    <s v="United States"/>
    <s v="Texas"/>
    <s v="Dallas"/>
    <b v="1"/>
    <s v="M"/>
    <n v="25492"/>
  </r>
  <r>
    <x v="163"/>
    <n v="43"/>
    <n v="1800"/>
    <s v="Technology"/>
    <s v="data analytics"/>
    <s v="United States"/>
    <s v="California"/>
    <s v="San Francisco"/>
    <b v="1"/>
    <s v="M"/>
    <n v="28832"/>
  </r>
  <r>
    <x v="164"/>
    <n v="57"/>
    <n v="1600"/>
    <s v="Technology"/>
    <s v="data analytics"/>
    <s v="United States"/>
    <s v="California"/>
    <s v="Berkeley"/>
    <b v="1"/>
    <s v="M"/>
    <n v="23785"/>
  </r>
  <r>
    <x v="165"/>
    <n v="36"/>
    <n v="1600"/>
    <s v="Technology"/>
    <s v="data analytics"/>
    <s v="United States"/>
    <s v="California"/>
    <s v="Berkeley"/>
    <b v="1"/>
    <s v="M"/>
    <n v="31158"/>
  </r>
  <r>
    <x v="166"/>
    <n v="65"/>
    <n v="1100"/>
    <s v="Technology"/>
    <s v="data management"/>
    <s v="United States"/>
    <s v="Minnesota"/>
    <s v="Minnetonka"/>
    <b v="1"/>
    <s v="M"/>
    <n v="20654"/>
  </r>
  <r>
    <x v="167"/>
    <n v="87"/>
    <n v="3000"/>
    <s v="Manufacturing"/>
    <s v="defense"/>
    <s v="United States"/>
    <s v="California"/>
    <s v="San Diego"/>
    <b v="1"/>
    <s v="M"/>
    <n v="12878"/>
  </r>
  <r>
    <x v="168"/>
    <n v="86"/>
    <n v="1200"/>
    <s v="Manufacturing"/>
    <s v="defense contractor"/>
    <s v="United States"/>
    <s v="Virginia"/>
    <s v="McLean"/>
    <b v="1"/>
    <s v="M"/>
    <n v="13014"/>
  </r>
  <r>
    <x v="169"/>
    <n v="57"/>
    <n v="55100"/>
    <s v="Technology"/>
    <s v="Dell computers"/>
    <s v="United States"/>
    <s v="Texas"/>
    <s v="Austin"/>
    <b v="1"/>
    <s v="M"/>
    <n v="23796"/>
  </r>
  <r>
    <x v="170"/>
    <n v="67"/>
    <n v="1700"/>
    <s v="Fashion &amp; Retail"/>
    <s v="Dick's Sporting Goods"/>
    <s v="United States"/>
    <s v="Pennsylvania"/>
    <s v="Sewickley"/>
    <b v="1"/>
    <s v="M"/>
    <n v="20085"/>
  </r>
  <r>
    <x v="171"/>
    <n v="45"/>
    <n v="3400"/>
    <s v="Media &amp; Entertainment"/>
    <s v="digital advertising"/>
    <s v="United States"/>
    <s v="California"/>
    <s v="Newbury Park"/>
    <b v="1"/>
    <s v="M"/>
    <n v="28214"/>
  </r>
  <r>
    <x v="172"/>
    <n v="88"/>
    <n v="1800"/>
    <s v="Media &amp; Entertainment"/>
    <s v="DirecTV"/>
    <s v="United States"/>
    <s v="Minnesota"/>
    <s v="St. Paul"/>
    <b v="0"/>
    <s v="M"/>
    <n v="12202"/>
  </r>
  <r>
    <x v="173"/>
    <n v="77"/>
    <n v="20100"/>
    <s v="Finance &amp; Investments"/>
    <s v="discount brokerage"/>
    <s v="United States"/>
    <s v="Florida"/>
    <s v="Palm Beach"/>
    <b v="1"/>
    <s v="M"/>
    <n v="16345"/>
  </r>
  <r>
    <x v="174"/>
    <n v="84"/>
    <n v="12200"/>
    <s v="Finance &amp; Investments"/>
    <s v="discount brokerage"/>
    <s v="United States"/>
    <s v="California"/>
    <s v="Woodside"/>
    <b v="1"/>
    <s v="M"/>
    <n v="13725"/>
  </r>
  <r>
    <x v="175"/>
    <n v="76"/>
    <n v="3600"/>
    <s v="Finance &amp; Investments"/>
    <s v="discount brokerage"/>
    <s v="United States"/>
    <s v="Missouri"/>
    <s v="St. Louis"/>
    <b v="1"/>
    <s v="M"/>
    <n v="16803"/>
  </r>
  <r>
    <x v="176"/>
    <n v="94"/>
    <n v="1500"/>
    <s v="Finance &amp; Investments"/>
    <s v="diversified"/>
    <s v="United States"/>
    <s v="New York"/>
    <s v="New York"/>
    <b v="0"/>
    <s v="F"/>
    <n v="10038"/>
  </r>
  <r>
    <x v="177"/>
    <n v="80"/>
    <n v="4600"/>
    <s v="Technology"/>
    <s v="Dolby Laboratories"/>
    <s v="United States"/>
    <s v="California"/>
    <s v="San Francisco"/>
    <b v="0"/>
    <s v="F"/>
    <n v="15155"/>
  </r>
  <r>
    <x v="178"/>
    <n v="98"/>
    <n v="2300"/>
    <s v="Food &amp; Beverage"/>
    <s v="Dole, real estate"/>
    <s v="United States"/>
    <s v="California"/>
    <s v="Ventura"/>
    <b v="1"/>
    <s v="M"/>
    <n v="8501"/>
  </r>
  <r>
    <x v="179"/>
    <n v="76"/>
    <n v="2500"/>
    <s v="Healthcare"/>
    <s v="drug distribution"/>
    <s v="United States"/>
    <s v="New York"/>
    <s v="New York"/>
    <b v="0"/>
    <s v="M"/>
    <n v="16851"/>
  </r>
  <r>
    <x v="180"/>
    <n v="57"/>
    <n v="4800"/>
    <s v="Technology"/>
    <s v="eBay"/>
    <s v="United States"/>
    <s v="California"/>
    <s v="Los Angeles"/>
    <b v="1"/>
    <s v="M"/>
    <n v="23758"/>
  </r>
  <r>
    <x v="181"/>
    <n v="65"/>
    <n v="3400"/>
    <s v="Technology"/>
    <s v="eBay"/>
    <s v="United States"/>
    <s v="California"/>
    <s v="Los Angeles"/>
    <b v="1"/>
    <s v="F"/>
    <n v="20671"/>
  </r>
  <r>
    <x v="182"/>
    <n v="54"/>
    <n v="11300"/>
    <s v="Technology"/>
    <s v="eBay, PayPal"/>
    <s v="United States"/>
    <s v="Hawaii"/>
    <s v="Honolulu"/>
    <b v="1"/>
    <s v="M"/>
    <n v="24644"/>
  </r>
  <r>
    <x v="183"/>
    <n v="45"/>
    <n v="2200"/>
    <s v="Finance &amp; Investments"/>
    <s v="e-cigarettes"/>
    <s v="United States"/>
    <s v="California"/>
    <s v="Malibu"/>
    <b v="1"/>
    <s v="M"/>
    <n v="28004"/>
  </r>
  <r>
    <x v="184"/>
    <n v="40"/>
    <n v="1200"/>
    <s v="Technology"/>
    <s v="e-commerce"/>
    <s v="United States"/>
    <s v="Illinois"/>
    <s v="Chicago"/>
    <b v="1"/>
    <s v="M"/>
    <n v="29956"/>
  </r>
  <r>
    <x v="185"/>
    <n v="27"/>
    <n v="2000"/>
    <s v="Technology"/>
    <s v="e-commerce software"/>
    <s v="United States"/>
    <s v="Florida"/>
    <s v="Miami"/>
    <b v="1"/>
    <s v="M"/>
    <n v="34474"/>
  </r>
  <r>
    <x v="186"/>
    <n v="62"/>
    <n v="1600"/>
    <s v="Service"/>
    <s v="education"/>
    <s v="United States"/>
    <s v="Arizona"/>
    <s v="Phoenix"/>
    <b v="0"/>
    <s v="M"/>
    <n v="21876"/>
  </r>
  <r>
    <x v="187"/>
    <n v="73"/>
    <n v="1500"/>
    <s v="Energy"/>
    <s v="Electric power"/>
    <s v="United States"/>
    <s v="Illinois"/>
    <s v="Chicago"/>
    <b v="1"/>
    <s v="M"/>
    <n v="17899"/>
  </r>
  <r>
    <x v="188"/>
    <n v="75"/>
    <n v="1700"/>
    <s v="Technology"/>
    <s v="electronic components"/>
    <s v="United States"/>
    <s v="Massachusetts"/>
    <s v="Boston"/>
    <b v="1"/>
    <s v="M"/>
    <n v="17101"/>
  </r>
  <r>
    <x v="189"/>
    <n v="66"/>
    <n v="4200"/>
    <s v="Finance &amp; Investments"/>
    <s v="electronic trading"/>
    <s v="United States"/>
    <s v="New York"/>
    <s v="New York"/>
    <b v="1"/>
    <s v="M"/>
    <n v="20497"/>
  </r>
  <r>
    <x v="190"/>
    <n v="47"/>
    <n v="5000"/>
    <s v="Technology"/>
    <s v="email marketing"/>
    <s v="United States"/>
    <s v="Georgia"/>
    <s v="Atlanta"/>
    <b v="1"/>
    <s v="M"/>
    <n v="27195"/>
  </r>
  <r>
    <x v="191"/>
    <n v="50"/>
    <n v="5000"/>
    <s v="Technology"/>
    <s v="email marketing"/>
    <s v="United States"/>
    <s v="Georgia"/>
    <s v="Atlanta"/>
    <b v="1"/>
    <s v="M"/>
    <n v="26268"/>
  </r>
  <r>
    <x v="192"/>
    <n v="82"/>
    <n v="1000"/>
    <s v="Food &amp; Beverage"/>
    <s v="energy drink"/>
    <s v="United States"/>
    <s v="Florida"/>
    <s v="Delray Beach"/>
    <b v="1"/>
    <s v="M"/>
    <n v="14445"/>
  </r>
  <r>
    <x v="193"/>
    <n v="51"/>
    <n v="4100"/>
    <s v="Food &amp; Beverage"/>
    <s v="energy drinks"/>
    <s v="United States"/>
    <s v="Florida"/>
    <s v="Delray Beach"/>
    <b v="1"/>
    <s v="M"/>
    <n v="25693"/>
  </r>
  <r>
    <x v="194"/>
    <n v="72"/>
    <n v="2400"/>
    <s v="Food &amp; Beverage"/>
    <s v="energy drinks"/>
    <s v="United States"/>
    <s v="California"/>
    <s v="Laguna Beach"/>
    <b v="1"/>
    <s v="M"/>
    <n v="18256"/>
  </r>
  <r>
    <x v="195"/>
    <n v="69"/>
    <n v="2400"/>
    <s v="Food &amp; Beverage"/>
    <s v="energy drinks"/>
    <s v="United States"/>
    <s v="California"/>
    <s v="Irvine"/>
    <b v="1"/>
    <s v="M"/>
    <n v="19360"/>
  </r>
  <r>
    <x v="196"/>
    <n v="75"/>
    <n v="1600"/>
    <s v="Energy"/>
    <s v="energy services"/>
    <s v="United States"/>
    <s v="Massachusetts"/>
    <s v="Milton"/>
    <b v="1"/>
    <s v="M"/>
    <n v="16956"/>
  </r>
  <r>
    <x v="197"/>
    <n v="85"/>
    <n v="4200"/>
    <s v="Sports"/>
    <s v="energy, sports"/>
    <s v="United States"/>
    <s v="Texas"/>
    <s v="Houston"/>
    <b v="0"/>
    <s v="F"/>
    <n v="13423"/>
  </r>
  <r>
    <x v="198"/>
    <n v="70"/>
    <n v="2900"/>
    <s v="Construction &amp; Engineering"/>
    <s v="engineering, construction"/>
    <s v="United States"/>
    <s v="California"/>
    <s v="San Francisco"/>
    <b v="0"/>
    <s v="M"/>
    <n v="19078"/>
  </r>
  <r>
    <x v="199"/>
    <n v="76"/>
    <n v="2200"/>
    <s v="Sports"/>
    <s v="entertainment"/>
    <s v="United States"/>
    <s v="Connecticut"/>
    <s v="Greenwich"/>
    <b v="1"/>
    <s v="M"/>
    <n v="16673"/>
  </r>
  <r>
    <x v="200"/>
    <n v="49"/>
    <n v="5500"/>
    <s v="Fashion &amp; Retail"/>
    <s v="EstÃ©e Lauder"/>
    <s v="United States"/>
    <s v="New York"/>
    <s v="New York"/>
    <b v="0"/>
    <s v="F"/>
    <n v="26665"/>
  </r>
  <r>
    <x v="201"/>
    <n v="59"/>
    <n v="1400"/>
    <s v="Fashion &amp; Retail"/>
    <s v="EstÃ©e Lauder"/>
    <s v="United States"/>
    <s v="California"/>
    <s v="Atherton"/>
    <b v="0"/>
    <s v="M"/>
    <n v="22771"/>
  </r>
  <r>
    <x v="202"/>
    <n v="89"/>
    <n v="23100"/>
    <s v="Fashion &amp; Retail"/>
    <s v="Estee Lauder"/>
    <s v="United States"/>
    <s v="New York"/>
    <s v="New York"/>
    <b v="0"/>
    <s v="M"/>
    <n v="12132"/>
  </r>
  <r>
    <x v="203"/>
    <n v="78"/>
    <n v="5000"/>
    <s v="Fashion &amp; Retail"/>
    <s v="Estee Lauder"/>
    <s v="United States"/>
    <s v="New York"/>
    <s v="New York"/>
    <b v="0"/>
    <s v="M"/>
    <n v="16128"/>
  </r>
  <r>
    <x v="204"/>
    <n v="61"/>
    <n v="3700"/>
    <s v="Fashion &amp; Retail"/>
    <s v="Estee Lauder"/>
    <s v="United States"/>
    <s v="New York"/>
    <s v="New York"/>
    <b v="0"/>
    <s v="M"/>
    <n v="22017"/>
  </r>
  <r>
    <x v="205"/>
    <n v="69"/>
    <n v="1300"/>
    <s v="Diversified"/>
    <s v="executive search, investments"/>
    <s v="United States"/>
    <s v="Florida"/>
    <s v="Naples"/>
    <b v="1"/>
    <s v="M"/>
    <n v="19213"/>
  </r>
  <r>
    <x v="206"/>
    <n v="37"/>
    <n v="67300"/>
    <s v="Technology"/>
    <s v="Facebook"/>
    <s v="United States"/>
    <s v="California"/>
    <s v="Palo Alto"/>
    <b v="1"/>
    <s v="M"/>
    <n v="30816"/>
  </r>
  <r>
    <x v="207"/>
    <n v="37"/>
    <n v="11500"/>
    <s v="Technology"/>
    <s v="Facebook"/>
    <s v="United States"/>
    <s v="California"/>
    <s v="San Francisco"/>
    <b v="1"/>
    <s v="M"/>
    <n v="30824"/>
  </r>
  <r>
    <x v="208"/>
    <n v="67"/>
    <n v="2800"/>
    <s v="Technology"/>
    <s v="Facebook"/>
    <s v="United States"/>
    <s v="California"/>
    <s v="Palo Alto"/>
    <b v="1"/>
    <s v="M"/>
    <n v="20091"/>
  </r>
  <r>
    <x v="209"/>
    <n v="42"/>
    <n v="2800"/>
    <s v="Technology"/>
    <s v="Facebook"/>
    <s v="United States"/>
    <s v="California"/>
    <s v="Los Angeles"/>
    <b v="1"/>
    <s v="M"/>
    <n v="29192"/>
  </r>
  <r>
    <x v="210"/>
    <n v="52"/>
    <n v="1600"/>
    <s v="Technology"/>
    <s v="Facebook"/>
    <s v="United States"/>
    <s v="California"/>
    <s v="Menlo Park"/>
    <b v="1"/>
    <s v="F"/>
    <n v="25443"/>
  </r>
  <r>
    <x v="211"/>
    <n v="54"/>
    <n v="5000"/>
    <s v="Finance &amp; Investments"/>
    <s v="Facebook, investments"/>
    <s v="United States"/>
    <s v="California"/>
    <s v="Los Angeles"/>
    <b v="1"/>
    <s v="M"/>
    <n v="24756"/>
  </r>
  <r>
    <x v="212"/>
    <n v="80"/>
    <n v="1400"/>
    <s v="Fashion &amp; Retail"/>
    <s v="fashion retail"/>
    <s v="United States"/>
    <s v="Nebraska"/>
    <s v="Kearney"/>
    <b v="0"/>
    <s v="M"/>
    <n v="15127"/>
  </r>
  <r>
    <x v="213"/>
    <n v="40"/>
    <n v="1300"/>
    <s v="Fashion &amp; Retail"/>
    <s v="fast fashion"/>
    <s v="United States"/>
    <s v="California"/>
    <s v="Los Angeles"/>
    <b v="1"/>
    <s v="M"/>
    <n v="29804"/>
  </r>
  <r>
    <x v="214"/>
    <n v="77"/>
    <n v="4700"/>
    <s v="Logistics"/>
    <s v="FedEx"/>
    <s v="United States"/>
    <s v="Tennessee"/>
    <s v="Memphis"/>
    <b v="1"/>
    <s v="M"/>
    <n v="16295"/>
  </r>
  <r>
    <x v="215"/>
    <n v="60"/>
    <n v="5700"/>
    <s v="Finance &amp; Investments"/>
    <s v="finance"/>
    <s v="United States"/>
    <s v="California"/>
    <s v="Los Angeles"/>
    <b v="1"/>
    <s v="M"/>
    <n v="22647"/>
  </r>
  <r>
    <x v="216"/>
    <n v="48"/>
    <n v="4500"/>
    <s v="Finance &amp; Investments"/>
    <s v="finance"/>
    <s v="United States"/>
    <s v="Connecticut"/>
    <s v="Darien"/>
    <b v="1"/>
    <s v="M"/>
    <n v="26927"/>
  </r>
  <r>
    <x v="217"/>
    <n v="61"/>
    <n v="4300"/>
    <s v="Finance &amp; Investments"/>
    <s v="finance"/>
    <s v="United States"/>
    <s v="Illinois"/>
    <s v="Chicago"/>
    <b v="1"/>
    <s v="M"/>
    <n v="22058"/>
  </r>
  <r>
    <x v="218"/>
    <n v="79"/>
    <n v="2100"/>
    <s v="Finance &amp; Investments"/>
    <s v="finance"/>
    <s v="United States"/>
    <s v="Florida"/>
    <s v="Saint Petersburg"/>
    <b v="0"/>
    <s v="M"/>
    <n v="15471"/>
  </r>
  <r>
    <x v="219"/>
    <n v="77"/>
    <n v="1400"/>
    <s v="Finance &amp; Investments"/>
    <s v="financial services"/>
    <s v="United States"/>
    <s v="Nevada"/>
    <s v="Las Vegas"/>
    <b v="1"/>
    <s v="M"/>
    <n v="16435"/>
  </r>
  <r>
    <x v="220"/>
    <n v="48"/>
    <n v="1900"/>
    <s v="Technology"/>
    <s v="financial technology"/>
    <s v="United States"/>
    <s v="Georgia"/>
    <s v="Atlanta"/>
    <b v="1"/>
    <s v="M"/>
    <n v="27062"/>
  </r>
  <r>
    <x v="221"/>
    <n v="49"/>
    <n v="2200"/>
    <s v="Finance &amp; Investments"/>
    <s v="fintech"/>
    <s v="United States"/>
    <s v="California"/>
    <s v="San Francisco"/>
    <b v="1"/>
    <s v="M"/>
    <n v="26740"/>
  </r>
  <r>
    <x v="222"/>
    <n v="26"/>
    <n v="1500"/>
    <s v="Finance &amp; Investments"/>
    <s v="fintech"/>
    <s v="United States"/>
    <s v="California"/>
    <s v="Los Angeles"/>
    <b v="1"/>
    <s v="M"/>
    <n v="35013"/>
  </r>
  <r>
    <x v="223"/>
    <n v="25"/>
    <n v="1500"/>
    <s v="Finance &amp; Investments"/>
    <s v="fintech"/>
    <s v="United States"/>
    <s v="California"/>
    <s v="Los Angeles"/>
    <b v="1"/>
    <s v="M"/>
    <n v="35265"/>
  </r>
  <r>
    <x v="224"/>
    <m/>
    <n v="1500"/>
    <s v="Finance &amp; Investments"/>
    <s v="fintech"/>
    <s v="United States"/>
    <s v="Illinois"/>
    <s v="Chicago"/>
    <b v="1"/>
    <s v="M"/>
    <m/>
  </r>
  <r>
    <x v="225"/>
    <n v="54"/>
    <n v="1500"/>
    <s v="Finance &amp; Investments"/>
    <s v="fintech"/>
    <s v="United States"/>
    <s v="Illinois"/>
    <s v="Winnetka"/>
    <b v="1"/>
    <s v="F"/>
    <n v="24902"/>
  </r>
  <r>
    <x v="226"/>
    <n v="34"/>
    <n v="1500"/>
    <s v="Finance &amp; Investments"/>
    <s v="fintech"/>
    <s v="United States"/>
    <s v="California"/>
    <s v="San Francisco"/>
    <b v="1"/>
    <s v="M"/>
    <n v="32037"/>
  </r>
  <r>
    <x v="227"/>
    <n v="32"/>
    <n v="1400"/>
    <s v="Finance &amp; Investments"/>
    <s v="fintech"/>
    <s v="United States"/>
    <s v="California"/>
    <s v="San Francisco"/>
    <b v="1"/>
    <s v="M"/>
    <n v="32772"/>
  </r>
  <r>
    <x v="228"/>
    <n v="56"/>
    <n v="1200"/>
    <s v="Finance &amp; Investments"/>
    <s v="fintech"/>
    <s v="United States"/>
    <s v="California"/>
    <s v="Redwood City"/>
    <b v="1"/>
    <s v="M"/>
    <n v="24179"/>
  </r>
  <r>
    <x v="229"/>
    <n v="66"/>
    <n v="1600"/>
    <s v="Technology"/>
    <s v="fitness equipment"/>
    <s v="United States"/>
    <s v="Utah"/>
    <s v="Logan"/>
    <b v="1"/>
    <s v="M"/>
    <n v="20227"/>
  </r>
  <r>
    <x v="230"/>
    <n v="67"/>
    <n v="1400"/>
    <s v="Manufacturing"/>
    <s v="flooring"/>
    <s v="United States"/>
    <s v="Tennessee"/>
    <s v="Chattanooga"/>
    <b v="0"/>
    <s v="M"/>
    <n v="20022"/>
  </r>
  <r>
    <x v="231"/>
    <n v="29"/>
    <n v="1200"/>
    <s v="Technology"/>
    <s v="food delivery app"/>
    <s v="United States"/>
    <s v="California"/>
    <s v="San Francisco"/>
    <b v="1"/>
    <s v="M"/>
    <n v="33904"/>
  </r>
  <r>
    <x v="232"/>
    <n v="29"/>
    <n v="1100"/>
    <s v="Technology"/>
    <s v="food delivery app"/>
    <s v="United States"/>
    <s v="California"/>
    <s v="Monte Vista"/>
    <b v="1"/>
    <s v="M"/>
    <n v="33776"/>
  </r>
  <r>
    <x v="233"/>
    <n v="37"/>
    <n v="1300"/>
    <s v="Technology"/>
    <s v="food delivery service"/>
    <s v="United States"/>
    <s v="California"/>
    <s v="San Francisco"/>
    <b v="1"/>
    <s v="M"/>
    <n v="30945"/>
  </r>
  <r>
    <x v="234"/>
    <n v="68"/>
    <n v="7100"/>
    <s v="Food &amp; Beverage"/>
    <s v="food distribution"/>
    <s v="United States"/>
    <s v="Florida"/>
    <s v="Hobe Sound"/>
    <b v="1"/>
    <s v="M"/>
    <n v="19722"/>
  </r>
  <r>
    <x v="235"/>
    <n v="66"/>
    <n v="7100"/>
    <s v="Food &amp; Beverage"/>
    <s v="food distribution"/>
    <s v="United States"/>
    <s v="Florida"/>
    <s v="Palm Beach"/>
    <b v="1"/>
    <s v="M"/>
    <n v="20348"/>
  </r>
  <r>
    <x v="236"/>
    <n v="68"/>
    <n v="3000"/>
    <s v="Food &amp; Beverage"/>
    <s v="food processing"/>
    <s v="United States"/>
    <s v="Arkansas"/>
    <s v="Springdale"/>
    <b v="0"/>
    <s v="M"/>
    <n v="19607"/>
  </r>
  <r>
    <x v="237"/>
    <n v="82"/>
    <n v="2900"/>
    <s v="Service"/>
    <s v="food service"/>
    <s v="United States"/>
    <s v="New York"/>
    <s v="East Aurora"/>
    <b v="0"/>
    <s v="M"/>
    <n v="14631"/>
  </r>
  <r>
    <x v="238"/>
    <n v="81"/>
    <n v="4900"/>
    <s v="Food &amp; Beverage"/>
    <s v="frozen foods"/>
    <s v="United States"/>
    <s v="Florida"/>
    <s v="Islamorada"/>
    <b v="0"/>
    <s v="M"/>
    <n v="15001"/>
  </r>
  <r>
    <x v="239"/>
    <n v="80"/>
    <n v="5500"/>
    <s v="Manufacturing"/>
    <s v="furniture"/>
    <s v="United States"/>
    <s v="Florida"/>
    <s v="Saint Petersburg"/>
    <b v="1"/>
    <s v="M"/>
    <n v="15115"/>
  </r>
  <r>
    <x v="240"/>
    <n v="58"/>
    <n v="3400"/>
    <s v="Manufacturing"/>
    <s v="furniture"/>
    <s v="United States"/>
    <s v="Florida"/>
    <s v="St. Petersburg"/>
    <b v="0"/>
    <s v="M"/>
    <n v="23452"/>
  </r>
  <r>
    <x v="241"/>
    <n v="64"/>
    <n v="2100"/>
    <s v="Fashion &amp; Retail"/>
    <s v="Furniture retail"/>
    <s v="United States"/>
    <s v="California"/>
    <s v="Belvedere"/>
    <b v="1"/>
    <s v="M"/>
    <n v="21038"/>
  </r>
  <r>
    <x v="242"/>
    <n v="90"/>
    <n v="2600"/>
    <s v="Fashion &amp; Retail"/>
    <s v="Gap"/>
    <s v="United States"/>
    <s v="California"/>
    <s v="San Francisco"/>
    <b v="1"/>
    <s v="F"/>
    <n v="11558"/>
  </r>
  <r>
    <x v="243"/>
    <n v="60"/>
    <n v="2400"/>
    <s v="Fashion &amp; Retail"/>
    <s v="Gap"/>
    <s v="United States"/>
    <s v="California"/>
    <s v="San Francisco"/>
    <b v="0"/>
    <s v="M"/>
    <n v="22433"/>
  </r>
  <r>
    <x v="244"/>
    <n v="68"/>
    <n v="1200"/>
    <s v="Fashion &amp; Retail"/>
    <s v="Gap"/>
    <s v="United States"/>
    <s v="California"/>
    <s v="San Francisco"/>
    <b v="0"/>
    <s v="M"/>
    <n v="19572"/>
  </r>
  <r>
    <x v="245"/>
    <n v="65"/>
    <n v="1200"/>
    <s v="Fashion &amp; Retail"/>
    <s v="Gap"/>
    <s v="United States"/>
    <s v="California"/>
    <s v="San Francisco"/>
    <b v="0"/>
    <s v="M"/>
    <n v="20911"/>
  </r>
  <r>
    <x v="246"/>
    <n v="63"/>
    <n v="2300"/>
    <s v="Fashion &amp; Retail"/>
    <s v="gas stations"/>
    <s v="United States"/>
    <s v="Tennessee"/>
    <s v="Knoxville"/>
    <b v="0"/>
    <s v="M"/>
    <n v="21420"/>
  </r>
  <r>
    <x v="247"/>
    <n v="68"/>
    <n v="3800"/>
    <s v="Fashion &amp; Retail"/>
    <s v="gas stations, retail"/>
    <s v="United States"/>
    <s v="Tennessee"/>
    <s v="Knoxville"/>
    <b v="0"/>
    <s v="M"/>
    <n v="19792"/>
  </r>
  <r>
    <x v="248"/>
    <n v="72"/>
    <n v="1400"/>
    <s v="Diversified"/>
    <s v="Genentech, Apple"/>
    <s v="United States"/>
    <s v="California"/>
    <s v="Hillsborough"/>
    <b v="1"/>
    <s v="M"/>
    <n v="18353"/>
  </r>
  <r>
    <x v="249"/>
    <n v="88"/>
    <n v="2100"/>
    <s v="Energy"/>
    <s v="Getty Oil"/>
    <s v="United States"/>
    <s v="California"/>
    <s v="San Francisco"/>
    <b v="0"/>
    <s v="M"/>
    <n v="12408"/>
  </r>
  <r>
    <x v="250"/>
    <n v="66"/>
    <n v="1500"/>
    <s v="Sports"/>
    <s v="Golden State Warriors"/>
    <s v="United States"/>
    <s v="California"/>
    <s v="Atherton"/>
    <b v="1"/>
    <s v="M"/>
    <n v="20464"/>
  </r>
  <r>
    <x v="251"/>
    <n v="49"/>
    <n v="111000"/>
    <s v="Technology"/>
    <s v="Google"/>
    <s v="United States"/>
    <s v="California"/>
    <s v="Palo Alto"/>
    <b v="1"/>
    <s v="M"/>
    <n v="26749"/>
  </r>
  <r>
    <x v="252"/>
    <n v="48"/>
    <n v="107000"/>
    <s v="Technology"/>
    <s v="Google"/>
    <s v="United States"/>
    <s v="California"/>
    <s v="Los Altos"/>
    <b v="1"/>
    <s v="M"/>
    <n v="26897"/>
  </r>
  <r>
    <x v="253"/>
    <n v="66"/>
    <n v="22100"/>
    <s v="Technology"/>
    <s v="Google"/>
    <s v="United States"/>
    <s v="California"/>
    <s v="Atherton"/>
    <b v="1"/>
    <s v="M"/>
    <n v="20206"/>
  </r>
  <r>
    <x v="254"/>
    <n v="71"/>
    <n v="10900"/>
    <s v="Technology"/>
    <s v="Google"/>
    <s v="United States"/>
    <s v="California"/>
    <s v="Palo Alto"/>
    <b v="1"/>
    <s v="M"/>
    <n v="18716"/>
  </r>
  <r>
    <x v="255"/>
    <n v="66"/>
    <n v="9900"/>
    <s v="Technology"/>
    <s v="Google"/>
    <s v="United States"/>
    <s v="California"/>
    <s v="Palo Alto"/>
    <b v="1"/>
    <s v="M"/>
    <n v="20362"/>
  </r>
  <r>
    <x v="256"/>
    <n v="49"/>
    <n v="2400"/>
    <s v="Food &amp; Beverage"/>
    <s v="greek yogurt"/>
    <s v="United States"/>
    <s v="New York"/>
    <s v="Norwich"/>
    <b v="1"/>
    <s v="M"/>
    <n v="26598"/>
  </r>
  <r>
    <x v="257"/>
    <n v="35"/>
    <n v="3500"/>
    <s v="Technology"/>
    <s v="grocery delivery service"/>
    <s v="United States"/>
    <s v="California"/>
    <s v="San Francisco"/>
    <b v="1"/>
    <s v="M"/>
    <n v="31612"/>
  </r>
  <r>
    <x v="258"/>
    <n v="52"/>
    <n v="4100"/>
    <s v="Technology"/>
    <s v="Groupon, investments"/>
    <s v="United States"/>
    <s v="Illinois"/>
    <s v="Glencoe"/>
    <b v="1"/>
    <s v="M"/>
    <n v="25448"/>
  </r>
  <r>
    <x v="259"/>
    <n v="59"/>
    <n v="3000"/>
    <s v="Fashion &amp; Retail"/>
    <s v="hair care products"/>
    <s v="United States"/>
    <s v="Florida"/>
    <s v="Clearwater"/>
    <b v="1"/>
    <s v="M"/>
    <n v="22927"/>
  </r>
  <r>
    <x v="260"/>
    <n v="77"/>
    <n v="2800"/>
    <s v="Fashion &amp; Retail"/>
    <s v="hair products, tequila"/>
    <s v="United States"/>
    <s v="Texas"/>
    <s v="Austin"/>
    <b v="1"/>
    <s v="M"/>
    <n v="16175"/>
  </r>
  <r>
    <x v="261"/>
    <n v="62"/>
    <n v="5500"/>
    <s v="Fashion &amp; Retail"/>
    <s v="hardware stores"/>
    <s v="United States"/>
    <s v="California"/>
    <s v="Beverly Hills"/>
    <b v="1"/>
    <s v="M"/>
    <n v="21916"/>
  </r>
  <r>
    <x v="262"/>
    <n v="89"/>
    <n v="1300"/>
    <s v="Healthcare"/>
    <s v="health care"/>
    <s v="United States"/>
    <s v="Tennessee"/>
    <s v="Cleveland"/>
    <b v="1"/>
    <s v="M"/>
    <n v="12135"/>
  </r>
  <r>
    <x v="263"/>
    <n v="78"/>
    <n v="7000"/>
    <s v="Technology"/>
    <s v="health IT"/>
    <s v="United States"/>
    <s v="Wisconsin"/>
    <s v="Madison"/>
    <b v="1"/>
    <s v="F"/>
    <n v="15929"/>
  </r>
  <r>
    <x v="264"/>
    <n v="72"/>
    <n v="1800"/>
    <s v="Technology"/>
    <s v="health IT"/>
    <s v="United States"/>
    <s v="Massachusetts"/>
    <s v="Boston"/>
    <b v="1"/>
    <s v="M"/>
    <n v="18050"/>
  </r>
  <r>
    <x v="265"/>
    <n v="52"/>
    <n v="1700"/>
    <s v="Healthcare"/>
    <s v="health IT"/>
    <s v="United States"/>
    <s v="Maryland"/>
    <s v="Annapolis"/>
    <b v="1"/>
    <s v="M"/>
    <n v="25379"/>
  </r>
  <r>
    <x v="266"/>
    <n v="49"/>
    <n v="2400"/>
    <s v="Healthcare"/>
    <s v="healthcare IT"/>
    <s v="United States"/>
    <s v="California"/>
    <s v="Palo Alto"/>
    <b v="1"/>
    <s v="M"/>
    <n v="26520"/>
  </r>
  <r>
    <x v="267"/>
    <n v="84"/>
    <n v="1500"/>
    <s v="Healthcare"/>
    <s v="healthcare services"/>
    <s v="United States"/>
    <s v="Pennsylvania"/>
    <s v="Lower Merion"/>
    <b v="1"/>
    <s v="M"/>
    <n v="13744"/>
  </r>
  <r>
    <x v="268"/>
    <n v="80"/>
    <n v="2700"/>
    <s v="Manufacturing"/>
    <s v="hearing aids"/>
    <s v="United States"/>
    <s v="Texas"/>
    <s v="Brownsville"/>
    <b v="1"/>
    <s v="M"/>
    <n v="15397"/>
  </r>
  <r>
    <x v="269"/>
    <n v="54"/>
    <n v="6500"/>
    <s v="Finance &amp; Investments"/>
    <s v="hedge fund"/>
    <s v="United States"/>
    <s v="New York"/>
    <s v="New York"/>
    <b v="1"/>
    <s v="M"/>
    <n v="24731"/>
  </r>
  <r>
    <x v="270"/>
    <n v="47"/>
    <n v="3100"/>
    <s v="Finance &amp; Investments"/>
    <s v="hedge fund"/>
    <s v="United States"/>
    <s v="New York"/>
    <s v="New York"/>
    <b v="1"/>
    <s v="M"/>
    <n v="27364"/>
  </r>
  <r>
    <x v="271"/>
    <n v="47"/>
    <n v="2200"/>
    <s v="Finance &amp; Investments"/>
    <s v="hedge fund"/>
    <s v="United States"/>
    <s v="New York"/>
    <s v="Larchmont"/>
    <b v="1"/>
    <s v="M"/>
    <n v="27459"/>
  </r>
  <r>
    <x v="272"/>
    <n v="83"/>
    <n v="28600"/>
    <s v="Finance &amp; Investments"/>
    <s v="hedge funds"/>
    <s v="United States"/>
    <s v="New York"/>
    <s v="East Setauket"/>
    <b v="1"/>
    <s v="M"/>
    <n v="13995"/>
  </r>
  <r>
    <x v="273"/>
    <n v="53"/>
    <n v="27200"/>
    <s v="Finance &amp; Investments"/>
    <s v="hedge funds"/>
    <s v="United States"/>
    <s v="Illinois"/>
    <s v="Chicago"/>
    <b v="1"/>
    <s v="M"/>
    <n v="25126"/>
  </r>
  <r>
    <x v="274"/>
    <n v="72"/>
    <n v="22000"/>
    <s v="Finance &amp; Investments"/>
    <s v="hedge funds"/>
    <s v="United States"/>
    <s v="Connecticut"/>
    <s v="Greenwich"/>
    <b v="1"/>
    <s v="M"/>
    <n v="18118"/>
  </r>
  <r>
    <x v="275"/>
    <n v="65"/>
    <n v="17400"/>
    <s v="Finance &amp; Investments"/>
    <s v="hedge funds"/>
    <s v="United States"/>
    <s v="Connecticut"/>
    <s v="Greenwich"/>
    <b v="1"/>
    <s v="M"/>
    <n v="20617"/>
  </r>
  <r>
    <x v="276"/>
    <n v="64"/>
    <n v="16700"/>
    <s v="Finance &amp; Investments"/>
    <s v="hedge funds"/>
    <s v="United States"/>
    <s v="Florida"/>
    <s v="Palm Beach"/>
    <b v="1"/>
    <s v="M"/>
    <n v="21074"/>
  </r>
  <r>
    <x v="277"/>
    <n v="73"/>
    <n v="11500"/>
    <s v="Finance &amp; Investments"/>
    <s v="hedge funds"/>
    <s v="United States"/>
    <s v="New York"/>
    <s v="New York"/>
    <b v="1"/>
    <s v="M"/>
    <n v="17806"/>
  </r>
  <r>
    <x v="278"/>
    <n v="91"/>
    <n v="8600"/>
    <s v="Finance &amp; Investments"/>
    <s v="hedge funds"/>
    <s v="United States"/>
    <s v="New York"/>
    <s v="Katonah"/>
    <b v="1"/>
    <s v="M"/>
    <n v="11182"/>
  </r>
  <r>
    <x v="279"/>
    <n v="71"/>
    <n v="7500"/>
    <s v="Finance &amp; Investments"/>
    <s v="hedge funds"/>
    <s v="United States"/>
    <s v="New York"/>
    <s v="New York"/>
    <b v="1"/>
    <s v="M"/>
    <n v="18716"/>
  </r>
  <r>
    <x v="280"/>
    <n v="67"/>
    <n v="7300"/>
    <s v="Finance &amp; Investments"/>
    <s v="hedge funds"/>
    <s v="United States"/>
    <s v="Florida"/>
    <s v="Palm Beach"/>
    <b v="1"/>
    <s v="M"/>
    <n v="19995"/>
  </r>
  <r>
    <x v="281"/>
    <n v="68"/>
    <n v="6800"/>
    <s v="Finance &amp; Investments"/>
    <s v="hedge funds"/>
    <s v="United States"/>
    <s v="New York"/>
    <s v="New York"/>
    <b v="1"/>
    <s v="M"/>
    <n v="19524"/>
  </r>
  <r>
    <x v="282"/>
    <n v="60"/>
    <n v="6600"/>
    <s v="Finance &amp; Investments"/>
    <s v="hedge funds"/>
    <s v="United States"/>
    <s v="Connecticut"/>
    <s v="Darien"/>
    <b v="1"/>
    <s v="M"/>
    <n v="22394"/>
  </r>
  <r>
    <x v="283"/>
    <n v="60"/>
    <n v="6500"/>
    <s v="Finance &amp; Investments"/>
    <s v="hedge funds"/>
    <s v="United States"/>
    <s v="New York"/>
    <s v="Scarsdale"/>
    <b v="1"/>
    <s v="M"/>
    <n v="22477"/>
  </r>
  <r>
    <x v="284"/>
    <n v="52"/>
    <n v="6500"/>
    <s v="Finance &amp; Investments"/>
    <s v="hedge funds"/>
    <s v="United States"/>
    <s v="New Jersey"/>
    <s v="Millburn"/>
    <b v="1"/>
    <s v="M"/>
    <n v="25558"/>
  </r>
  <r>
    <x v="285"/>
    <n v="77"/>
    <n v="6200"/>
    <s v="Finance &amp; Investments"/>
    <s v="hedge funds"/>
    <s v="United States"/>
    <s v="New York"/>
    <s v="New York"/>
    <b v="1"/>
    <s v="M"/>
    <n v="16493"/>
  </r>
  <r>
    <x v="286"/>
    <n v="89"/>
    <n v="4800"/>
    <s v="Finance &amp; Investments"/>
    <s v="hedge funds"/>
    <s v="United States"/>
    <s v="New York"/>
    <s v="Locust Valley"/>
    <b v="1"/>
    <s v="M"/>
    <n v="11865"/>
  </r>
  <r>
    <x v="287"/>
    <n v="77"/>
    <n v="4300"/>
    <s v="Finance &amp; Investments"/>
    <s v="hedge funds"/>
    <s v="United States"/>
    <s v="New York"/>
    <s v="New York"/>
    <b v="1"/>
    <s v="M"/>
    <n v="16306"/>
  </r>
  <r>
    <x v="288"/>
    <n v="60"/>
    <n v="4200"/>
    <s v="Finance &amp; Investments"/>
    <s v="hedge funds"/>
    <s v="United States"/>
    <s v="New York"/>
    <s v="New York"/>
    <b v="1"/>
    <s v="M"/>
    <n v="22633"/>
  </r>
  <r>
    <x v="289"/>
    <n v="66"/>
    <n v="4000"/>
    <s v="Finance &amp; Investments"/>
    <s v="hedge funds"/>
    <s v="United States"/>
    <s v="New York"/>
    <s v="New York"/>
    <b v="1"/>
    <s v="M"/>
    <n v="20437"/>
  </r>
  <r>
    <x v="290"/>
    <n v="61"/>
    <n v="4000"/>
    <s v="Finance &amp; Investments"/>
    <s v="hedge funds"/>
    <s v="United States"/>
    <s v="Florida"/>
    <s v="Miami Beach"/>
    <b v="1"/>
    <s v="M"/>
    <n v="22308"/>
  </r>
  <r>
    <x v="291"/>
    <n v="66"/>
    <n v="3900"/>
    <s v="Finance &amp; Investments"/>
    <s v="hedge funds"/>
    <s v="United States"/>
    <s v="Connecticut"/>
    <s v="Greenwich"/>
    <b v="1"/>
    <s v="M"/>
    <n v="20526"/>
  </r>
  <r>
    <x v="292"/>
    <n v="48"/>
    <n v="3300"/>
    <s v="Finance &amp; Investments"/>
    <s v="hedge funds"/>
    <s v="United States"/>
    <s v="Texas"/>
    <s v="Houston"/>
    <b v="1"/>
    <s v="M"/>
    <n v="27097"/>
  </r>
  <r>
    <x v="293"/>
    <n v="45"/>
    <n v="3200"/>
    <s v="Finance &amp; Investments"/>
    <s v="hedge funds"/>
    <s v="United States"/>
    <s v="New York"/>
    <s v="New York"/>
    <b v="1"/>
    <s v="M"/>
    <n v="28213"/>
  </r>
  <r>
    <x v="294"/>
    <n v="55"/>
    <n v="3000"/>
    <s v="Finance &amp; Investments"/>
    <s v="hedge funds"/>
    <s v="United States"/>
    <s v="New York"/>
    <s v="New York"/>
    <b v="1"/>
    <s v="M"/>
    <n v="24238"/>
  </r>
  <r>
    <x v="295"/>
    <n v="66"/>
    <n v="2900"/>
    <s v="Finance &amp; Investments"/>
    <s v="hedge funds"/>
    <s v="United States"/>
    <s v="New York"/>
    <s v="New York"/>
    <b v="1"/>
    <s v="M"/>
    <n v="20250"/>
  </r>
  <r>
    <x v="296"/>
    <n v="78"/>
    <n v="2500"/>
    <s v="Finance &amp; Investments"/>
    <s v="hedge funds"/>
    <s v="United States"/>
    <s v="Florida"/>
    <s v="Boca Raton"/>
    <b v="1"/>
    <s v="M"/>
    <n v="15821"/>
  </r>
  <r>
    <x v="297"/>
    <n v="60"/>
    <n v="2300"/>
    <s v="Finance &amp; Investments"/>
    <s v="hedge funds"/>
    <s v="United States"/>
    <s v="New York"/>
    <s v="New York"/>
    <b v="1"/>
    <s v="M"/>
    <n v="22425"/>
  </r>
  <r>
    <x v="298"/>
    <n v="64"/>
    <n v="2000"/>
    <s v="Finance &amp; Investments"/>
    <s v="hedge funds"/>
    <s v="United States"/>
    <s v="New York"/>
    <s v="New York"/>
    <b v="1"/>
    <s v="M"/>
    <n v="20923"/>
  </r>
  <r>
    <x v="299"/>
    <n v="76"/>
    <n v="2000"/>
    <s v="Finance &amp; Investments"/>
    <s v="hedge funds"/>
    <s v="United States"/>
    <s v="Florida"/>
    <s v="Lake Worth"/>
    <b v="1"/>
    <s v="M"/>
    <n v="16662"/>
  </r>
  <r>
    <x v="300"/>
    <n v="62"/>
    <n v="1900"/>
    <s v="Finance &amp; Investments"/>
    <s v="hedge funds"/>
    <s v="United States"/>
    <s v="New York"/>
    <s v="North Salem"/>
    <b v="1"/>
    <s v="M"/>
    <n v="21692"/>
  </r>
  <r>
    <x v="301"/>
    <n v="52"/>
    <n v="1900"/>
    <s v="Finance &amp; Investments"/>
    <s v="hedge funds"/>
    <s v="United States"/>
    <s v="New Jersey"/>
    <s v="Alpine"/>
    <b v="1"/>
    <s v="M"/>
    <n v="25497"/>
  </r>
  <r>
    <x v="302"/>
    <n v="57"/>
    <n v="1800"/>
    <s v="Finance &amp; Investments"/>
    <s v="hedge funds"/>
    <s v="United States"/>
    <s v="New York"/>
    <s v="New York"/>
    <b v="1"/>
    <s v="M"/>
    <n v="23562"/>
  </r>
  <r>
    <x v="303"/>
    <n v="57"/>
    <n v="1800"/>
    <s v="Finance &amp; Investments"/>
    <s v="hedge funds"/>
    <s v="United States"/>
    <s v="New York"/>
    <s v="New York"/>
    <b v="1"/>
    <s v="M"/>
    <n v="23781"/>
  </r>
  <r>
    <x v="304"/>
    <n v="61"/>
    <n v="1800"/>
    <s v="Finance &amp; Investments"/>
    <s v="hedge funds"/>
    <s v="United States"/>
    <s v="New York"/>
    <s v="New York"/>
    <b v="1"/>
    <s v="M"/>
    <n v="22182"/>
  </r>
  <r>
    <x v="305"/>
    <n v="64"/>
    <n v="1800"/>
    <s v="Finance &amp; Investments"/>
    <s v="hedge funds"/>
    <s v="United States"/>
    <s v="New York"/>
    <s v="New York"/>
    <b v="1"/>
    <s v="M"/>
    <n v="20949"/>
  </r>
  <r>
    <x v="306"/>
    <n v="65"/>
    <n v="1600"/>
    <s v="Finance &amp; Investments"/>
    <s v="hedge funds"/>
    <s v="United States"/>
    <s v="New York"/>
    <s v="Oyster Bay"/>
    <b v="1"/>
    <s v="M"/>
    <n v="20661"/>
  </r>
  <r>
    <x v="307"/>
    <n v="64"/>
    <n v="1500"/>
    <s v="Finance &amp; Investments"/>
    <s v="hedge funds"/>
    <s v="United States"/>
    <s v="California"/>
    <s v="San Francisco"/>
    <b v="1"/>
    <s v="M"/>
    <n v="20998"/>
  </r>
  <r>
    <x v="308"/>
    <n v="81"/>
    <n v="1200"/>
    <s v="Finance &amp; Investments"/>
    <s v="hedge funds"/>
    <s v="United States"/>
    <s v="New York"/>
    <s v="Mount Kisco"/>
    <b v="1"/>
    <s v="M"/>
    <n v="14952"/>
  </r>
  <r>
    <x v="309"/>
    <n v="73"/>
    <n v="2500"/>
    <s v="Fashion &amp; Retail"/>
    <s v="herbal products"/>
    <s v="United States"/>
    <s v="California"/>
    <s v="Los Angeles"/>
    <b v="1"/>
    <s v="M"/>
    <n v="17642"/>
  </r>
  <r>
    <x v="310"/>
    <n v="82"/>
    <n v="1000"/>
    <s v="Finance &amp; Investments"/>
    <s v="high speed trading"/>
    <s v="United States"/>
    <s v="Texas"/>
    <s v="Houston"/>
    <b v="1"/>
    <s v="M"/>
    <n v="14454"/>
  </r>
  <r>
    <x v="311"/>
    <n v="81"/>
    <n v="1100"/>
    <s v="Real Estate"/>
    <s v="home building"/>
    <s v="United States"/>
    <s v="Florida"/>
    <s v="Miami Beach"/>
    <b v="1"/>
    <s v="M"/>
    <n v="14975"/>
  </r>
  <r>
    <x v="312"/>
    <n v="92"/>
    <n v="8700"/>
    <s v="Fashion &amp; Retail"/>
    <s v="Home Depot"/>
    <s v="United States"/>
    <s v="Georgia"/>
    <s v="Atlanta"/>
    <b v="1"/>
    <s v="M"/>
    <n v="10725"/>
  </r>
  <r>
    <x v="313"/>
    <n v="79"/>
    <n v="7100"/>
    <s v="Sports"/>
    <s v="Home Depot"/>
    <s v="United States"/>
    <s v="Georgia"/>
    <s v="Atlanta"/>
    <b v="1"/>
    <s v="M"/>
    <n v="15611"/>
  </r>
  <r>
    <x v="314"/>
    <n v="82"/>
    <n v="16600"/>
    <s v="Fashion &amp; Retail"/>
    <s v="home improvement stores"/>
    <s v="United States"/>
    <s v="Wisconsin"/>
    <s v="Eau Claire"/>
    <b v="1"/>
    <s v="M"/>
    <n v="14632"/>
  </r>
  <r>
    <x v="315"/>
    <n v="66"/>
    <n v="1600"/>
    <s v="Real Estate"/>
    <s v="homebuilder"/>
    <s v="United States"/>
    <s v="Florida"/>
    <s v="Palm Beach"/>
    <b v="1"/>
    <s v="M"/>
    <n v="20437"/>
  </r>
  <r>
    <x v="316"/>
    <n v="72"/>
    <n v="2500"/>
    <s v="Real Estate"/>
    <s v="homebuilding"/>
    <s v="United States"/>
    <s v="Texas"/>
    <s v="Fort Worth"/>
    <b v="1"/>
    <s v="M"/>
    <n v="18327"/>
  </r>
  <r>
    <x v="317"/>
    <n v="41"/>
    <n v="1300"/>
    <s v="Real Estate"/>
    <s v="homebuilding"/>
    <s v="United States"/>
    <s v="Florida"/>
    <s v="Jacksonville"/>
    <b v="1"/>
    <s v="M"/>
    <n v="29554"/>
  </r>
  <r>
    <x v="318"/>
    <n v="86"/>
    <n v="6900"/>
    <s v="Diversified"/>
    <s v="homebuilding, insurance"/>
    <s v="United States"/>
    <s v="California"/>
    <s v="Los Angeles"/>
    <b v="0"/>
    <s v="F"/>
    <n v="13150"/>
  </r>
  <r>
    <x v="319"/>
    <n v="80"/>
    <n v="1900"/>
    <s v="Construction &amp; Engineering"/>
    <s v="homebuilding, NFL team"/>
    <s v="United States"/>
    <s v="Florida"/>
    <s v="Palm Beach"/>
    <b v="1"/>
    <s v="M"/>
    <n v="15380"/>
  </r>
  <r>
    <x v="320"/>
    <n v="83"/>
    <n v="21800"/>
    <s v="Healthcare"/>
    <s v="hospitals"/>
    <s v="United States"/>
    <s v="Tennessee"/>
    <s v="Nashville"/>
    <b v="1"/>
    <s v="M"/>
    <n v="14104"/>
  </r>
  <r>
    <x v="321"/>
    <n v="64"/>
    <n v="5800"/>
    <s v="Finance &amp; Investments"/>
    <s v="hotels, investments"/>
    <s v="United States"/>
    <s v="Connecticut"/>
    <s v="Branford"/>
    <b v="0"/>
    <s v="F"/>
    <n v="21192"/>
  </r>
  <r>
    <x v="322"/>
    <n v="71"/>
    <n v="5000"/>
    <s v="Finance &amp; Investments"/>
    <s v="hotels, investments"/>
    <s v="United States"/>
    <s v="Illinois"/>
    <s v="Chicago"/>
    <b v="0"/>
    <s v="M"/>
    <n v="18420"/>
  </r>
  <r>
    <x v="323"/>
    <n v="68"/>
    <n v="4500"/>
    <s v="Service"/>
    <s v="hotels, investments"/>
    <s v="United States"/>
    <s v="Texas"/>
    <s v="Dallas"/>
    <b v="0"/>
    <s v="M"/>
    <n v="19628"/>
  </r>
  <r>
    <x v="324"/>
    <n v="59"/>
    <n v="4000"/>
    <s v="Service"/>
    <s v="hotels, investments"/>
    <s v="United States"/>
    <s v="California"/>
    <s v="Los Angeles"/>
    <b v="0"/>
    <s v="F"/>
    <n v="22828"/>
  </r>
  <r>
    <x v="325"/>
    <n v="61"/>
    <n v="3700"/>
    <s v="Service"/>
    <s v="hotels, investments"/>
    <s v="United States"/>
    <s v="California"/>
    <s v="Los Angeles"/>
    <b v="0"/>
    <s v="M"/>
    <n v="22288"/>
  </r>
  <r>
    <x v="326"/>
    <n v="57"/>
    <n v="3600"/>
    <s v="Finance &amp; Investments"/>
    <s v="hotels, investments"/>
    <s v="United States"/>
    <s v="Illinois"/>
    <s v="Springfield"/>
    <b v="0"/>
    <s v="M"/>
    <n v="23761"/>
  </r>
  <r>
    <x v="327"/>
    <n v="62"/>
    <n v="3200"/>
    <s v="Finance &amp; Investments"/>
    <s v="hotels, investments"/>
    <s v="United States"/>
    <s v="Illinois"/>
    <s v="Chicago"/>
    <b v="0"/>
    <s v="F"/>
    <n v="21672"/>
  </r>
  <r>
    <x v="328"/>
    <n v="78"/>
    <n v="2800"/>
    <s v="Finance &amp; Investments"/>
    <s v="hotels, investments"/>
    <s v="United States"/>
    <s v="California"/>
    <s v="Nicasio"/>
    <b v="0"/>
    <s v="M"/>
    <n v="16072"/>
  </r>
  <r>
    <x v="329"/>
    <n v="68"/>
    <n v="2700"/>
    <s v="Finance &amp; Investments"/>
    <s v="hotels, investments"/>
    <s v="United States"/>
    <s v="California"/>
    <s v="San Francisco"/>
    <b v="0"/>
    <s v="M"/>
    <n v="19581"/>
  </r>
  <r>
    <x v="330"/>
    <n v="62"/>
    <n v="2600"/>
    <s v="Finance &amp; Investments"/>
    <s v="hotels, investments"/>
    <s v="United States"/>
    <s v="California"/>
    <s v="Marin County"/>
    <b v="0"/>
    <s v="M"/>
    <n v="21808"/>
  </r>
  <r>
    <x v="331"/>
    <n v="71"/>
    <n v="2000"/>
    <s v="Finance &amp; Investments"/>
    <s v="hotels, investments"/>
    <s v="United States"/>
    <s v="Illinois"/>
    <s v="Chicago"/>
    <b v="0"/>
    <s v="F"/>
    <n v="18488"/>
  </r>
  <r>
    <x v="332"/>
    <n v="68"/>
    <n v="2000"/>
    <s v="Service"/>
    <s v="hotels, investments"/>
    <s v="United States"/>
    <s v="Montana"/>
    <s v="Missoula"/>
    <b v="0"/>
    <s v="F"/>
    <n v="19616"/>
  </r>
  <r>
    <x v="333"/>
    <n v="64"/>
    <n v="5600"/>
    <s v="Food &amp; Beverage"/>
    <s v="Houston Rockets, entertainment"/>
    <s v="United States"/>
    <s v="Texas"/>
    <s v="Houston"/>
    <b v="1"/>
    <s v="M"/>
    <n v="20996"/>
  </r>
  <r>
    <x v="334"/>
    <n v="62"/>
    <n v="3500"/>
    <s v="Sports"/>
    <s v="Indianapolis Colts"/>
    <s v="United States"/>
    <s v="Indiana"/>
    <s v="Carmel"/>
    <b v="0"/>
    <s v="M"/>
    <n v="21714"/>
  </r>
  <r>
    <x v="335"/>
    <n v="71"/>
    <n v="1300"/>
    <s v="Service"/>
    <s v="industrial equipment"/>
    <s v="United States"/>
    <s v="New York"/>
    <s v="Locust Valley"/>
    <b v="0"/>
    <s v="M"/>
    <n v="18693"/>
  </r>
  <r>
    <x v="336"/>
    <n v="39"/>
    <n v="4200"/>
    <s v="Food &amp; Beverage"/>
    <s v="In-N-Out Burger"/>
    <s v="United States"/>
    <s v="California"/>
    <s v="Glendora"/>
    <b v="0"/>
    <s v="F"/>
    <n v="30076"/>
  </r>
  <r>
    <x v="337"/>
    <n v="38"/>
    <n v="1500"/>
    <s v="Technology"/>
    <s v="Instagram"/>
    <s v="United States"/>
    <s v="California"/>
    <s v="San Francisco"/>
    <b v="1"/>
    <s v="M"/>
    <n v="30680"/>
  </r>
  <r>
    <x v="338"/>
    <n v="84"/>
    <n v="8000"/>
    <s v="Finance &amp; Investments"/>
    <s v="insurance"/>
    <s v="United States"/>
    <s v="Illinois"/>
    <s v="Winnetka"/>
    <b v="1"/>
    <s v="M"/>
    <n v="13650"/>
  </r>
  <r>
    <x v="339"/>
    <n v="75"/>
    <n v="3700"/>
    <s v="Finance &amp; Investments"/>
    <s v="insurance"/>
    <s v="United States"/>
    <s v="Florida"/>
    <s v="Coconut Grove"/>
    <b v="1"/>
    <s v="M"/>
    <n v="17046"/>
  </r>
  <r>
    <x v="340"/>
    <n v="86"/>
    <n v="3200"/>
    <s v="Finance &amp; Investments"/>
    <s v="insurance"/>
    <s v="United States"/>
    <s v="Pennsylvania"/>
    <s v="Erie"/>
    <b v="0"/>
    <s v="M"/>
    <n v="13150"/>
  </r>
  <r>
    <x v="341"/>
    <n v="84"/>
    <n v="2600"/>
    <s v="Finance &amp; Investments"/>
    <s v="insurance"/>
    <s v="United States"/>
    <s v="Florida"/>
    <s v="Ormond Beach"/>
    <b v="0"/>
    <s v="M"/>
    <n v="13708"/>
  </r>
  <r>
    <x v="342"/>
    <m/>
    <n v="1800"/>
    <s v="Finance &amp; Investments"/>
    <s v="insurance"/>
    <s v="United States"/>
    <s v="Texas"/>
    <s v="Fort Worth"/>
    <b v="1"/>
    <m/>
    <m/>
  </r>
  <r>
    <x v="343"/>
    <n v="100"/>
    <n v="1800"/>
    <s v="Finance &amp; Investments"/>
    <s v="insurance"/>
    <s v="United States"/>
    <s v="California"/>
    <s v="Los Angeles"/>
    <b v="1"/>
    <s v="M"/>
    <n v="7925"/>
  </r>
  <r>
    <x v="344"/>
    <n v="73"/>
    <n v="1200"/>
    <s v="Diversified"/>
    <s v="insurance"/>
    <s v="United States"/>
    <s v="California"/>
    <s v="Beverly Hills"/>
    <b v="0"/>
    <s v="M"/>
    <n v="17943"/>
  </r>
  <r>
    <x v="345"/>
    <n v="68"/>
    <n v="1500"/>
    <s v="Diversified"/>
    <s v="insurance, NFL team"/>
    <s v="United States"/>
    <s v="New York"/>
    <s v="New York"/>
    <b v="0"/>
    <s v="M"/>
    <n v="19700"/>
  </r>
  <r>
    <x v="346"/>
    <n v="71"/>
    <n v="1200"/>
    <s v="Diversified"/>
    <s v="insurance, NFL team"/>
    <s v="United States"/>
    <s v="New York"/>
    <s v="New York"/>
    <b v="0"/>
    <s v="F"/>
    <n v="18678"/>
  </r>
  <r>
    <x v="347"/>
    <n v="93"/>
    <n v="9500"/>
    <s v="Technology"/>
    <s v="Intel"/>
    <s v="United States"/>
    <s v="California"/>
    <s v="Woodside"/>
    <b v="1"/>
    <s v="M"/>
    <n v="10596"/>
  </r>
  <r>
    <x v="348"/>
    <n v="55"/>
    <n v="2800"/>
    <s v="Finance &amp; Investments"/>
    <s v="investing"/>
    <s v="United States"/>
    <s v="New York"/>
    <s v="New York"/>
    <b v="1"/>
    <s v="M"/>
    <n v="24248"/>
  </r>
  <r>
    <x v="349"/>
    <n v="65"/>
    <n v="2900"/>
    <s v="Finance &amp; Investments"/>
    <s v="investment banking"/>
    <s v="United States"/>
    <s v="Arkansas"/>
    <s v="Little Rock"/>
    <b v="0"/>
    <s v="M"/>
    <n v="20869"/>
  </r>
  <r>
    <x v="350"/>
    <n v="82"/>
    <n v="1600"/>
    <s v="Finance &amp; Investments"/>
    <s v="investment banking"/>
    <s v="United States"/>
    <s v="New York"/>
    <s v="New York"/>
    <b v="0"/>
    <s v="M"/>
    <n v="14675"/>
  </r>
  <r>
    <x v="351"/>
    <n v="65"/>
    <n v="5700"/>
    <s v="Finance &amp; Investments"/>
    <s v="investment research"/>
    <s v="United States"/>
    <s v="Illinois"/>
    <s v="Chicago"/>
    <b v="1"/>
    <s v="M"/>
    <n v="20701"/>
  </r>
  <r>
    <x v="352"/>
    <n v="75"/>
    <n v="34800"/>
    <s v="Finance &amp; Investments"/>
    <s v="investments"/>
    <s v="United States"/>
    <s v="New York"/>
    <s v="New York"/>
    <b v="1"/>
    <s v="M"/>
    <n v="17212"/>
  </r>
  <r>
    <x v="353"/>
    <n v="86"/>
    <n v="16500"/>
    <s v="Finance &amp; Investments"/>
    <s v="investments"/>
    <s v="United States"/>
    <s v="Florida"/>
    <s v="Indian Creek"/>
    <b v="1"/>
    <s v="M"/>
    <n v="13196"/>
  </r>
  <r>
    <x v="354"/>
    <n v="82"/>
    <n v="10900"/>
    <s v="Finance &amp; Investments"/>
    <s v="investments"/>
    <s v="United States"/>
    <s v="Colorado"/>
    <s v="Denver"/>
    <b v="0"/>
    <s v="M"/>
    <n v="14607"/>
  </r>
  <r>
    <x v="355"/>
    <n v="46"/>
    <n v="10300"/>
    <s v="Finance &amp; Investments"/>
    <s v="investments"/>
    <s v="United States"/>
    <s v="New York"/>
    <s v="New York"/>
    <b v="1"/>
    <s v="M"/>
    <n v="27566"/>
  </r>
  <r>
    <x v="356"/>
    <n v="52"/>
    <n v="6800"/>
    <s v="Finance &amp; Investments"/>
    <s v="investments"/>
    <s v="United States"/>
    <s v="New York"/>
    <s v="New York"/>
    <b v="1"/>
    <s v="M"/>
    <n v="25603"/>
  </r>
  <r>
    <x v="357"/>
    <n v="86"/>
    <n v="5800"/>
    <s v="Finance &amp; Investments"/>
    <s v="investments"/>
    <s v="United States"/>
    <s v="New York"/>
    <s v="Sands Point"/>
    <b v="1"/>
    <s v="M"/>
    <n v="13043"/>
  </r>
  <r>
    <x v="358"/>
    <n v="55"/>
    <n v="5100"/>
    <s v="Finance &amp; Investments"/>
    <s v="investments"/>
    <s v="United States"/>
    <s v="Connecticut"/>
    <s v="Greenwich"/>
    <b v="1"/>
    <s v="M"/>
    <n v="24523"/>
  </r>
  <r>
    <x v="359"/>
    <n v="50"/>
    <n v="5000"/>
    <s v="Finance &amp; Investments"/>
    <s v="investments"/>
    <s v="United States"/>
    <s v="New York"/>
    <s v="New York"/>
    <b v="0"/>
    <s v="M"/>
    <n v="26239"/>
  </r>
  <r>
    <x v="360"/>
    <n v="58"/>
    <n v="5000"/>
    <s v="Finance &amp; Investments"/>
    <s v="investments"/>
    <s v="United States"/>
    <s v="Florida"/>
    <s v="North Palm Beach"/>
    <b v="0"/>
    <s v="M"/>
    <n v="23468"/>
  </r>
  <r>
    <x v="361"/>
    <n v="55"/>
    <n v="5000"/>
    <s v="Finance &amp; Investments"/>
    <s v="investments"/>
    <s v="United States"/>
    <s v="New York"/>
    <s v="New York"/>
    <b v="0"/>
    <s v="M"/>
    <n v="24331"/>
  </r>
  <r>
    <x v="362"/>
    <n v="82"/>
    <n v="4000"/>
    <s v="Finance &amp; Investments"/>
    <s v="investments"/>
    <s v="United States"/>
    <s v="Florida"/>
    <s v="Coral Gables"/>
    <b v="1"/>
    <s v="M"/>
    <n v="14388"/>
  </r>
  <r>
    <x v="363"/>
    <n v="75"/>
    <n v="3800"/>
    <s v="Finance &amp; Investments"/>
    <s v="investments"/>
    <s v="United States"/>
    <s v="California"/>
    <s v="Los Angeles"/>
    <b v="1"/>
    <s v="M"/>
    <n v="16987"/>
  </r>
  <r>
    <x v="364"/>
    <n v="58"/>
    <n v="3800"/>
    <s v="Finance &amp; Investments"/>
    <s v="investments"/>
    <s v="United States"/>
    <s v="New York"/>
    <s v="Sag Harbor"/>
    <b v="1"/>
    <s v="M"/>
    <n v="23314"/>
  </r>
  <r>
    <x v="365"/>
    <n v="87"/>
    <n v="3700"/>
    <s v="Finance &amp; Investments"/>
    <s v="investments"/>
    <s v="United States"/>
    <s v="New York"/>
    <s v="New York"/>
    <b v="1"/>
    <s v="M"/>
    <n v="12570"/>
  </r>
  <r>
    <x v="366"/>
    <n v="79"/>
    <n v="3600"/>
    <s v="Finance &amp; Investments"/>
    <s v="investments"/>
    <s v="United States"/>
    <s v="New Jersey"/>
    <s v="Short Hills"/>
    <b v="0"/>
    <s v="M"/>
    <n v="15585"/>
  </r>
  <r>
    <x v="367"/>
    <n v="95"/>
    <n v="3400"/>
    <s v="Finance &amp; Investments"/>
    <s v="investments"/>
    <s v="United States"/>
    <s v="New York"/>
    <s v="Rye"/>
    <b v="1"/>
    <s v="M"/>
    <n v="9613"/>
  </r>
  <r>
    <x v="368"/>
    <n v="60"/>
    <n v="3400"/>
    <s v="Finance &amp; Investments"/>
    <s v="investments"/>
    <s v="United States"/>
    <s v="New York"/>
    <s v="New York"/>
    <b v="1"/>
    <s v="M"/>
    <n v="22585"/>
  </r>
  <r>
    <x v="369"/>
    <n v="65"/>
    <n v="3400"/>
    <s v="Finance &amp; Investments"/>
    <s v="investments"/>
    <s v="United States"/>
    <s v="New York"/>
    <s v="New York"/>
    <b v="1"/>
    <s v="M"/>
    <n v="20605"/>
  </r>
  <r>
    <x v="370"/>
    <n v="57"/>
    <n v="3000"/>
    <s v="Finance &amp; Investments"/>
    <s v="investments"/>
    <s v="United States"/>
    <s v="California"/>
    <s v="Los Altos"/>
    <b v="1"/>
    <s v="M"/>
    <n v="23643"/>
  </r>
  <r>
    <x v="371"/>
    <n v="70"/>
    <n v="2900"/>
    <s v="Finance &amp; Investments"/>
    <s v="investments"/>
    <s v="United States"/>
    <s v="New York"/>
    <s v="New York"/>
    <b v="1"/>
    <s v="M"/>
    <n v="18843"/>
  </r>
  <r>
    <x v="372"/>
    <n v="73"/>
    <n v="2800"/>
    <s v="Finance &amp; Investments"/>
    <s v="investments"/>
    <s v="United States"/>
    <s v="New York"/>
    <s v="New York"/>
    <b v="1"/>
    <s v="M"/>
    <n v="17677"/>
  </r>
  <r>
    <x v="373"/>
    <n v="75"/>
    <n v="2700"/>
    <s v="Food &amp; Beverage"/>
    <s v="investments"/>
    <s v="United States"/>
    <s v="Florida"/>
    <s v="Palm Beach"/>
    <b v="1"/>
    <s v="M"/>
    <n v="16927"/>
  </r>
  <r>
    <x v="374"/>
    <n v="63"/>
    <n v="2200"/>
    <s v="Finance &amp; Investments"/>
    <s v="investments"/>
    <s v="United States"/>
    <s v="California"/>
    <s v="Los Angeles"/>
    <b v="1"/>
    <s v="M"/>
    <n v="21551"/>
  </r>
  <r>
    <x v="375"/>
    <n v="36"/>
    <n v="2100"/>
    <s v="Finance &amp; Investments"/>
    <s v="investments"/>
    <s v="United States"/>
    <s v="Florida"/>
    <s v="Bal Harbour"/>
    <b v="1"/>
    <s v="M"/>
    <n v="31263"/>
  </r>
  <r>
    <x v="376"/>
    <n v="60"/>
    <n v="2100"/>
    <s v="Energy"/>
    <s v="investments"/>
    <s v="United States"/>
    <s v="Florida"/>
    <s v="Miami"/>
    <b v="1"/>
    <s v="M"/>
    <n v="22741"/>
  </r>
  <r>
    <x v="377"/>
    <n v="79"/>
    <n v="1700"/>
    <s v="Finance &amp; Investments"/>
    <s v="investments"/>
    <s v="United States"/>
    <s v="New York"/>
    <s v="Bedford"/>
    <b v="1"/>
    <s v="M"/>
    <n v="15493"/>
  </r>
  <r>
    <x v="378"/>
    <n v="63"/>
    <n v="1700"/>
    <s v="Finance &amp; Investments"/>
    <s v="investments"/>
    <s v="United States"/>
    <s v="Illinois"/>
    <s v="Winnetka"/>
    <b v="1"/>
    <s v="M"/>
    <n v="21521"/>
  </r>
  <r>
    <x v="379"/>
    <n v="77"/>
    <n v="1600"/>
    <s v="Finance &amp; Investments"/>
    <s v="investments"/>
    <s v="United States"/>
    <s v="California"/>
    <s v="Laguna Beach"/>
    <b v="1"/>
    <s v="M"/>
    <n v="16175"/>
  </r>
  <r>
    <x v="380"/>
    <n v="72"/>
    <n v="1600"/>
    <s v="Finance &amp; Investments"/>
    <s v="investments"/>
    <s v="United States"/>
    <s v="California"/>
    <s v="Laguna Beach"/>
    <b v="0"/>
    <s v="F"/>
    <n v="18311"/>
  </r>
  <r>
    <x v="381"/>
    <n v="76"/>
    <n v="1600"/>
    <s v="Finance &amp; Investments"/>
    <s v="investments"/>
    <s v="United States"/>
    <s v="California"/>
    <s v="Santa Monica"/>
    <b v="1"/>
    <s v="M"/>
    <n v="16803"/>
  </r>
  <r>
    <x v="382"/>
    <n v="73"/>
    <n v="1600"/>
    <s v="Finance &amp; Investments"/>
    <s v="investments"/>
    <s v="United States"/>
    <s v="Illinois"/>
    <s v="Chicago"/>
    <b v="1"/>
    <s v="M"/>
    <n v="17818"/>
  </r>
  <r>
    <x v="383"/>
    <n v="64"/>
    <n v="1500"/>
    <s v="Finance &amp; Investments"/>
    <s v="investments"/>
    <s v="United States"/>
    <s v="Massachusetts"/>
    <s v="Chestnut Hill"/>
    <b v="1"/>
    <s v="M"/>
    <n v="20941"/>
  </r>
  <r>
    <x v="384"/>
    <n v="64"/>
    <n v="1200"/>
    <s v="Finance &amp; Investments"/>
    <s v="investments"/>
    <s v="United States"/>
    <s v="New York"/>
    <s v="New York"/>
    <b v="1"/>
    <s v="M"/>
    <n v="21120"/>
  </r>
  <r>
    <x v="385"/>
    <n v="69"/>
    <n v="1200"/>
    <s v="Finance &amp; Investments"/>
    <s v="investments"/>
    <s v="United States"/>
    <s v="New Jersey"/>
    <s v="Far Hills"/>
    <b v="0"/>
    <s v="M"/>
    <n v="19178"/>
  </r>
  <r>
    <x v="386"/>
    <n v="78"/>
    <n v="1000"/>
    <s v="Finance &amp; Investments"/>
    <s v="investments"/>
    <s v="United States"/>
    <s v="New York"/>
    <s v="New York"/>
    <b v="1"/>
    <s v="M"/>
    <n v="16107"/>
  </r>
  <r>
    <x v="387"/>
    <n v="66"/>
    <n v="1300"/>
    <s v="Finance &amp; Investments"/>
    <s v="investments, energy"/>
    <s v="United States"/>
    <s v="New York"/>
    <s v="New York"/>
    <b v="1"/>
    <s v="M"/>
    <n v="20262"/>
  </r>
  <r>
    <x v="388"/>
    <n v="69"/>
    <n v="1500"/>
    <s v="Technology"/>
    <s v="IT consulting"/>
    <s v="United States"/>
    <s v="Florida"/>
    <s v="Fisher Island"/>
    <b v="1"/>
    <s v="M"/>
    <n v="19318"/>
  </r>
  <r>
    <x v="389"/>
    <n v="67"/>
    <n v="1000"/>
    <s v="Technology"/>
    <s v="IT consulting, outsourcing"/>
    <s v="United States"/>
    <s v="Florida"/>
    <s v="Fisher Island"/>
    <b v="1"/>
    <s v="F"/>
    <n v="20105"/>
  </r>
  <r>
    <x v="390"/>
    <n v="70"/>
    <n v="5800"/>
    <s v="Technology"/>
    <s v="IT provider"/>
    <s v="United States"/>
    <s v="Missouri"/>
    <s v="St. Louis"/>
    <b v="1"/>
    <s v="M"/>
    <n v="18811"/>
  </r>
  <r>
    <x v="391"/>
    <n v="63"/>
    <n v="4100"/>
    <s v="Technology"/>
    <s v="IT provider"/>
    <s v="United States"/>
    <s v="Texas"/>
    <s v="Austin"/>
    <b v="1"/>
    <s v="F"/>
    <n v="21516"/>
  </r>
  <r>
    <x v="392"/>
    <n v="59"/>
    <n v="3400"/>
    <s v="Technology"/>
    <s v="IT provider"/>
    <s v="United States"/>
    <s v="Missouri"/>
    <s v="St. Louis"/>
    <b v="1"/>
    <s v="M"/>
    <n v="22936"/>
  </r>
  <r>
    <x v="393"/>
    <n v="86"/>
    <n v="60000"/>
    <s v="Diversified"/>
    <s v="Koch Industries"/>
    <s v="United States"/>
    <s v="Kansas"/>
    <s v="Wichita"/>
    <b v="0"/>
    <s v="M"/>
    <n v="13089"/>
  </r>
  <r>
    <x v="394"/>
    <n v="59"/>
    <n v="60000"/>
    <s v="Diversified"/>
    <s v="Koch Industries"/>
    <s v="United States"/>
    <s v="New York"/>
    <s v="New York"/>
    <b v="0"/>
    <s v="F"/>
    <n v="22748"/>
  </r>
  <r>
    <x v="395"/>
    <n v="79"/>
    <n v="2600"/>
    <s v="Finance &amp; Investments"/>
    <s v="leveraged buyouts"/>
    <s v="United States"/>
    <s v="New York"/>
    <s v="New York"/>
    <b v="1"/>
    <s v="M"/>
    <n v="15707"/>
  </r>
  <r>
    <x v="396"/>
    <n v="54"/>
    <n v="2100"/>
    <s v="Technology"/>
    <s v="LinkedIn"/>
    <s v="United States"/>
    <s v="California"/>
    <s v="Palo Alto"/>
    <b v="1"/>
    <s v="M"/>
    <n v="24689"/>
  </r>
  <r>
    <x v="397"/>
    <n v="66"/>
    <n v="1100"/>
    <s v="Energy"/>
    <s v="liquefied natural gas"/>
    <s v="United States"/>
    <s v="Florida"/>
    <s v="Miami Beach"/>
    <b v="1"/>
    <s v="M"/>
    <n v="20218"/>
  </r>
  <r>
    <x v="398"/>
    <n v="71"/>
    <n v="3400"/>
    <s v="Food &amp; Beverage"/>
    <s v="liquor"/>
    <s v="United States"/>
    <s v="Florida"/>
    <s v="Delray Beach"/>
    <b v="0"/>
    <s v="M"/>
    <n v="18690"/>
  </r>
  <r>
    <x v="399"/>
    <n v="63"/>
    <n v="3400"/>
    <s v="Food &amp; Beverage"/>
    <s v="liquor"/>
    <s v="United States"/>
    <s v="Florida"/>
    <s v="Delray Beach"/>
    <b v="0"/>
    <s v="M"/>
    <n v="21346"/>
  </r>
  <r>
    <x v="400"/>
    <n v="89"/>
    <n v="4400"/>
    <s v="Food &amp; Beverage"/>
    <s v="Little Caesars"/>
    <s v="United States"/>
    <s v="Michigan"/>
    <s v="Bingham Farms"/>
    <b v="1"/>
    <s v="F"/>
    <n v="12061"/>
  </r>
  <r>
    <x v="401"/>
    <n v="73"/>
    <n v="2300"/>
    <s v="Media &amp; Entertainment"/>
    <s v="live entertainment"/>
    <s v="United States"/>
    <s v="Florida"/>
    <s v="Sarasota"/>
    <b v="0"/>
    <s v="M"/>
    <n v="17837"/>
  </r>
  <r>
    <x v="402"/>
    <n v="65"/>
    <n v="3700"/>
    <s v="Logistics"/>
    <s v="logistics"/>
    <s v="United States"/>
    <s v="Connecticut"/>
    <s v="Greenwich"/>
    <b v="1"/>
    <s v="M"/>
    <n v="20637"/>
  </r>
  <r>
    <x v="403"/>
    <n v="68"/>
    <n v="1400"/>
    <s v="Sports"/>
    <s v="logistics, baseball"/>
    <s v="United States"/>
    <s v="Texas"/>
    <s v="Houston"/>
    <b v="1"/>
    <s v="M"/>
    <n v="19741"/>
  </r>
  <r>
    <x v="404"/>
    <n v="84"/>
    <n v="2400"/>
    <s v="Diversified"/>
    <s v="low-cost airlines"/>
    <s v="United States"/>
    <s v="Texas"/>
    <s v="Houston"/>
    <b v="1"/>
    <s v="M"/>
    <n v="13620"/>
  </r>
  <r>
    <x v="405"/>
    <n v="81"/>
    <n v="1100"/>
    <s v="Manufacturing"/>
    <s v="manufacturing"/>
    <s v="United States"/>
    <s v="California"/>
    <s v="Los Angeles"/>
    <b v="1"/>
    <s v="M"/>
    <n v="14887"/>
  </r>
  <r>
    <x v="406"/>
    <n v="71"/>
    <n v="8400"/>
    <s v="Manufacturing"/>
    <s v="manufacturing, investments"/>
    <s v="United States"/>
    <s v="California"/>
    <s v="Santa Barbara"/>
    <b v="1"/>
    <s v="M"/>
    <n v="18718"/>
  </r>
  <r>
    <x v="407"/>
    <n v="65"/>
    <n v="5800"/>
    <s v="Manufacturing"/>
    <s v="manufacturing, investments"/>
    <s v="United States"/>
    <s v="Maryland"/>
    <s v="Potomac"/>
    <b v="1"/>
    <s v="M"/>
    <n v="20688"/>
  </r>
  <r>
    <x v="408"/>
    <n v="76"/>
    <n v="6400"/>
    <s v="Technology"/>
    <s v="mapping software"/>
    <s v="United States"/>
    <s v="California"/>
    <s v="Redlands"/>
    <b v="1"/>
    <s v="M"/>
    <n v="16641"/>
  </r>
  <r>
    <x v="409"/>
    <n v="79"/>
    <n v="5100"/>
    <s v="Media &amp; Entertainment"/>
    <s v="Marvel comics"/>
    <s v="United States"/>
    <s v="Florida"/>
    <s v="Palm Beach"/>
    <b v="1"/>
    <s v="M"/>
    <n v="15676"/>
  </r>
  <r>
    <x v="410"/>
    <n v="89"/>
    <n v="3000"/>
    <s v="Food &amp; Beverage"/>
    <s v="meat processing"/>
    <s v="United States"/>
    <s v="Illinois"/>
    <s v="Highland Park"/>
    <b v="1"/>
    <s v="M"/>
    <n v="11857"/>
  </r>
  <r>
    <x v="411"/>
    <n v="92"/>
    <n v="14400"/>
    <s v="Media &amp; Entertainment"/>
    <s v="media"/>
    <s v="United States"/>
    <s v="New York"/>
    <s v="New York"/>
    <b v="0"/>
    <s v="M"/>
    <n v="10810"/>
  </r>
  <r>
    <x v="412"/>
    <n v="74"/>
    <n v="7800"/>
    <s v="Media &amp; Entertainment"/>
    <s v="media, automotive"/>
    <s v="United States"/>
    <s v="Georgia"/>
    <s v="Atlanta"/>
    <b v="0"/>
    <s v="M"/>
    <n v="17500"/>
  </r>
  <r>
    <x v="413"/>
    <n v="64"/>
    <n v="5200"/>
    <s v="Media &amp; Entertainment"/>
    <s v="media, automotive"/>
    <s v="United States"/>
    <s v="New York"/>
    <s v="Palisades"/>
    <b v="0"/>
    <s v="M"/>
    <n v="20922"/>
  </r>
  <r>
    <x v="414"/>
    <n v="77"/>
    <n v="5200"/>
    <s v="Media &amp; Entertainment"/>
    <s v="media, automotive"/>
    <s v="United States"/>
    <s v="New York"/>
    <s v="East Hampton"/>
    <b v="0"/>
    <s v="F"/>
    <n v="16449"/>
  </r>
  <r>
    <x v="415"/>
    <n v="79"/>
    <n v="5200"/>
    <s v="Media &amp; Entertainment"/>
    <s v="media, automotive"/>
    <s v="United States"/>
    <s v="New York"/>
    <s v="Southampton"/>
    <b v="0"/>
    <s v="F"/>
    <n v="15446"/>
  </r>
  <r>
    <x v="416"/>
    <n v="59"/>
    <n v="11100"/>
    <s v="Healthcare"/>
    <s v="medical devices"/>
    <s v="United States"/>
    <s v="Indiana"/>
    <s v="Bloomington"/>
    <b v="0"/>
    <s v="M"/>
    <n v="22877"/>
  </r>
  <r>
    <x v="417"/>
    <n v="67"/>
    <n v="7200"/>
    <s v="Healthcare"/>
    <s v="medical devices"/>
    <s v="United States"/>
    <s v="Florida"/>
    <s v="Naples"/>
    <b v="1"/>
    <s v="M"/>
    <n v="20092"/>
  </r>
  <r>
    <x v="418"/>
    <n v="87"/>
    <n v="5000"/>
    <s v="Healthcare"/>
    <s v="medical devices"/>
    <s v="United States"/>
    <s v="Wyoming"/>
    <s v="Wilson"/>
    <b v="1"/>
    <s v="M"/>
    <n v="12785"/>
  </r>
  <r>
    <x v="419"/>
    <n v="55"/>
    <n v="1800"/>
    <s v="Healthcare"/>
    <s v="medical devices"/>
    <s v="United States"/>
    <s v="Pennsylvania"/>
    <s v="Audubon"/>
    <b v="1"/>
    <s v="M"/>
    <n v="24466"/>
  </r>
  <r>
    <x v="420"/>
    <n v="67"/>
    <n v="6800"/>
    <s v="Healthcare"/>
    <s v="medical equipment"/>
    <s v="United States"/>
    <s v="Michigan"/>
    <s v="Portage"/>
    <b v="0"/>
    <s v="F"/>
    <n v="19845"/>
  </r>
  <r>
    <x v="421"/>
    <n v="87"/>
    <n v="5400"/>
    <s v="Healthcare"/>
    <s v="medical equipment"/>
    <s v="United States"/>
    <s v="Georgia"/>
    <s v="Atlanta"/>
    <b v="1"/>
    <s v="M"/>
    <n v="12677"/>
  </r>
  <r>
    <x v="422"/>
    <n v="63"/>
    <n v="4200"/>
    <s v="Healthcare"/>
    <s v="medical equipment"/>
    <s v="United States"/>
    <s v="New York"/>
    <s v="New York"/>
    <b v="0"/>
    <s v="M"/>
    <n v="21308"/>
  </r>
  <r>
    <x v="423"/>
    <n v="65"/>
    <n v="3100"/>
    <s v="Healthcare"/>
    <s v="medical equipment"/>
    <s v="United States"/>
    <s v="Colorado"/>
    <s v="Fort Collins"/>
    <b v="0"/>
    <s v="F"/>
    <n v="20551"/>
  </r>
  <r>
    <x v="424"/>
    <n v="51"/>
    <n v="2100"/>
    <s v="Healthcare"/>
    <s v="medical equipment"/>
    <s v="United States"/>
    <s v="Wyoming"/>
    <s v="Wilson"/>
    <b v="0"/>
    <s v="F"/>
    <n v="25934"/>
  </r>
  <r>
    <x v="425"/>
    <n v="73"/>
    <n v="1800"/>
    <s v="Healthcare"/>
    <s v="medical patents"/>
    <s v="United States"/>
    <s v="California"/>
    <s v="Los Angeles"/>
    <b v="1"/>
    <s v="M"/>
    <n v="17912"/>
  </r>
  <r>
    <x v="426"/>
    <n v="77"/>
    <n v="1700"/>
    <s v="Healthcare"/>
    <s v="medical products"/>
    <s v="United States"/>
    <s v="Texas"/>
    <s v="San Antonio"/>
    <b v="1"/>
    <s v="M"/>
    <n v="16526"/>
  </r>
  <r>
    <x v="427"/>
    <n v="49"/>
    <n v="1400"/>
    <s v="Technology"/>
    <s v="messaging software"/>
    <s v="United States"/>
    <s v="Colorado"/>
    <s v="Aspen"/>
    <b v="1"/>
    <s v="M"/>
    <n v="26744"/>
  </r>
  <r>
    <x v="428"/>
    <n v="66"/>
    <n v="129000"/>
    <s v="Technology"/>
    <s v="Microsoft"/>
    <s v="United States"/>
    <s v="Washington"/>
    <s v="Medina"/>
    <b v="1"/>
    <s v="M"/>
    <n v="20390"/>
  </r>
  <r>
    <x v="429"/>
    <n v="66"/>
    <n v="91400"/>
    <s v="Technology"/>
    <s v="Microsoft"/>
    <s v="United States"/>
    <s v="Washington"/>
    <s v="Hunts Point"/>
    <b v="1"/>
    <s v="M"/>
    <n v="20538"/>
  </r>
  <r>
    <x v="430"/>
    <n v="57"/>
    <n v="6200"/>
    <s v="Technology"/>
    <s v="Microsoft"/>
    <s v="United States"/>
    <s v="Washington"/>
    <s v="Medina"/>
    <b v="0"/>
    <s v="F"/>
    <n v="23604"/>
  </r>
  <r>
    <x v="431"/>
    <n v="73"/>
    <n v="5800"/>
    <s v="Technology"/>
    <s v="Microsoft"/>
    <s v="United States"/>
    <s v="Washington"/>
    <s v="Medina"/>
    <b v="1"/>
    <s v="M"/>
    <n v="17786"/>
  </r>
  <r>
    <x v="432"/>
    <n v="36"/>
    <n v="2200"/>
    <s v="Metals &amp; Mining"/>
    <s v="mining"/>
    <s v="United States"/>
    <s v="New York"/>
    <s v="New York"/>
    <b v="0"/>
    <s v="F"/>
    <n v="31272"/>
  </r>
  <r>
    <x v="433"/>
    <n v="41"/>
    <n v="1300"/>
    <s v="Media &amp; Entertainment"/>
    <s v="mobile games"/>
    <s v="United States"/>
    <s v="California"/>
    <s v="Truckee"/>
    <b v="1"/>
    <s v="M"/>
    <n v="29348"/>
  </r>
  <r>
    <x v="434"/>
    <n v="53"/>
    <n v="1200"/>
    <s v="Media &amp; Entertainment"/>
    <s v="mobile games"/>
    <s v="United States"/>
    <s v="Nevada"/>
    <s v="Incline Village"/>
    <b v="1"/>
    <s v="M"/>
    <n v="24959"/>
  </r>
  <r>
    <x v="435"/>
    <n v="40"/>
    <n v="1100"/>
    <s v="Media &amp; Entertainment"/>
    <s v="mobile games"/>
    <s v="United States"/>
    <s v="California"/>
    <s v="Menlo Park"/>
    <b v="1"/>
    <s v="M"/>
    <n v="29994"/>
  </r>
  <r>
    <x v="436"/>
    <n v="56"/>
    <n v="2000"/>
    <s v="Technology"/>
    <s v="mobile payments"/>
    <s v="United States"/>
    <s v="Missouri"/>
    <s v="St. Louis"/>
    <b v="1"/>
    <s v="M"/>
    <n v="24034"/>
  </r>
  <r>
    <x v="437"/>
    <n v="60"/>
    <n v="21200"/>
    <s v="Finance &amp; Investments"/>
    <s v="money management"/>
    <s v="United States"/>
    <s v="Massachusetts"/>
    <s v="Milton"/>
    <b v="0"/>
    <s v="F"/>
    <n v="22634"/>
  </r>
  <r>
    <x v="438"/>
    <n v="57"/>
    <n v="6300"/>
    <s v="Finance &amp; Investments"/>
    <s v="money management"/>
    <s v="United States"/>
    <s v="Massachusetts"/>
    <s v="Boston"/>
    <b v="0"/>
    <s v="M"/>
    <n v="23699"/>
  </r>
  <r>
    <x v="439"/>
    <n v="71"/>
    <n v="5300"/>
    <s v="Finance &amp; Investments"/>
    <s v="money management"/>
    <s v="United States"/>
    <s v="Texas"/>
    <s v="Dallas"/>
    <b v="1"/>
    <s v="M"/>
    <n v="18596"/>
  </r>
  <r>
    <x v="440"/>
    <n v="58"/>
    <n v="5100"/>
    <s v="Finance &amp; Investments"/>
    <s v="money management"/>
    <s v="United States"/>
    <s v="Massachusetts"/>
    <s v="Boston"/>
    <b v="0"/>
    <s v="F"/>
    <n v="23138"/>
  </r>
  <r>
    <x v="441"/>
    <n v="89"/>
    <n v="5100"/>
    <s v="Finance &amp; Investments"/>
    <s v="money management"/>
    <s v="United States"/>
    <s v="Florida"/>
    <s v="Palm Beach"/>
    <b v="0"/>
    <s v="M"/>
    <n v="12060"/>
  </r>
  <r>
    <x v="442"/>
    <n v="78"/>
    <n v="4500"/>
    <s v="Finance &amp; Investments"/>
    <s v="money management"/>
    <s v="United States"/>
    <s v="New York"/>
    <s v="New York"/>
    <b v="1"/>
    <s v="M"/>
    <n v="15849"/>
  </r>
  <r>
    <x v="443"/>
    <n v="81"/>
    <n v="4300"/>
    <s v="Finance &amp; Investments"/>
    <s v="money management"/>
    <s v="United States"/>
    <s v="California"/>
    <s v="Burlingame"/>
    <b v="0"/>
    <s v="M"/>
    <n v="14833"/>
  </r>
  <r>
    <x v="444"/>
    <n v="80"/>
    <n v="1900"/>
    <s v="Finance &amp; Investments"/>
    <s v="money management"/>
    <s v="United States"/>
    <s v="Connecticut"/>
    <s v="Greenwich"/>
    <b v="1"/>
    <s v="M"/>
    <n v="15431"/>
  </r>
  <r>
    <x v="445"/>
    <n v="55"/>
    <n v="1600"/>
    <s v="Finance &amp; Investments"/>
    <s v="money management"/>
    <s v="United States"/>
    <s v="Connecticut"/>
    <s v="Greenwich"/>
    <b v="1"/>
    <s v="M"/>
    <n v="24397"/>
  </r>
  <r>
    <x v="446"/>
    <n v="93"/>
    <n v="1500"/>
    <s v="Finance &amp; Investments"/>
    <s v="money management"/>
    <s v="United States"/>
    <s v="Texas"/>
    <s v="Houston"/>
    <b v="0"/>
    <s v="M"/>
    <n v="10551"/>
  </r>
  <r>
    <x v="447"/>
    <n v="79"/>
    <n v="1300"/>
    <s v="Finance &amp; Investments"/>
    <s v="money management"/>
    <s v="United States"/>
    <s v="Pennsylvania"/>
    <s v="Paoli"/>
    <b v="1"/>
    <s v="M"/>
    <n v="15682"/>
  </r>
  <r>
    <x v="448"/>
    <n v="85"/>
    <n v="1200"/>
    <s v="Finance &amp; Investments"/>
    <s v="money management"/>
    <s v="United States"/>
    <s v="Colorado"/>
    <s v="Aspen"/>
    <b v="1"/>
    <s v="M"/>
    <n v="13516"/>
  </r>
  <r>
    <x v="449"/>
    <n v="69"/>
    <n v="1000"/>
    <s v="Finance &amp; Investments"/>
    <s v="money management"/>
    <s v="United States"/>
    <s v="New York"/>
    <s v="New York"/>
    <b v="1"/>
    <s v="M"/>
    <n v="19300"/>
  </r>
  <r>
    <x v="450"/>
    <n v="42"/>
    <n v="4900"/>
    <s v="Finance &amp; Investments"/>
    <s v="mortgage lender"/>
    <s v="United States"/>
    <s v="Michigan"/>
    <s v="Bloomfield Hills"/>
    <b v="0"/>
    <s v="M"/>
    <n v="29226"/>
  </r>
  <r>
    <x v="451"/>
    <n v="75"/>
    <n v="3700"/>
    <s v="Media &amp; Entertainment"/>
    <s v="movies"/>
    <s v="United States"/>
    <s v="California"/>
    <s v="Pacific Palisades"/>
    <b v="1"/>
    <s v="M"/>
    <n v="17154"/>
  </r>
  <r>
    <x v="452"/>
    <n v="51"/>
    <n v="2300"/>
    <s v="Media &amp; Entertainment"/>
    <s v="movies, investments"/>
    <s v="United States"/>
    <s v="Pennsylvania"/>
    <s v="Pittsburgh"/>
    <b v="1"/>
    <s v="M"/>
    <n v="25730"/>
  </r>
  <r>
    <x v="453"/>
    <n v="79"/>
    <n v="10000"/>
    <s v="Media &amp; Entertainment"/>
    <s v="movies, record labels"/>
    <s v="United States"/>
    <s v="California"/>
    <s v="Beverly Hills"/>
    <b v="1"/>
    <s v="M"/>
    <n v="15758"/>
  </r>
  <r>
    <x v="454"/>
    <n v="52"/>
    <n v="1000"/>
    <s v="Media &amp; Entertainment"/>
    <s v="movies, television"/>
    <s v="United States"/>
    <s v="Georgia"/>
    <s v="Atlanta"/>
    <b v="1"/>
    <s v="M"/>
    <n v="25460"/>
  </r>
  <r>
    <x v="455"/>
    <n v="52"/>
    <n v="1400"/>
    <s v="Media &amp; Entertainment"/>
    <s v="Multiple"/>
    <s v="United States"/>
    <s v="New York"/>
    <s v="New York"/>
    <b v="1"/>
    <s v="M"/>
    <n v="25541"/>
  </r>
  <r>
    <x v="456"/>
    <n v="34"/>
    <n v="1700"/>
    <s v="Fashion &amp; Retail"/>
    <s v="music, cosmetics"/>
    <s v="United States"/>
    <s v="California"/>
    <s v="Los Angeles"/>
    <b v="1"/>
    <s v="F"/>
    <n v="32193"/>
  </r>
  <r>
    <x v="457"/>
    <n v="44"/>
    <n v="2000"/>
    <s v="Fashion &amp; Retail"/>
    <s v="music, sneakers"/>
    <s v="United States"/>
    <s v="California"/>
    <s v="Los Angeles"/>
    <b v="1"/>
    <s v="M"/>
    <n v="28284"/>
  </r>
  <r>
    <x v="458"/>
    <n v="76"/>
    <n v="1700"/>
    <s v="Finance &amp; Investments"/>
    <s v="mutual funds"/>
    <s v="United States"/>
    <s v="Texas"/>
    <s v="Austin"/>
    <b v="1"/>
    <s v="M"/>
    <n v="16803"/>
  </r>
  <r>
    <x v="459"/>
    <n v="77"/>
    <n v="1800"/>
    <s v="Sports"/>
    <s v="Nascar, racing"/>
    <s v="United States"/>
    <s v="Florida"/>
    <s v="Daytona Beach"/>
    <b v="0"/>
    <s v="M"/>
    <n v="16369"/>
  </r>
  <r>
    <x v="460"/>
    <n v="71"/>
    <n v="5800"/>
    <s v="Energy"/>
    <s v="natural gas"/>
    <s v="United States"/>
    <s v="Florida"/>
    <s v="Boca Raton"/>
    <b v="1"/>
    <s v="M"/>
    <n v="18714"/>
  </r>
  <r>
    <x v="461"/>
    <n v="65"/>
    <n v="1300"/>
    <s v="Energy"/>
    <s v="natural gas"/>
    <s v="United States"/>
    <s v="Texas"/>
    <s v="Cisco"/>
    <b v="1"/>
    <s v="M"/>
    <n v="20605"/>
  </r>
  <r>
    <x v="462"/>
    <n v="70"/>
    <n v="1300"/>
    <s v="Energy"/>
    <s v="natural gas"/>
    <s v="United States"/>
    <s v="Texas"/>
    <s v="Cisco"/>
    <b v="1"/>
    <s v="M"/>
    <n v="19033"/>
  </r>
  <r>
    <x v="463"/>
    <n v="73"/>
    <n v="4600"/>
    <s v="Technology"/>
    <s v="navigation equipment"/>
    <s v="United States"/>
    <s v="Kansas"/>
    <s v="Leawood"/>
    <b v="1"/>
    <s v="M"/>
    <n v="17908"/>
  </r>
  <r>
    <x v="464"/>
    <n v="61"/>
    <n v="3700"/>
    <s v="Media &amp; Entertainment"/>
    <s v="Netflix"/>
    <s v="United States"/>
    <s v="California"/>
    <s v="Santa Cruz"/>
    <b v="1"/>
    <s v="M"/>
    <n v="22197"/>
  </r>
  <r>
    <x v="465"/>
    <n v="78"/>
    <n v="3200"/>
    <s v="Technology"/>
    <s v="Netscape, investments"/>
    <s v="United States"/>
    <s v="Florida"/>
    <s v="Palm Beach"/>
    <b v="1"/>
    <s v="M"/>
    <n v="16154"/>
  </r>
  <r>
    <x v="466"/>
    <n v="78"/>
    <n v="5400"/>
    <s v="Manufacturing"/>
    <s v="New Balance"/>
    <s v="United States"/>
    <s v="Massachusetts"/>
    <s v="Newton"/>
    <b v="1"/>
    <s v="M"/>
    <n v="15843"/>
  </r>
  <r>
    <x v="467"/>
    <n v="80"/>
    <n v="8300"/>
    <s v="Sports"/>
    <s v="New England Patriots"/>
    <s v="United States"/>
    <s v="Massachusetts"/>
    <s v="Brookline"/>
    <b v="1"/>
    <s v="M"/>
    <n v="15132"/>
  </r>
  <r>
    <x v="468"/>
    <n v="91"/>
    <n v="20800"/>
    <s v="Media &amp; Entertainment"/>
    <s v="newspapers, TV network"/>
    <s v="United States"/>
    <s v="New York"/>
    <s v="New York"/>
    <b v="0"/>
    <s v="M"/>
    <n v="11393"/>
  </r>
  <r>
    <x v="469"/>
    <n v="84"/>
    <n v="47300"/>
    <s v="Fashion &amp; Retail"/>
    <s v="Nike"/>
    <s v="United States"/>
    <s v="Oregon"/>
    <s v="Hillsboro"/>
    <b v="1"/>
    <s v="M"/>
    <n v="13935"/>
  </r>
  <r>
    <x v="470"/>
    <n v="88"/>
    <n v="1000"/>
    <s v="Fashion &amp; Retail"/>
    <s v="Nordstrom department stores"/>
    <s v="United States"/>
    <s v="Washington"/>
    <s v="Seattle"/>
    <b v="0"/>
    <s v="M"/>
    <n v="12328"/>
  </r>
  <r>
    <x v="471"/>
    <n v="73"/>
    <n v="2900"/>
    <s v="Fashion &amp; Retail"/>
    <s v="nutrition, wellness products"/>
    <s v="United States"/>
    <s v="Idaho"/>
    <s v="Idaho Falls"/>
    <b v="1"/>
    <s v="M"/>
    <n v="17759"/>
  </r>
  <r>
    <x v="472"/>
    <n v="63"/>
    <n v="7500"/>
    <s v="Energy"/>
    <s v="oil"/>
    <s v="United States"/>
    <s v="Texas"/>
    <s v="Houston"/>
    <b v="1"/>
    <s v="M"/>
    <n v="21614"/>
  </r>
  <r>
    <x v="473"/>
    <n v="83"/>
    <n v="5000"/>
    <s v="Energy"/>
    <s v="oil"/>
    <s v="United States"/>
    <s v="Texas"/>
    <s v="Midland"/>
    <b v="1"/>
    <s v="M"/>
    <n v="14246"/>
  </r>
  <r>
    <x v="474"/>
    <n v="93"/>
    <n v="4300"/>
    <s v="Energy"/>
    <s v="oil"/>
    <s v="United States"/>
    <s v="Texas"/>
    <s v="Dallas"/>
    <b v="0"/>
    <s v="M"/>
    <n v="10658"/>
  </r>
  <r>
    <x v="475"/>
    <n v="76"/>
    <n v="17200"/>
    <s v="Energy"/>
    <s v="oil &amp; gas"/>
    <s v="United States"/>
    <s v="Oklahoma"/>
    <s v="Oklahoma City"/>
    <b v="1"/>
    <s v="M"/>
    <n v="16782"/>
  </r>
  <r>
    <x v="476"/>
    <n v="70"/>
    <n v="4500"/>
    <s v="Energy"/>
    <s v="oil &amp; gas"/>
    <s v="United States"/>
    <s v="Texas"/>
    <s v="Dallas"/>
    <b v="1"/>
    <s v="M"/>
    <n v="18852"/>
  </r>
  <r>
    <x v="477"/>
    <n v="84"/>
    <n v="2700"/>
    <s v="Energy"/>
    <s v="oil &amp; gas"/>
    <s v="United States"/>
    <s v="Texas"/>
    <s v="The Woodlands"/>
    <b v="1"/>
    <s v="M"/>
    <n v="13794"/>
  </r>
  <r>
    <x v="478"/>
    <n v="79"/>
    <n v="9900"/>
    <s v="Energy"/>
    <s v="oil &amp; gas, banking"/>
    <s v="United States"/>
    <s v="Oklahoma"/>
    <s v="Tulsa"/>
    <b v="0"/>
    <s v="M"/>
    <n v="15551"/>
  </r>
  <r>
    <x v="479"/>
    <n v="83"/>
    <n v="3500"/>
    <s v="Energy"/>
    <s v="oil &amp; gas, investments"/>
    <s v="United States"/>
    <s v="Oklahoma"/>
    <s v="Tulsa"/>
    <b v="0"/>
    <s v="F"/>
    <n v="14266"/>
  </r>
  <r>
    <x v="480"/>
    <n v="71"/>
    <n v="1500"/>
    <s v="Energy"/>
    <s v="oil &amp; gas, investments"/>
    <s v="United States"/>
    <s v="Texas"/>
    <s v="Dallas"/>
    <b v="0"/>
    <s v="M"/>
    <n v="18377"/>
  </r>
  <r>
    <x v="481"/>
    <n v="64"/>
    <n v="1800"/>
    <s v="Energy"/>
    <s v="oil refining"/>
    <s v="United States"/>
    <s v="Texas"/>
    <s v="El Paso"/>
    <b v="1"/>
    <s v="M"/>
    <n v="21101"/>
  </r>
  <r>
    <x v="482"/>
    <n v="74"/>
    <n v="5100"/>
    <s v="Energy"/>
    <s v="oil, investments"/>
    <s v="United States"/>
    <s v="Texas"/>
    <s v="Fort Worth"/>
    <b v="0"/>
    <s v="M"/>
    <n v="17611"/>
  </r>
  <r>
    <x v="483"/>
    <n v="79"/>
    <n v="3400"/>
    <s v="Energy"/>
    <s v="oil, investments"/>
    <s v="United States"/>
    <s v="Texas"/>
    <s v="Fort Worth"/>
    <b v="0"/>
    <s v="M"/>
    <n v="15440"/>
  </r>
  <r>
    <x v="484"/>
    <n v="76"/>
    <n v="2400"/>
    <s v="Energy"/>
    <s v="oil, investments"/>
    <s v="United States"/>
    <s v="Texas"/>
    <s v="Fort Worth"/>
    <b v="0"/>
    <s v="M"/>
    <n v="16690"/>
  </r>
  <r>
    <x v="485"/>
    <n v="65"/>
    <n v="2100"/>
    <s v="Energy"/>
    <s v="oil, investments"/>
    <s v="United States"/>
    <s v="Texas"/>
    <s v="Fort Worth"/>
    <b v="0"/>
    <s v="M"/>
    <n v="20599"/>
  </r>
  <r>
    <x v="486"/>
    <n v="81"/>
    <n v="1600"/>
    <s v="Energy"/>
    <s v="oil, investments"/>
    <s v="United States"/>
    <s v="Florida"/>
    <s v="Palm Beach"/>
    <b v="0"/>
    <s v="M"/>
    <n v="14734"/>
  </r>
  <r>
    <x v="487"/>
    <n v="78"/>
    <n v="6500"/>
    <s v="Energy"/>
    <s v="oil, real estate"/>
    <s v="United States"/>
    <s v="Texas"/>
    <s v="Dallas"/>
    <b v="0"/>
    <s v="M"/>
    <n v="15802"/>
  </r>
  <r>
    <x v="488"/>
    <n v="73"/>
    <n v="3700"/>
    <s v="Energy"/>
    <s v="oil, real estate"/>
    <s v="United States"/>
    <s v="New York"/>
    <s v="New York"/>
    <b v="1"/>
    <s v="M"/>
    <n v="17783"/>
  </r>
  <r>
    <x v="489"/>
    <n v="59"/>
    <n v="2500"/>
    <s v="Media &amp; Entertainment"/>
    <s v="online games"/>
    <s v="United States"/>
    <s v="California"/>
    <s v="San Francisco"/>
    <b v="1"/>
    <s v="M"/>
    <n v="23031"/>
  </r>
  <r>
    <x v="490"/>
    <n v="48"/>
    <n v="1400"/>
    <s v="Technology"/>
    <s v="online games"/>
    <s v="United States"/>
    <s v="California"/>
    <s v="Atherton"/>
    <b v="1"/>
    <s v="M"/>
    <n v="26800"/>
  </r>
  <r>
    <x v="491"/>
    <n v="56"/>
    <n v="1400"/>
    <s v="Technology"/>
    <s v="online games"/>
    <s v="United States"/>
    <s v="California"/>
    <s v="San Francisco"/>
    <b v="1"/>
    <s v="M"/>
    <n v="24151"/>
  </r>
  <r>
    <x v="492"/>
    <n v="30"/>
    <n v="2200"/>
    <s v="Technology"/>
    <s v="online marketplace"/>
    <s v="United States"/>
    <s v="New York"/>
    <s v="New York"/>
    <b v="1"/>
    <s v="M"/>
    <n v="33672"/>
  </r>
  <r>
    <x v="493"/>
    <n v="31"/>
    <n v="2200"/>
    <s v="Technology"/>
    <s v="online marketplace"/>
    <s v="United States"/>
    <s v="New York"/>
    <s v="New York"/>
    <b v="1"/>
    <s v="M"/>
    <n v="33164"/>
  </r>
  <r>
    <x v="494"/>
    <n v="80"/>
    <n v="4400"/>
    <s v="Media &amp; Entertainment"/>
    <s v="online media"/>
    <s v="United States"/>
    <s v="New York"/>
    <s v="New York"/>
    <b v="1"/>
    <s v="M"/>
    <n v="15374"/>
  </r>
  <r>
    <x v="495"/>
    <n v="61"/>
    <n v="2000"/>
    <s v="Media &amp; Entertainment"/>
    <s v="online media"/>
    <s v="United States"/>
    <s v="Texas"/>
    <s v="Dallas"/>
    <b v="1"/>
    <s v="M"/>
    <n v="22130"/>
  </r>
  <r>
    <x v="496"/>
    <n v="63"/>
    <n v="4700"/>
    <s v="Media &amp; Entertainment"/>
    <s v="online media, Dallas Mavericks"/>
    <s v="United States"/>
    <s v="Texas"/>
    <s v="Dallas"/>
    <b v="1"/>
    <s v="M"/>
    <n v="21397"/>
  </r>
  <r>
    <x v="497"/>
    <n v="49"/>
    <n v="8000"/>
    <s v="Fashion &amp; Retail"/>
    <s v="online retail"/>
    <s v="United States"/>
    <s v="Pennsylvania"/>
    <s v="Bryn Mawr"/>
    <b v="1"/>
    <s v="M"/>
    <n v="26501"/>
  </r>
  <r>
    <x v="498"/>
    <n v="48"/>
    <n v="1600"/>
    <s v="Technology"/>
    <s v="online retail"/>
    <s v="United States"/>
    <s v="Massachusetts"/>
    <s v="Boston"/>
    <b v="1"/>
    <s v="M"/>
    <n v="27098"/>
  </r>
  <r>
    <x v="499"/>
    <n v="49"/>
    <n v="1500"/>
    <s v="Technology"/>
    <s v="online retail"/>
    <s v="United States"/>
    <s v="Massachusetts"/>
    <s v="Boston"/>
    <b v="1"/>
    <s v="M"/>
    <n v="26539"/>
  </r>
  <r>
    <x v="500"/>
    <n v="83"/>
    <n v="1200"/>
    <s v="Fashion &amp; Retail"/>
    <s v="Patagonia"/>
    <s v="United States"/>
    <s v="California"/>
    <s v="Ventura"/>
    <b v="1"/>
    <s v="M"/>
    <n v="14193"/>
  </r>
  <r>
    <x v="501"/>
    <n v="39"/>
    <n v="1600"/>
    <s v="Technology"/>
    <s v="payment processing"/>
    <s v="United States"/>
    <s v="Pennsylvania"/>
    <s v="Easton"/>
    <b v="1"/>
    <s v="M"/>
    <n v="30358"/>
  </r>
  <r>
    <x v="502"/>
    <n v="33"/>
    <n v="9500"/>
    <s v="Technology"/>
    <s v="payment software"/>
    <s v="United States"/>
    <s v="California"/>
    <s v="San Francisco"/>
    <b v="1"/>
    <s v="M"/>
    <n v="32395"/>
  </r>
  <r>
    <x v="503"/>
    <n v="31"/>
    <n v="9500"/>
    <s v="Technology"/>
    <s v="payments software"/>
    <s v="United States"/>
    <s v="California"/>
    <s v="San Francisco"/>
    <b v="1"/>
    <s v="M"/>
    <n v="33091"/>
  </r>
  <r>
    <x v="504"/>
    <n v="66"/>
    <n v="1000"/>
    <s v="Technology"/>
    <s v="payments technology"/>
    <s v="United States"/>
    <s v="Georgia"/>
    <s v="Duluth"/>
    <b v="1"/>
    <s v="M"/>
    <n v="20316"/>
  </r>
  <r>
    <x v="505"/>
    <n v="51"/>
    <n v="2500"/>
    <s v="Technology"/>
    <s v="payroll processing"/>
    <s v="United States"/>
    <s v="Oklahoma"/>
    <s v="Edmond"/>
    <b v="1"/>
    <s v="M"/>
    <n v="25851"/>
  </r>
  <r>
    <x v="506"/>
    <n v="80"/>
    <n v="5400"/>
    <s v="Service"/>
    <s v="payroll services"/>
    <s v="United States"/>
    <s v="Florida"/>
    <s v="Naples"/>
    <b v="1"/>
    <s v="M"/>
    <n v="15294"/>
  </r>
  <r>
    <x v="507"/>
    <n v="56"/>
    <n v="2800"/>
    <s v="Technology"/>
    <s v="payroll software"/>
    <s v="United States"/>
    <s v="Illinois"/>
    <s v="Highland Park"/>
    <b v="1"/>
    <s v="M"/>
    <n v="24053"/>
  </r>
  <r>
    <x v="508"/>
    <n v="77"/>
    <n v="5300"/>
    <s v="Service"/>
    <s v="pest control"/>
    <s v="United States"/>
    <s v="Georgia"/>
    <s v="Atlanta"/>
    <b v="0"/>
    <s v="M"/>
    <n v="16314"/>
  </r>
  <r>
    <x v="509"/>
    <n v="81"/>
    <n v="2300"/>
    <s v="Food &amp; Beverage"/>
    <s v="pet food"/>
    <s v="United States"/>
    <s v="Ohio"/>
    <s v="Brookville"/>
    <b v="1"/>
    <s v="M"/>
    <n v="14987"/>
  </r>
  <r>
    <x v="510"/>
    <n v="66"/>
    <n v="1300"/>
    <s v="Healthcare"/>
    <s v="pharmaceutical services"/>
    <s v="United States"/>
    <s v="Ohio"/>
    <s v="Cincinnati"/>
    <b v="1"/>
    <s v="M"/>
    <n v="20455"/>
  </r>
  <r>
    <x v="511"/>
    <n v="69"/>
    <n v="7300"/>
    <s v="Healthcare"/>
    <s v="pharmaceuticals"/>
    <s v="United States"/>
    <s v="California"/>
    <s v="Los Angeles"/>
    <b v="1"/>
    <s v="M"/>
    <n v="19204"/>
  </r>
  <r>
    <x v="512"/>
    <n v="85"/>
    <n v="2200"/>
    <s v="Healthcare"/>
    <s v="pharmaceuticals"/>
    <s v="United States"/>
    <s v="Florida"/>
    <s v="Miami Beach"/>
    <b v="1"/>
    <s v="M"/>
    <n v="13465"/>
  </r>
  <r>
    <x v="513"/>
    <n v="77"/>
    <n v="2000"/>
    <s v="Healthcare"/>
    <s v="pharmaceuticals"/>
    <s v="United States"/>
    <s v="Florida"/>
    <s v="Clearwater"/>
    <b v="1"/>
    <s v="M"/>
    <n v="16190"/>
  </r>
  <r>
    <x v="514"/>
    <n v="68"/>
    <n v="1600"/>
    <s v="Healthcare"/>
    <s v="pharmaceuticals"/>
    <s v="United States"/>
    <s v="Florida"/>
    <s v="Manalapan"/>
    <b v="1"/>
    <s v="M"/>
    <n v="19784"/>
  </r>
  <r>
    <x v="515"/>
    <n v="62"/>
    <n v="1400"/>
    <s v="Healthcare"/>
    <s v="pharmaceuticals"/>
    <s v="United States"/>
    <s v="New York"/>
    <s v="Yorktown Heights"/>
    <b v="1"/>
    <s v="M"/>
    <n v="21803"/>
  </r>
  <r>
    <x v="516"/>
    <n v="69"/>
    <n v="1200"/>
    <s v="Healthcare"/>
    <s v="pharmaceuticals"/>
    <s v="United States"/>
    <s v="New York"/>
    <s v="Tarrytown"/>
    <b v="1"/>
    <s v="M"/>
    <n v="19182"/>
  </r>
  <r>
    <x v="517"/>
    <n v="70"/>
    <n v="3500"/>
    <s v="Sports"/>
    <s v="Philadelphia Eagles"/>
    <s v="United States"/>
    <s v="Pennsylvania"/>
    <s v="Wynnewood"/>
    <b v="0"/>
    <s v="M"/>
    <n v="18879"/>
  </r>
  <r>
    <x v="518"/>
    <n v="41"/>
    <n v="1300"/>
    <s v="Media &amp; Entertainment"/>
    <s v="Pinterest"/>
    <s v="United States"/>
    <s v="California"/>
    <s v="San Francisco"/>
    <b v="1"/>
    <s v="M"/>
    <n v="29632"/>
  </r>
  <r>
    <x v="519"/>
    <n v="77"/>
    <n v="7500"/>
    <s v="Energy"/>
    <s v="pipelines"/>
    <s v="United States"/>
    <s v="Texas"/>
    <s v="Houston"/>
    <b v="1"/>
    <s v="M"/>
    <n v="16364"/>
  </r>
  <r>
    <x v="520"/>
    <n v="60"/>
    <n v="6600"/>
    <s v="Energy"/>
    <s v="pipelines"/>
    <s v="United States"/>
    <s v="Texas"/>
    <s v="Houston"/>
    <b v="0"/>
    <s v="F"/>
    <n v="22521"/>
  </r>
  <r>
    <x v="521"/>
    <n v="58"/>
    <n v="6600"/>
    <s v="Energy"/>
    <s v="pipelines"/>
    <s v="United States"/>
    <s v="Texas"/>
    <s v="Houston"/>
    <b v="0"/>
    <s v="F"/>
    <n v="23445"/>
  </r>
  <r>
    <x v="522"/>
    <n v="39"/>
    <n v="6600"/>
    <s v="Energy"/>
    <s v="pipelines"/>
    <s v="United States"/>
    <s v="Texas"/>
    <s v="Houston"/>
    <b v="0"/>
    <s v="M"/>
    <n v="30256"/>
  </r>
  <r>
    <x v="523"/>
    <n v="52"/>
    <n v="6600"/>
    <s v="Energy"/>
    <s v="pipelines"/>
    <s v="United States"/>
    <s v="Texas"/>
    <s v="Houston"/>
    <b v="0"/>
    <s v="F"/>
    <n v="25427"/>
  </r>
  <r>
    <x v="524"/>
    <n v="66"/>
    <n v="4000"/>
    <s v="Energy"/>
    <s v="pipelines"/>
    <s v="United States"/>
    <s v="Texas"/>
    <s v="Dallas"/>
    <b v="1"/>
    <s v="M"/>
    <n v="20402"/>
  </r>
  <r>
    <x v="525"/>
    <n v="80"/>
    <n v="2300"/>
    <s v="Energy"/>
    <s v="pipelines"/>
    <s v="United States"/>
    <s v="Texas"/>
    <s v="Dallas"/>
    <b v="1"/>
    <s v="M"/>
    <n v="15328"/>
  </r>
  <r>
    <x v="526"/>
    <n v="81"/>
    <n v="2200"/>
    <s v="Manufacturing"/>
    <s v="plastics"/>
    <s v="United States"/>
    <s v="Michigan"/>
    <s v="Ypsilanti"/>
    <b v="1"/>
    <s v="M"/>
    <n v="14977"/>
  </r>
  <r>
    <x v="527"/>
    <n v="83"/>
    <n v="8800"/>
    <s v="Manufacturing"/>
    <s v="plumbing fixtures"/>
    <s v="United States"/>
    <s v="Wisconsin"/>
    <s v="Kohler"/>
    <b v="0"/>
    <s v="M"/>
    <n v="14296"/>
  </r>
  <r>
    <x v="528"/>
    <n v="77"/>
    <n v="4300"/>
    <s v="Real Estate"/>
    <s v="plush toys, real estate"/>
    <s v="United States"/>
    <s v="Illinois"/>
    <s v="Oak Brook"/>
    <b v="1"/>
    <s v="M"/>
    <n v="16318"/>
  </r>
  <r>
    <x v="529"/>
    <n v="60"/>
    <n v="3200"/>
    <s v="Food &amp; Beverage"/>
    <s v="poultry processing"/>
    <s v="United States"/>
    <s v="Illinois"/>
    <s v="Chicago"/>
    <b v="1"/>
    <s v="M"/>
    <n v="22616"/>
  </r>
  <r>
    <x v="530"/>
    <n v="80"/>
    <n v="2500"/>
    <s v="Service"/>
    <s v="printing"/>
    <s v="United States"/>
    <s v="Minnesota"/>
    <s v="Mankato"/>
    <b v="1"/>
    <s v="M"/>
    <n v="15086"/>
  </r>
  <r>
    <x v="531"/>
    <n v="70"/>
    <n v="10000"/>
    <s v="Finance &amp; Investments"/>
    <s v="private equity"/>
    <s v="United States"/>
    <s v="New York"/>
    <s v="New York"/>
    <b v="1"/>
    <s v="M"/>
    <n v="18840"/>
  </r>
  <r>
    <x v="532"/>
    <n v="78"/>
    <n v="8000"/>
    <s v="Finance &amp; Investments"/>
    <s v="private equity"/>
    <s v="United States"/>
    <s v="California"/>
    <s v="Atherton"/>
    <b v="1"/>
    <s v="M"/>
    <n v="15963"/>
  </r>
  <r>
    <x v="533"/>
    <n v="78"/>
    <n v="7700"/>
    <s v="Finance &amp; Investments"/>
    <s v="private equity"/>
    <s v="United States"/>
    <s v="New York"/>
    <s v="New York"/>
    <b v="1"/>
    <s v="M"/>
    <n v="16077"/>
  </r>
  <r>
    <x v="534"/>
    <n v="59"/>
    <n v="6700"/>
    <s v="Finance &amp; Investments"/>
    <s v="private equity"/>
    <s v="United States"/>
    <s v="Texas"/>
    <s v="Austin"/>
    <b v="1"/>
    <s v="M"/>
    <n v="22981"/>
  </r>
  <r>
    <x v="535"/>
    <n v="51"/>
    <n v="6300"/>
    <s v="Finance &amp; Investments"/>
    <s v="private equity"/>
    <s v="United States"/>
    <s v="Florida"/>
    <s v="Miami Beach"/>
    <b v="1"/>
    <s v="M"/>
    <n v="25834"/>
  </r>
  <r>
    <x v="536"/>
    <n v="57"/>
    <n v="6000"/>
    <s v="Finance &amp; Investments"/>
    <s v="private equity"/>
    <s v="United States"/>
    <s v="California"/>
    <s v="Beverly Hills"/>
    <b v="1"/>
    <s v="M"/>
    <n v="23589"/>
  </r>
  <r>
    <x v="537"/>
    <n v="57"/>
    <n v="5800"/>
    <s v="Finance &amp; Investments"/>
    <s v="private equity"/>
    <s v="United States"/>
    <s v="New York"/>
    <s v="New York"/>
    <b v="1"/>
    <s v="M"/>
    <n v="23740"/>
  </r>
  <r>
    <x v="538"/>
    <n v="44"/>
    <n v="5000"/>
    <s v="Finance &amp; Investments"/>
    <s v="private equity"/>
    <s v="United States"/>
    <s v="New York"/>
    <s v="New York"/>
    <b v="1"/>
    <s v="M"/>
    <n v="28290"/>
  </r>
  <r>
    <x v="539"/>
    <n v="59"/>
    <n v="4800"/>
    <s v="Finance &amp; Investments"/>
    <s v="private equity"/>
    <s v="United States"/>
    <s v="New York"/>
    <s v="New York"/>
    <b v="1"/>
    <s v="M"/>
    <n v="22877"/>
  </r>
  <r>
    <x v="540"/>
    <n v="60"/>
    <n v="4600"/>
    <s v="Finance &amp; Investments"/>
    <s v="private equity"/>
    <s v="United States"/>
    <s v="Florida"/>
    <s v="Miami Beach"/>
    <b v="1"/>
    <s v="M"/>
    <n v="22475"/>
  </r>
  <r>
    <x v="541"/>
    <n v="64"/>
    <n v="4600"/>
    <s v="Finance &amp; Investments"/>
    <s v="private equity"/>
    <s v="United States"/>
    <s v="New York"/>
    <s v="New York"/>
    <b v="1"/>
    <s v="M"/>
    <n v="21105"/>
  </r>
  <r>
    <x v="542"/>
    <n v="79"/>
    <n v="4500"/>
    <s v="Finance &amp; Investments"/>
    <s v="private equity"/>
    <s v="United States"/>
    <s v="Texas"/>
    <s v="Fort Worth"/>
    <b v="1"/>
    <s v="M"/>
    <n v="15672"/>
  </r>
  <r>
    <x v="543"/>
    <n v="61"/>
    <n v="4300"/>
    <s v="Finance &amp; Investments"/>
    <s v="private equity"/>
    <s v="United States"/>
    <s v="Florida"/>
    <s v="Miami"/>
    <b v="1"/>
    <s v="M"/>
    <n v="22247"/>
  </r>
  <r>
    <x v="544"/>
    <n v="75"/>
    <n v="4200"/>
    <s v="Finance &amp; Investments"/>
    <s v="private equity"/>
    <s v="United States"/>
    <s v="Virginia"/>
    <s v="Vienna"/>
    <b v="1"/>
    <s v="M"/>
    <n v="17059"/>
  </r>
  <r>
    <x v="545"/>
    <n v="72"/>
    <n v="4000"/>
    <s v="Finance &amp; Investments"/>
    <s v="private equity"/>
    <s v="United States"/>
    <s v="Maryland"/>
    <s v="Bethesda"/>
    <b v="1"/>
    <s v="M"/>
    <n v="18121"/>
  </r>
  <r>
    <x v="546"/>
    <n v="53"/>
    <n v="4000"/>
    <s v="Finance &amp; Investments"/>
    <s v="private equity"/>
    <s v="United States"/>
    <s v="New York"/>
    <s v="New York"/>
    <b v="1"/>
    <s v="M"/>
    <n v="25098"/>
  </r>
  <r>
    <x v="547"/>
    <n v="72"/>
    <n v="3800"/>
    <s v="Finance &amp; Investments"/>
    <s v="private equity"/>
    <s v="United States"/>
    <s v="Virginia"/>
    <s v="McLean"/>
    <b v="1"/>
    <s v="M"/>
    <n v="18137"/>
  </r>
  <r>
    <x v="548"/>
    <n v="48"/>
    <n v="3400"/>
    <s v="Finance &amp; Investments"/>
    <s v="private equity"/>
    <s v="United States"/>
    <s v="California"/>
    <s v="Marina Del Rey"/>
    <b v="1"/>
    <s v="M"/>
    <n v="26813"/>
  </r>
  <r>
    <x v="549"/>
    <n v="45"/>
    <n v="3400"/>
    <s v="Finance &amp; Investments"/>
    <s v="private equity"/>
    <s v="United States"/>
    <s v="California"/>
    <s v="Los Angeles"/>
    <b v="1"/>
    <s v="M"/>
    <n v="27886"/>
  </r>
  <r>
    <x v="550"/>
    <n v="69"/>
    <n v="2600"/>
    <s v="Finance &amp; Investments"/>
    <s v="private equity"/>
    <s v="United States"/>
    <s v="California"/>
    <s v="Beverly Hills"/>
    <b v="1"/>
    <s v="M"/>
    <n v="19436"/>
  </r>
  <r>
    <x v="551"/>
    <n v="62"/>
    <n v="2600"/>
    <s v="Finance &amp; Investments"/>
    <s v="private equity"/>
    <s v="United States"/>
    <s v="California"/>
    <s v="San Francisco"/>
    <b v="1"/>
    <s v="M"/>
    <n v="21885"/>
  </r>
  <r>
    <x v="552"/>
    <n v="62"/>
    <n v="2300"/>
    <s v="Finance &amp; Investments"/>
    <s v="private equity"/>
    <s v="United States"/>
    <s v="New York"/>
    <s v="New York"/>
    <b v="1"/>
    <s v="M"/>
    <n v="22004"/>
  </r>
  <r>
    <x v="553"/>
    <n v="66"/>
    <n v="2200"/>
    <s v="Finance &amp; Investments"/>
    <s v="private equity"/>
    <s v="United States"/>
    <s v="California"/>
    <s v="Los Angeles"/>
    <b v="1"/>
    <s v="M"/>
    <n v="20372"/>
  </r>
  <r>
    <x v="554"/>
    <n v="75"/>
    <n v="2200"/>
    <s v="Finance &amp; Investments"/>
    <s v="private equity"/>
    <s v="United States"/>
    <s v="New York"/>
    <s v="New York"/>
    <b v="1"/>
    <s v="M"/>
    <n v="16915"/>
  </r>
  <r>
    <x v="555"/>
    <n v="65"/>
    <n v="2200"/>
    <s v="Finance &amp; Investments"/>
    <s v="private equity"/>
    <s v="United States"/>
    <s v="Rhode Island"/>
    <s v="Providence"/>
    <b v="1"/>
    <s v="M"/>
    <n v="20593"/>
  </r>
  <r>
    <x v="556"/>
    <n v="78"/>
    <n v="2000"/>
    <s v="Finance &amp; Investments"/>
    <s v="private equity"/>
    <s v="United States"/>
    <s v="New York"/>
    <s v="New York"/>
    <b v="1"/>
    <s v="M"/>
    <n v="16158"/>
  </r>
  <r>
    <x v="557"/>
    <n v="48"/>
    <n v="1500"/>
    <s v="Finance &amp; Investments"/>
    <s v="private equity"/>
    <s v="United States"/>
    <s v="California"/>
    <s v="Atherton"/>
    <b v="1"/>
    <s v="M"/>
    <n v="26899"/>
  </r>
  <r>
    <x v="558"/>
    <n v="53"/>
    <n v="1500"/>
    <s v="Finance &amp; Investments"/>
    <s v="private equity"/>
    <s v="United States"/>
    <s v="California"/>
    <s v="Hillsborough"/>
    <b v="1"/>
    <s v="M"/>
    <n v="25092"/>
  </r>
  <r>
    <x v="559"/>
    <n v="44"/>
    <n v="1500"/>
    <s v="Finance &amp; Investments"/>
    <s v="private equity"/>
    <s v="United States"/>
    <s v="Illinois"/>
    <s v="Chicago"/>
    <b v="0"/>
    <s v="M"/>
    <n v="28386"/>
  </r>
  <r>
    <x v="560"/>
    <n v="47"/>
    <n v="1500"/>
    <s v="Finance &amp; Investments"/>
    <s v="private equity"/>
    <s v="United States"/>
    <s v="New York"/>
    <s v="New York"/>
    <b v="1"/>
    <s v="M"/>
    <n v="27169"/>
  </r>
  <r>
    <x v="561"/>
    <n v="63"/>
    <n v="1400"/>
    <s v="Finance &amp; Investments"/>
    <s v="private equity"/>
    <s v="United States"/>
    <s v="Florida"/>
    <s v="Naples"/>
    <b v="1"/>
    <s v="M"/>
    <n v="21590"/>
  </r>
  <r>
    <x v="562"/>
    <n v="62"/>
    <n v="1200"/>
    <s v="Finance &amp; Investments"/>
    <s v="private equity"/>
    <s v="United States"/>
    <s v="New York"/>
    <s v="New York"/>
    <b v="1"/>
    <s v="M"/>
    <n v="21826"/>
  </r>
  <r>
    <x v="563"/>
    <n v="59"/>
    <n v="1100"/>
    <s v="Finance &amp; Investments"/>
    <s v="private equity"/>
    <s v="United States"/>
    <s v="New York"/>
    <s v="New York"/>
    <b v="1"/>
    <s v="M"/>
    <n v="22752"/>
  </r>
  <r>
    <x v="564"/>
    <n v="49"/>
    <n v="1000"/>
    <s v="Finance &amp; Investments"/>
    <s v="private equity"/>
    <s v="United States"/>
    <s v="New York"/>
    <s v="New York"/>
    <b v="1"/>
    <s v="M"/>
    <n v="26628"/>
  </r>
  <r>
    <x v="565"/>
    <n v="47"/>
    <n v="1000"/>
    <s v="Finance &amp; Investments"/>
    <s v="private equity"/>
    <s v="United States"/>
    <s v="Connecticut"/>
    <s v="New Canaan"/>
    <b v="1"/>
    <s v="M"/>
    <n v="27472"/>
  </r>
  <r>
    <x v="566"/>
    <n v="75"/>
    <n v="3800"/>
    <s v="Sports"/>
    <s v="pro sports teams"/>
    <s v="United States"/>
    <s v="Louisiana"/>
    <s v="New Orleans"/>
    <b v="0"/>
    <s v="F"/>
    <n v="17193"/>
  </r>
  <r>
    <x v="567"/>
    <n v="60"/>
    <n v="22000"/>
    <s v="Finance &amp; Investments"/>
    <s v="Quicken Loans"/>
    <s v="United States"/>
    <s v="Michigan"/>
    <s v="Franklin"/>
    <b v="1"/>
    <s v="M"/>
    <n v="22663"/>
  </r>
  <r>
    <x v="568"/>
    <n v="89"/>
    <n v="16200"/>
    <s v="Real Estate"/>
    <s v="real estate"/>
    <s v="United States"/>
    <s v="California"/>
    <s v="Newport Beach"/>
    <b v="1"/>
    <s v="M"/>
    <n v="11820"/>
  </r>
  <r>
    <x v="569"/>
    <n v="81"/>
    <n v="8200"/>
    <s v="Real Estate"/>
    <s v="real estate"/>
    <s v="United States"/>
    <s v="New York"/>
    <s v="New York"/>
    <b v="1"/>
    <s v="M"/>
    <n v="14741"/>
  </r>
  <r>
    <x v="570"/>
    <n v="84"/>
    <n v="6200"/>
    <s v="Real Estate"/>
    <s v="real estate"/>
    <s v="United States"/>
    <s v="New York"/>
    <s v="New York"/>
    <b v="0"/>
    <s v="M"/>
    <n v="13967"/>
  </r>
  <r>
    <x v="571"/>
    <n v="82"/>
    <n v="5800"/>
    <s v="Real Estate"/>
    <s v="real estate"/>
    <s v="United States"/>
    <s v="California"/>
    <s v="Atherton"/>
    <b v="1"/>
    <s v="M"/>
    <n v="14388"/>
  </r>
  <r>
    <x v="572"/>
    <n v="83"/>
    <n v="5600"/>
    <s v="Real Estate"/>
    <s v="real estate"/>
    <s v="United States"/>
    <s v="California"/>
    <s v="Los Angeles"/>
    <b v="0"/>
    <s v="M"/>
    <n v="14239"/>
  </r>
  <r>
    <x v="573"/>
    <n v="84"/>
    <n v="5500"/>
    <s v="Real Estate"/>
    <s v="real estate"/>
    <s v="United States"/>
    <s v="Illinois"/>
    <s v="Chicago"/>
    <b v="1"/>
    <s v="M"/>
    <n v="13892"/>
  </r>
  <r>
    <x v="574"/>
    <n v="79"/>
    <n v="4700"/>
    <s v="Real Estate"/>
    <s v="real estate"/>
    <s v="United States"/>
    <s v="Florida"/>
    <s v="Lighthouse Point"/>
    <b v="1"/>
    <s v="M"/>
    <n v="15604"/>
  </r>
  <r>
    <x v="575"/>
    <n v="96"/>
    <n v="4500"/>
    <s v="Real Estate"/>
    <s v="real estate"/>
    <s v="United States"/>
    <s v="Maryland"/>
    <s v="Chevy Chase"/>
    <b v="1"/>
    <s v="M"/>
    <n v="9420"/>
  </r>
  <r>
    <x v="576"/>
    <n v="63"/>
    <n v="4300"/>
    <s v="Real Estate"/>
    <s v="real estate"/>
    <s v="United States"/>
    <s v="California"/>
    <s v="Los Angeles"/>
    <b v="1"/>
    <s v="M"/>
    <n v="21557"/>
  </r>
  <r>
    <x v="577"/>
    <n v="87"/>
    <n v="3900"/>
    <s v="Real Estate"/>
    <s v="real estate"/>
    <s v="United States"/>
    <s v="California"/>
    <s v="Beverly Hills"/>
    <b v="1"/>
    <s v="M"/>
    <n v="12535"/>
  </r>
  <r>
    <x v="578"/>
    <n v="58"/>
    <n v="3800"/>
    <s v="Real Estate"/>
    <s v="real estate"/>
    <s v="United States"/>
    <s v="New York"/>
    <s v="New York"/>
    <b v="0"/>
    <s v="F"/>
    <n v="23377"/>
  </r>
  <r>
    <x v="579"/>
    <n v="76"/>
    <n v="3700"/>
    <s v="Real Estate"/>
    <s v="real estate"/>
    <s v="United States"/>
    <s v="New York"/>
    <s v="New York"/>
    <b v="0"/>
    <s v="M"/>
    <n v="16678"/>
  </r>
  <r>
    <x v="580"/>
    <n v="81"/>
    <n v="3600"/>
    <s v="Real Estate"/>
    <s v="real estate"/>
    <s v="United States"/>
    <s v="New York"/>
    <s v="New York"/>
    <b v="1"/>
    <s v="M"/>
    <n v="14785"/>
  </r>
  <r>
    <x v="581"/>
    <n v="70"/>
    <n v="3600"/>
    <s v="Real Estate"/>
    <s v="real estate"/>
    <s v="United States"/>
    <s v="New York"/>
    <s v="New York"/>
    <b v="0"/>
    <s v="M"/>
    <n v="19032"/>
  </r>
  <r>
    <x v="582"/>
    <n v="87"/>
    <n v="3500"/>
    <s v="Real Estate"/>
    <s v="real estate"/>
    <s v="United States"/>
    <s v="Indiana"/>
    <s v="Indianapolis"/>
    <b v="1"/>
    <s v="M"/>
    <n v="12715"/>
  </r>
  <r>
    <x v="583"/>
    <n v="74"/>
    <n v="3300"/>
    <s v="Real Estate"/>
    <s v="real estate"/>
    <s v="United States"/>
    <s v="California"/>
    <s v="San Francisco"/>
    <b v="1"/>
    <s v="M"/>
    <n v="17356"/>
  </r>
  <r>
    <x v="584"/>
    <n v="63"/>
    <n v="3200"/>
    <s v="Real Estate"/>
    <s v="real estate"/>
    <s v="United States"/>
    <s v="Texas"/>
    <s v="Dallas"/>
    <b v="0"/>
    <s v="M"/>
    <n v="21496"/>
  </r>
  <r>
    <x v="585"/>
    <n v="62"/>
    <n v="3100"/>
    <s v="Real Estate"/>
    <s v="real estate"/>
    <s v="United States"/>
    <s v="New York"/>
    <s v="New York"/>
    <b v="1"/>
    <s v="M"/>
    <n v="21932"/>
  </r>
  <r>
    <x v="586"/>
    <n v="75"/>
    <n v="3000"/>
    <s v="Real Estate"/>
    <s v="real estate"/>
    <s v="United States"/>
    <s v="Florida"/>
    <s v="Palm Beach"/>
    <b v="0"/>
    <s v="M"/>
    <n v="16967"/>
  </r>
  <r>
    <x v="587"/>
    <n v="66"/>
    <n v="2900"/>
    <s v="Real Estate"/>
    <s v="real estate"/>
    <s v="United States"/>
    <s v="New York"/>
    <s v="New York"/>
    <b v="0"/>
    <s v="F"/>
    <n v="20299"/>
  </r>
  <r>
    <x v="588"/>
    <n v="79"/>
    <n v="2800"/>
    <s v="Real Estate"/>
    <s v="real estate"/>
    <s v="United States"/>
    <s v="New York"/>
    <s v="New York"/>
    <b v="0"/>
    <s v="M"/>
    <n v="15771"/>
  </r>
  <r>
    <x v="589"/>
    <n v="67"/>
    <n v="2800"/>
    <s v="Real Estate"/>
    <s v="real estate"/>
    <s v="United States"/>
    <s v="New York"/>
    <s v="Rhinebeck"/>
    <b v="0"/>
    <s v="F"/>
    <n v="19833"/>
  </r>
  <r>
    <x v="590"/>
    <n v="76"/>
    <n v="2800"/>
    <s v="Real Estate"/>
    <s v="real estate"/>
    <s v="United States"/>
    <s v="New York"/>
    <s v="New York"/>
    <b v="0"/>
    <s v="F"/>
    <n v="16639"/>
  </r>
  <r>
    <x v="591"/>
    <n v="83"/>
    <n v="2800"/>
    <s v="Real Estate"/>
    <s v="real estate"/>
    <s v="United States"/>
    <s v="California"/>
    <s v="Palo Alto"/>
    <b v="1"/>
    <s v="M"/>
    <n v="14154"/>
  </r>
  <r>
    <x v="592"/>
    <n v="52"/>
    <n v="2700"/>
    <s v="Real Estate"/>
    <s v="real estate"/>
    <s v="United States"/>
    <s v="New York"/>
    <s v="New York"/>
    <b v="1"/>
    <s v="M"/>
    <n v="25469"/>
  </r>
  <r>
    <x v="593"/>
    <n v="83"/>
    <n v="2300"/>
    <s v="Real Estate"/>
    <s v="real estate"/>
    <s v="United States"/>
    <s v="New York"/>
    <s v="New York"/>
    <b v="1"/>
    <s v="M"/>
    <n v="14099"/>
  </r>
  <r>
    <x v="594"/>
    <n v="60"/>
    <n v="1900"/>
    <s v="Real Estate"/>
    <s v="real estate"/>
    <s v="United States"/>
    <s v="New York"/>
    <s v="Monsey"/>
    <b v="1"/>
    <s v="M"/>
    <n v="22606"/>
  </r>
  <r>
    <x v="595"/>
    <n v="80"/>
    <n v="1800"/>
    <s v="Real Estate"/>
    <s v="real estate"/>
    <s v="United States"/>
    <s v="California"/>
    <s v="Los Altos Hills"/>
    <b v="1"/>
    <s v="M"/>
    <n v="15203"/>
  </r>
  <r>
    <x v="596"/>
    <n v="72"/>
    <n v="1700"/>
    <s v="Real Estate"/>
    <s v="real estate"/>
    <s v="United States"/>
    <s v="Florida"/>
    <s v="Miami"/>
    <b v="1"/>
    <s v="M"/>
    <n v="18188"/>
  </r>
  <r>
    <x v="597"/>
    <n v="84"/>
    <n v="1400"/>
    <s v="Real Estate"/>
    <s v="real estate"/>
    <s v="United States"/>
    <s v="Washington"/>
    <s v="Seattle"/>
    <b v="1"/>
    <s v="M"/>
    <n v="13880"/>
  </r>
  <r>
    <x v="598"/>
    <n v="86"/>
    <n v="1300"/>
    <s v="Real Estate"/>
    <s v="real estate"/>
    <s v="United States"/>
    <s v="Texas"/>
    <s v="Houston"/>
    <b v="1"/>
    <s v="M"/>
    <n v="13126"/>
  </r>
  <r>
    <x v="599"/>
    <n v="67"/>
    <n v="1200"/>
    <s v="Real Estate"/>
    <s v="real estate"/>
    <s v="United States"/>
    <s v="Texas"/>
    <s v="Fort Worth"/>
    <b v="1"/>
    <s v="M"/>
    <n v="20090"/>
  </r>
  <r>
    <x v="600"/>
    <n v="71"/>
    <n v="1000"/>
    <s v="Real Estate"/>
    <s v="real estate"/>
    <s v="United States"/>
    <s v="New York"/>
    <s v="Sagaponack"/>
    <b v="1"/>
    <s v="M"/>
    <n v="18581"/>
  </r>
  <r>
    <x v="601"/>
    <n v="55"/>
    <n v="1000"/>
    <s v="Real Estate"/>
    <s v="real estate brokerage"/>
    <s v="United States"/>
    <s v="Washington"/>
    <s v="Blaine"/>
    <b v="1"/>
    <s v="M"/>
    <n v="24395"/>
  </r>
  <r>
    <x v="602"/>
    <n v="75"/>
    <n v="1700"/>
    <s v="Real Estate"/>
    <s v="real estate services"/>
    <s v="United States"/>
    <s v="Texas"/>
    <s v="Dallas"/>
    <b v="1"/>
    <s v="M"/>
    <n v="17057"/>
  </r>
  <r>
    <x v="603"/>
    <n v="67"/>
    <n v="5100"/>
    <s v="Real Estate"/>
    <s v="real estate, investments"/>
    <s v="United States"/>
    <s v="Florida"/>
    <s v="Palm Beach"/>
    <b v="1"/>
    <s v="M"/>
    <n v="20068"/>
  </r>
  <r>
    <x v="604"/>
    <n v="60"/>
    <n v="2900"/>
    <s v="Real Estate"/>
    <s v="real estate, investments"/>
    <s v="United States"/>
    <s v="California"/>
    <s v="Beverly Hills"/>
    <b v="0"/>
    <s v="M"/>
    <n v="22503"/>
  </r>
  <r>
    <x v="605"/>
    <n v="85"/>
    <n v="2400"/>
    <s v="Real Estate"/>
    <s v="real estate, investments"/>
    <s v="United States"/>
    <s v="California"/>
    <s v="Newport Beach"/>
    <b v="1"/>
    <s v="M"/>
    <n v="13550"/>
  </r>
  <r>
    <x v="606"/>
    <n v="84"/>
    <n v="3000"/>
    <s v="Real Estate"/>
    <s v="real estate, media"/>
    <s v="United States"/>
    <s v="New York"/>
    <s v="New York"/>
    <b v="1"/>
    <s v="M"/>
    <n v="13670"/>
  </r>
  <r>
    <x v="607"/>
    <n v="94"/>
    <n v="1700"/>
    <s v="Diversified"/>
    <s v="real estate, oil, cars, sports"/>
    <s v="United States"/>
    <s v="Texas"/>
    <s v="San Antonio"/>
    <b v="1"/>
    <s v="M"/>
    <n v="10154"/>
  </r>
  <r>
    <x v="608"/>
    <n v="80"/>
    <n v="5800"/>
    <s v="Real Estate"/>
    <s v="real estate, private equity"/>
    <s v="United States"/>
    <s v="Illinois"/>
    <s v="Chicago"/>
    <b v="1"/>
    <s v="M"/>
    <n v="15247"/>
  </r>
  <r>
    <x v="609"/>
    <n v="78"/>
    <n v="1100"/>
    <s v="Fashion &amp; Retail"/>
    <s v="Reebok"/>
    <s v="United States"/>
    <s v="Massachusetts"/>
    <s v="Brookline"/>
    <b v="1"/>
    <s v="M"/>
    <n v="16116"/>
  </r>
  <r>
    <x v="610"/>
    <m/>
    <n v="3200"/>
    <s v="Food &amp; Beverage"/>
    <s v="restaurants"/>
    <s v="United States"/>
    <s v="Nevada"/>
    <s v="Las Vegas"/>
    <b v="1"/>
    <m/>
    <m/>
  </r>
  <r>
    <x v="611"/>
    <n v="80"/>
    <n v="7300"/>
    <s v="Fashion &amp; Retail"/>
    <s v="retail"/>
    <s v="United States"/>
    <s v="Oklahoma"/>
    <s v="Oklahoma City"/>
    <b v="1"/>
    <s v="M"/>
    <n v="15293"/>
  </r>
  <r>
    <x v="612"/>
    <n v="84"/>
    <n v="5800"/>
    <s v="Fashion &amp; Retail"/>
    <s v="retail"/>
    <s v="United States"/>
    <s v="Ohio"/>
    <s v="New Albany"/>
    <b v="1"/>
    <s v="M"/>
    <n v="13766"/>
  </r>
  <r>
    <x v="613"/>
    <n v="94"/>
    <n v="1500"/>
    <s v="Fashion &amp; Retail"/>
    <s v="retail"/>
    <s v="United States"/>
    <s v="New York"/>
    <s v="New York"/>
    <b v="1"/>
    <s v="M"/>
    <n v="10243"/>
  </r>
  <r>
    <x v="614"/>
    <n v="68"/>
    <n v="1300"/>
    <s v="Technology"/>
    <s v="retail"/>
    <s v="United States"/>
    <s v="Illinois"/>
    <s v="Highland Park"/>
    <b v="1"/>
    <s v="M"/>
    <n v="19579"/>
  </r>
  <r>
    <x v="615"/>
    <m/>
    <n v="9700"/>
    <s v="Fashion &amp; Retail"/>
    <s v="retail &amp; gas stations"/>
    <s v="United States"/>
    <s v="Oklahoma"/>
    <s v="Oklahoma City"/>
    <b v="1"/>
    <m/>
    <m/>
  </r>
  <r>
    <x v="616"/>
    <n v="56"/>
    <n v="2400"/>
    <s v="Technology"/>
    <s v="Roku"/>
    <s v="United States"/>
    <s v="California"/>
    <s v="Palo Alto"/>
    <b v="1"/>
    <s v="M"/>
    <n v="24080"/>
  </r>
  <r>
    <x v="617"/>
    <n v="75"/>
    <n v="10700"/>
    <s v="Construction &amp; Engineering"/>
    <s v="roofing"/>
    <s v="United States"/>
    <s v="Wisconsin"/>
    <s v="Afton"/>
    <b v="1"/>
    <s v="F"/>
    <n v="17228"/>
  </r>
  <r>
    <x v="618"/>
    <n v="79"/>
    <n v="1800"/>
    <s v="Food &amp; Beverage"/>
    <s v="salsa"/>
    <s v="United States"/>
    <s v="Texas"/>
    <s v="San Antonio"/>
    <b v="0"/>
    <s v="M"/>
    <n v="15707"/>
  </r>
  <r>
    <x v="619"/>
    <n v="71"/>
    <n v="4000"/>
    <s v="Sports"/>
    <s v="San Francisco 49ers"/>
    <s v="United States"/>
    <s v="Ohio"/>
    <s v="Youngstown"/>
    <b v="0"/>
    <s v="F"/>
    <n v="18557"/>
  </r>
  <r>
    <x v="620"/>
    <n v="58"/>
    <n v="1700"/>
    <s v="Food &amp; Beverage"/>
    <s v="sandwich chain"/>
    <s v="United States"/>
    <s v="Florida"/>
    <s v="Key Largo"/>
    <b v="1"/>
    <s v="M"/>
    <n v="23388"/>
  </r>
  <r>
    <x v="621"/>
    <n v="69"/>
    <n v="8700"/>
    <s v="Media &amp; Entertainment"/>
    <s v="satellite TV"/>
    <s v="United States"/>
    <s v="Colorado"/>
    <s v="Denver"/>
    <b v="1"/>
    <s v="M"/>
    <n v="19419"/>
  </r>
  <r>
    <x v="622"/>
    <n v="62"/>
    <n v="2300"/>
    <s v="Manufacturing"/>
    <s v="scientific equipment"/>
    <s v="United States"/>
    <s v="Massachusetts"/>
    <s v="Boston"/>
    <b v="0"/>
    <s v="M"/>
    <n v="21950"/>
  </r>
  <r>
    <x v="623"/>
    <n v="59"/>
    <n v="1800"/>
    <s v="Finance &amp; Investments"/>
    <s v="Sears"/>
    <s v="United States"/>
    <s v="Florida"/>
    <s v="Miami Beach"/>
    <b v="1"/>
    <s v="M"/>
    <n v="22846"/>
  </r>
  <r>
    <x v="624"/>
    <n v="62"/>
    <n v="11400"/>
    <s v="Technology"/>
    <s v="security software"/>
    <s v="United States"/>
    <s v="Nevada"/>
    <s v="Reno"/>
    <b v="1"/>
    <s v="M"/>
    <n v="21788"/>
  </r>
  <r>
    <x v="625"/>
    <n v="51"/>
    <n v="2800"/>
    <s v="Technology"/>
    <s v="security software"/>
    <s v="United States"/>
    <s v="Arizona"/>
    <s v="Paradise Valley"/>
    <b v="1"/>
    <s v="M"/>
    <n v="25842"/>
  </r>
  <r>
    <x v="626"/>
    <n v="60"/>
    <n v="8500"/>
    <s v="Service"/>
    <s v="self storage"/>
    <s v="United States"/>
    <s v="Kentucky"/>
    <s v="Lexington"/>
    <b v="0"/>
    <s v="F"/>
    <n v="22601"/>
  </r>
  <r>
    <x v="627"/>
    <n v="59"/>
    <n v="20600"/>
    <s v="Technology"/>
    <s v="semiconductors"/>
    <s v="United States"/>
    <s v="California"/>
    <s v="Los Altos"/>
    <b v="1"/>
    <s v="M"/>
    <n v="23059"/>
  </r>
  <r>
    <x v="628"/>
    <n v="67"/>
    <n v="7300"/>
    <s v="Technology"/>
    <s v="semiconductors"/>
    <s v="United States"/>
    <s v="California"/>
    <s v="Newport Beach"/>
    <b v="1"/>
    <s v="M"/>
    <n v="19987"/>
  </r>
  <r>
    <x v="629"/>
    <n v="62"/>
    <n v="6500"/>
    <s v="Technology"/>
    <s v="semiconductors"/>
    <s v="United States"/>
    <s v="California"/>
    <s v="Newport Coast"/>
    <b v="1"/>
    <s v="M"/>
    <n v="21831"/>
  </r>
  <r>
    <x v="630"/>
    <n v="60"/>
    <n v="1400"/>
    <s v="Technology"/>
    <s v="semiconductors"/>
    <s v="United States"/>
    <s v="Nevada"/>
    <s v="Las Vegas"/>
    <b v="1"/>
    <s v="F"/>
    <n v="22538"/>
  </r>
  <r>
    <x v="631"/>
    <n v="63"/>
    <n v="1300"/>
    <s v="Technology"/>
    <s v="semiconductors"/>
    <s v="United States"/>
    <s v="California"/>
    <s v="Los Altos"/>
    <b v="1"/>
    <s v="M"/>
    <n v="21645"/>
  </r>
  <r>
    <x v="632"/>
    <n v="60"/>
    <n v="1300"/>
    <s v="Technology"/>
    <s v="semiconductors"/>
    <s v="United States"/>
    <s v="Nevada"/>
    <s v="Las Vegas"/>
    <b v="1"/>
    <s v="M"/>
    <n v="22471"/>
  </r>
  <r>
    <x v="633"/>
    <n v="42"/>
    <n v="1700"/>
    <s v="Technology"/>
    <s v="sensor systems"/>
    <s v="United States"/>
    <s v="California"/>
    <s v="San Francisco"/>
    <b v="1"/>
    <s v="M"/>
    <n v="29300"/>
  </r>
  <r>
    <x v="634"/>
    <n v="40"/>
    <n v="1700"/>
    <s v="Technology"/>
    <s v="sensor systems"/>
    <s v="United States"/>
    <s v="California"/>
    <s v="San Francisco"/>
    <b v="1"/>
    <s v="M"/>
    <n v="29963"/>
  </r>
  <r>
    <x v="635"/>
    <n v="27"/>
    <n v="1600"/>
    <s v="Automotive"/>
    <s v="sensors"/>
    <s v="United States"/>
    <s v="Florida"/>
    <s v="Orlando"/>
    <b v="1"/>
    <s v="M"/>
    <n v="34772"/>
  </r>
  <r>
    <x v="636"/>
    <n v="73"/>
    <n v="2800"/>
    <s v="Fashion &amp; Retail"/>
    <s v="shoes"/>
    <s v="United States"/>
    <s v="Massachusetts"/>
    <s v="Boston"/>
    <b v="0"/>
    <s v="M"/>
    <n v="17669"/>
  </r>
  <r>
    <x v="637"/>
    <n v="76"/>
    <n v="2800"/>
    <s v="Fashion &amp; Retail"/>
    <s v="shoes"/>
    <s v="United States"/>
    <s v="Maine"/>
    <s v="Scarborough"/>
    <b v="0"/>
    <s v="F"/>
    <n v="16637"/>
  </r>
  <r>
    <x v="638"/>
    <n v="77"/>
    <n v="2800"/>
    <s v="Fashion &amp; Retail"/>
    <s v="shoes"/>
    <s v="United States"/>
    <s v="Massachusetts"/>
    <s v="Weston"/>
    <b v="0"/>
    <s v="M"/>
    <n v="16303"/>
  </r>
  <r>
    <x v="639"/>
    <n v="86"/>
    <n v="1200"/>
    <s v="Diversified"/>
    <s v="Shoes"/>
    <s v="United States"/>
    <s v="Florida"/>
    <s v="Jacksonville"/>
    <b v="1"/>
    <s v="M"/>
    <n v="13028"/>
  </r>
  <r>
    <x v="640"/>
    <n v="75"/>
    <n v="2700"/>
    <s v="Real Estate"/>
    <s v="shopping centers"/>
    <s v="United States"/>
    <s v="Florida"/>
    <s v="Tampa"/>
    <b v="0"/>
    <s v="M"/>
    <n v="17112"/>
  </r>
  <r>
    <x v="641"/>
    <n v="97"/>
    <n v="2000"/>
    <s v="Food &amp; Beverage"/>
    <s v="Slim-Fast"/>
    <s v="United States"/>
    <s v="Florida"/>
    <s v="Palm Beach"/>
    <b v="1"/>
    <s v="M"/>
    <n v="8994"/>
  </r>
  <r>
    <x v="642"/>
    <n v="53"/>
    <n v="2200"/>
    <s v="Food &amp; Beverage"/>
    <s v="snack bars"/>
    <s v="United States"/>
    <s v="New York"/>
    <s v="New York"/>
    <b v="1"/>
    <s v="M"/>
    <n v="25109"/>
  </r>
  <r>
    <x v="643"/>
    <n v="33"/>
    <n v="6300"/>
    <s v="Technology"/>
    <s v="Snapchat"/>
    <s v="United States"/>
    <s v="California"/>
    <s v="Venice"/>
    <b v="1"/>
    <s v="M"/>
    <n v="32343"/>
  </r>
  <r>
    <x v="644"/>
    <n v="31"/>
    <n v="6100"/>
    <s v="Technology"/>
    <s v="Snapchat"/>
    <s v="United States"/>
    <s v="California"/>
    <s v="Los Angeles"/>
    <b v="1"/>
    <s v="M"/>
    <n v="33028"/>
  </r>
  <r>
    <x v="645"/>
    <n v="39"/>
    <n v="1400"/>
    <s v="Media &amp; Entertainment"/>
    <s v="social media"/>
    <s v="United States"/>
    <s v="California"/>
    <s v="San Francisco"/>
    <b v="1"/>
    <s v="M"/>
    <n v="30146"/>
  </r>
  <r>
    <x v="646"/>
    <n v="77"/>
    <n v="106000"/>
    <s v="Technology"/>
    <s v="software"/>
    <s v="United States"/>
    <s v="Hawaii"/>
    <s v="Lanai"/>
    <b v="1"/>
    <s v="M"/>
    <n v="16301"/>
  </r>
  <r>
    <x v="647"/>
    <n v="79"/>
    <n v="6700"/>
    <s v="Technology"/>
    <s v="software"/>
    <s v="United States"/>
    <s v="North Carolina"/>
    <s v="Cary"/>
    <b v="1"/>
    <s v="M"/>
    <n v="15712"/>
  </r>
  <r>
    <x v="648"/>
    <n v="80"/>
    <n v="4700"/>
    <s v="Technology"/>
    <s v="software"/>
    <s v="United States"/>
    <s v="Texas"/>
    <s v="Houston"/>
    <b v="1"/>
    <s v="M"/>
    <n v="15124"/>
  </r>
  <r>
    <x v="649"/>
    <n v="69"/>
    <n v="4700"/>
    <s v="Technology"/>
    <s v="software"/>
    <s v="United States"/>
    <s v="California"/>
    <s v="Woodside"/>
    <b v="1"/>
    <s v="M"/>
    <n v="19201"/>
  </r>
  <r>
    <x v="650"/>
    <n v="74"/>
    <n v="4200"/>
    <s v="Technology"/>
    <s v="software"/>
    <s v="United States"/>
    <s v="California"/>
    <s v="Palo Alto"/>
    <b v="1"/>
    <s v="M"/>
    <n v="17404"/>
  </r>
  <r>
    <x v="651"/>
    <n v="42"/>
    <n v="4000"/>
    <s v="Technology"/>
    <s v="software"/>
    <s v="United States"/>
    <s v="California"/>
    <s v="San Francisco"/>
    <b v="1"/>
    <s v="M"/>
    <n v="29221"/>
  </r>
  <r>
    <x v="652"/>
    <n v="74"/>
    <n v="3300"/>
    <s v="Technology"/>
    <s v="software"/>
    <s v="United States"/>
    <s v="North Carolina"/>
    <s v="Cary"/>
    <b v="1"/>
    <s v="M"/>
    <n v="17627"/>
  </r>
  <r>
    <x v="653"/>
    <n v="57"/>
    <n v="3100"/>
    <s v="Technology"/>
    <s v="software"/>
    <s v="United States"/>
    <s v="California"/>
    <s v="Pleasanton"/>
    <b v="1"/>
    <s v="M"/>
    <n v="23799"/>
  </r>
  <r>
    <x v="654"/>
    <n v="53"/>
    <n v="3000"/>
    <s v="Technology"/>
    <s v="software"/>
    <s v="United States"/>
    <s v="Texas"/>
    <s v="Austin"/>
    <b v="1"/>
    <s v="M"/>
    <n v="25055"/>
  </r>
  <r>
    <x v="655"/>
    <n v="66"/>
    <n v="2900"/>
    <s v="Technology"/>
    <s v="software"/>
    <s v="United States"/>
    <s v="Massachusetts"/>
    <s v="Brookline"/>
    <b v="1"/>
    <s v="M"/>
    <n v="20524"/>
  </r>
  <r>
    <x v="656"/>
    <n v="50"/>
    <n v="2900"/>
    <s v="Technology"/>
    <s v="software"/>
    <s v="United States"/>
    <s v="New York"/>
    <s v="New York"/>
    <b v="1"/>
    <s v="M"/>
    <n v="26299"/>
  </r>
  <r>
    <x v="657"/>
    <n v="66"/>
    <n v="2800"/>
    <s v="Technology"/>
    <s v="software"/>
    <s v="United States"/>
    <s v="Florida"/>
    <s v="Naples"/>
    <b v="1"/>
    <s v="M"/>
    <n v="20188"/>
  </r>
  <r>
    <x v="658"/>
    <n v="42"/>
    <n v="2000"/>
    <s v="Technology"/>
    <s v="software"/>
    <s v="United States"/>
    <s v="Washington"/>
    <s v="Seattle"/>
    <b v="1"/>
    <s v="M"/>
    <n v="29230"/>
  </r>
  <r>
    <x v="659"/>
    <n v="77"/>
    <n v="1800"/>
    <s v="Technology"/>
    <s v="software"/>
    <s v="United States"/>
    <s v="Washington"/>
    <s v="Seattle"/>
    <b v="1"/>
    <s v="M"/>
    <n v="16414"/>
  </r>
  <r>
    <x v="660"/>
    <n v="63"/>
    <n v="1800"/>
    <s v="Technology"/>
    <s v="software"/>
    <s v="United States"/>
    <s v="California"/>
    <s v="Pleasanton"/>
    <b v="1"/>
    <s v="M"/>
    <n v="21461"/>
  </r>
  <r>
    <x v="661"/>
    <n v="66"/>
    <n v="1600"/>
    <s v="Technology"/>
    <s v="software"/>
    <s v="United States"/>
    <s v="California"/>
    <s v="Portola Valley"/>
    <b v="1"/>
    <s v="M"/>
    <n v="20217"/>
  </r>
  <r>
    <x v="662"/>
    <n v="60"/>
    <n v="1500"/>
    <s v="Technology"/>
    <s v="software"/>
    <s v="United States"/>
    <s v="California"/>
    <s v="Redwood City"/>
    <b v="1"/>
    <s v="F"/>
    <n v="22628"/>
  </r>
  <r>
    <x v="663"/>
    <n v="40"/>
    <n v="1400"/>
    <s v="Technology"/>
    <s v="software"/>
    <s v="United States"/>
    <s v="Georgia"/>
    <s v="Atlanta"/>
    <b v="1"/>
    <s v="M"/>
    <n v="29698"/>
  </r>
  <r>
    <x v="664"/>
    <n v="54"/>
    <n v="1400"/>
    <s v="Technology"/>
    <s v="software"/>
    <s v="United States"/>
    <s v="California"/>
    <s v="San Mateo"/>
    <b v="1"/>
    <s v="M"/>
    <n v="24646"/>
  </r>
  <r>
    <x v="665"/>
    <n v="55"/>
    <n v="1400"/>
    <s v="Technology"/>
    <s v="software"/>
    <s v="United States"/>
    <s v="California"/>
    <s v="San Carlos"/>
    <b v="1"/>
    <s v="M"/>
    <n v="24287"/>
  </r>
  <r>
    <x v="666"/>
    <n v="81"/>
    <n v="1400"/>
    <s v="Service"/>
    <s v="software"/>
    <s v="United States"/>
    <s v="Texas"/>
    <s v="Dallas"/>
    <b v="1"/>
    <s v="M"/>
    <n v="14745"/>
  </r>
  <r>
    <x v="667"/>
    <n v="39"/>
    <n v="1300"/>
    <s v="Technology"/>
    <s v="software"/>
    <s v="United States"/>
    <s v="Maryland"/>
    <s v="Monkton"/>
    <b v="1"/>
    <s v="M"/>
    <n v="30065"/>
  </r>
  <r>
    <x v="668"/>
    <n v="67"/>
    <n v="1300"/>
    <s v="Technology"/>
    <s v="software"/>
    <s v="United States"/>
    <s v="California"/>
    <s v="San Diego"/>
    <b v="1"/>
    <s v="M"/>
    <n v="20052"/>
  </r>
  <r>
    <x v="669"/>
    <n v="65"/>
    <n v="1300"/>
    <s v="Technology"/>
    <s v="software"/>
    <s v="United States"/>
    <s v="California"/>
    <s v="Atherton"/>
    <b v="1"/>
    <s v="M"/>
    <n v="20843"/>
  </r>
  <r>
    <x v="670"/>
    <n v="50"/>
    <n v="1200"/>
    <s v="Technology"/>
    <s v="software"/>
    <s v="United States"/>
    <s v="California"/>
    <s v="San Francisco"/>
    <b v="1"/>
    <s v="M"/>
    <n v="26231"/>
  </r>
  <r>
    <x v="671"/>
    <n v="62"/>
    <n v="1100"/>
    <s v="Technology"/>
    <s v="software"/>
    <s v="United States"/>
    <s v="Washington"/>
    <s v="Mercer Island"/>
    <b v="1"/>
    <s v="M"/>
    <n v="21825"/>
  </r>
  <r>
    <x v="672"/>
    <n v="44"/>
    <n v="1000"/>
    <s v="Technology"/>
    <s v="software"/>
    <s v="United States"/>
    <s v="California"/>
    <s v="San Francisco"/>
    <b v="1"/>
    <s v="M"/>
    <n v="28297"/>
  </r>
  <r>
    <x v="673"/>
    <n v="51"/>
    <n v="1000"/>
    <s v="Technology"/>
    <s v="software"/>
    <s v="United States"/>
    <s v="California"/>
    <s v="San Francisco"/>
    <b v="1"/>
    <s v="M"/>
    <n v="25958"/>
  </r>
  <r>
    <x v="674"/>
    <n v="54"/>
    <n v="1100"/>
    <s v="Technology"/>
    <s v="software firm"/>
    <s v="United States"/>
    <s v="California"/>
    <s v="Palo Alto"/>
    <b v="1"/>
    <s v="M"/>
    <n v="24746"/>
  </r>
  <r>
    <x v="675"/>
    <n v="57"/>
    <n v="1000"/>
    <s v="Energy"/>
    <s v="solar systems"/>
    <s v="United States"/>
    <s v="Tennessee"/>
    <s v="Gallatin"/>
    <b v="1"/>
    <s v="M"/>
    <n v="23743"/>
  </r>
  <r>
    <x v="676"/>
    <n v="51"/>
    <n v="1100"/>
    <s v="Fashion &amp; Retail"/>
    <s v="Spanx"/>
    <s v="United States"/>
    <s v="Georgia"/>
    <s v="Atlanta"/>
    <b v="1"/>
    <s v="F"/>
    <n v="25991"/>
  </r>
  <r>
    <x v="677"/>
    <n v="74"/>
    <n v="6000"/>
    <s v="Fashion &amp; Retail"/>
    <s v="sporting goods retail"/>
    <s v="United States"/>
    <s v="Missouri"/>
    <s v="Springfield"/>
    <b v="1"/>
    <s v="M"/>
    <n v="17611"/>
  </r>
  <r>
    <x v="678"/>
    <n v="72"/>
    <n v="3600"/>
    <s v="Sports"/>
    <s v="sports"/>
    <s v="United States"/>
    <s v="Florida"/>
    <s v="Boca Raton"/>
    <b v="1"/>
    <s v="M"/>
    <n v="18154"/>
  </r>
  <r>
    <x v="679"/>
    <n v="54"/>
    <n v="1500"/>
    <s v="Food &amp; Beverage"/>
    <s v="sports drink"/>
    <s v="United States"/>
    <s v="Florida"/>
    <s v="Windermere"/>
    <b v="1"/>
    <s v="M"/>
    <n v="24858"/>
  </r>
  <r>
    <x v="680"/>
    <n v="78"/>
    <n v="1800"/>
    <s v="Sports"/>
    <s v="sports team"/>
    <s v="United States"/>
    <s v="Texas"/>
    <s v="Houston"/>
    <b v="1"/>
    <s v="M"/>
    <n v="15887"/>
  </r>
  <r>
    <x v="681"/>
    <n v="86"/>
    <n v="1800"/>
    <s v="Sports"/>
    <s v="sports teams"/>
    <s v="United States"/>
    <s v="Illinois"/>
    <s v="Chicago"/>
    <b v="1"/>
    <s v="M"/>
    <n v="13205"/>
  </r>
  <r>
    <x v="682"/>
    <n v="66"/>
    <n v="1600"/>
    <s v="Sports"/>
    <s v="sports teams"/>
    <s v="United States"/>
    <s v="Maryland"/>
    <s v="Bethesda"/>
    <b v="1"/>
    <s v="M"/>
    <n v="20462"/>
  </r>
  <r>
    <x v="683"/>
    <n v="71"/>
    <n v="1600"/>
    <s v="Sports"/>
    <s v="sports teams"/>
    <s v="United States"/>
    <s v="California"/>
    <s v="Los Angeles"/>
    <b v="1"/>
    <s v="M"/>
    <n v="18365"/>
  </r>
  <r>
    <x v="684"/>
    <n v="74"/>
    <n v="10700"/>
    <s v="Sports"/>
    <s v="sports, real estate"/>
    <s v="United States"/>
    <s v="Texas"/>
    <s v="Electra"/>
    <b v="1"/>
    <s v="M"/>
    <n v="17377"/>
  </r>
  <r>
    <x v="685"/>
    <n v="62"/>
    <n v="4300"/>
    <s v="Service"/>
    <s v="staffing &amp; recruiting"/>
    <s v="United States"/>
    <s v="Maryland"/>
    <s v="Cockeysville"/>
    <b v="1"/>
    <s v="M"/>
    <n v="21988"/>
  </r>
  <r>
    <x v="686"/>
    <n v="61"/>
    <n v="5900"/>
    <s v="Sports"/>
    <s v="staffing, Baltimore Ravens"/>
    <s v="United States"/>
    <s v="Maryland"/>
    <s v="Millersville"/>
    <b v="1"/>
    <s v="M"/>
    <n v="22016"/>
  </r>
  <r>
    <x v="687"/>
    <n v="77"/>
    <n v="6100"/>
    <s v="Media &amp; Entertainment"/>
    <s v="Star Wars"/>
    <s v="United States"/>
    <s v="California"/>
    <s v="San Anselmo"/>
    <b v="1"/>
    <s v="M"/>
    <n v="16206"/>
  </r>
  <r>
    <x v="688"/>
    <n v="68"/>
    <n v="4000"/>
    <s v="Food &amp; Beverage"/>
    <s v="Starbucks"/>
    <s v="United States"/>
    <s v="Washington"/>
    <s v="Seattle"/>
    <b v="1"/>
    <s v="M"/>
    <n v="19559"/>
  </r>
  <r>
    <x v="689"/>
    <n v="59"/>
    <n v="1700"/>
    <s v="Manufacturing"/>
    <s v="steel"/>
    <s v="United States"/>
    <s v="Michigan"/>
    <s v="Bloomfield Hills"/>
    <b v="0"/>
    <s v="M"/>
    <n v="22920"/>
  </r>
  <r>
    <x v="690"/>
    <n v="67"/>
    <n v="1000"/>
    <s v="Finance &amp; Investments"/>
    <s v="stock exchanges"/>
    <s v="United States"/>
    <s v="Georgia"/>
    <s v="Atlanta"/>
    <b v="1"/>
    <s v="M"/>
    <n v="20143"/>
  </r>
  <r>
    <x v="691"/>
    <n v="47"/>
    <n v="1500"/>
    <s v="Technology"/>
    <s v="stock photos"/>
    <s v="United States"/>
    <s v="Florida"/>
    <s v="Miami Beach"/>
    <b v="1"/>
    <s v="M"/>
    <n v="27151"/>
  </r>
  <r>
    <x v="692"/>
    <n v="61"/>
    <n v="2200"/>
    <s v="Real Estate"/>
    <s v="storage facilities"/>
    <s v="United States"/>
    <s v="California"/>
    <s v="Malibu"/>
    <b v="0"/>
    <s v="M"/>
    <n v="22282"/>
  </r>
  <r>
    <x v="693"/>
    <n v="72"/>
    <n v="2800"/>
    <s v="Fashion &amp; Retail"/>
    <s v="sunglasses"/>
    <s v="United States"/>
    <s v="Washington"/>
    <s v="San Juan Islands"/>
    <b v="1"/>
    <s v="M"/>
    <n v="18057"/>
  </r>
  <r>
    <x v="694"/>
    <m/>
    <n v="16500"/>
    <s v="Fashion &amp; Retail"/>
    <s v="supermarkets"/>
    <s v="United States"/>
    <s v="Michigan"/>
    <s v="Grand Rapids"/>
    <b v="0"/>
    <s v="M"/>
    <m/>
  </r>
  <r>
    <x v="695"/>
    <n v="80"/>
    <n v="4500"/>
    <s v="Finance &amp; Investments"/>
    <s v="TD Ameritrade"/>
    <s v="United States"/>
    <s v="Wyoming"/>
    <s v="Little Jackson Hole"/>
    <b v="1"/>
    <s v="M"/>
    <n v="15173"/>
  </r>
  <r>
    <x v="696"/>
    <n v="60"/>
    <n v="7300"/>
    <s v="Finance &amp; Investments"/>
    <s v="tech investments"/>
    <s v="United States"/>
    <s v="California"/>
    <s v="Los Altos"/>
    <b v="1"/>
    <s v="M"/>
    <n v="22596"/>
  </r>
  <r>
    <x v="697"/>
    <n v="56"/>
    <n v="2400"/>
    <s v="Technology"/>
    <s v="technology"/>
    <s v="United States"/>
    <s v="New York"/>
    <s v="New York"/>
    <b v="1"/>
    <s v="M"/>
    <n v="24112"/>
  </r>
  <r>
    <x v="698"/>
    <n v="72"/>
    <n v="6100"/>
    <s v="Telecom"/>
    <s v="telecom"/>
    <s v="United States"/>
    <s v="New Jersey"/>
    <s v="Saddle River"/>
    <b v="1"/>
    <s v="M"/>
    <n v="18227"/>
  </r>
  <r>
    <x v="699"/>
    <n v="55"/>
    <n v="3200"/>
    <s v="Telecom"/>
    <s v="telecom"/>
    <s v="United States"/>
    <s v="Massachusetts"/>
    <s v="Boston"/>
    <b v="1"/>
    <s v="M"/>
    <n v="24296"/>
  </r>
  <r>
    <x v="700"/>
    <n v="72"/>
    <n v="2200"/>
    <s v="Telecom"/>
    <s v="telecom"/>
    <s v="United States"/>
    <s v="Washington"/>
    <s v="Hunts Point"/>
    <b v="0"/>
    <s v="M"/>
    <n v="18121"/>
  </r>
  <r>
    <x v="701"/>
    <n v="74"/>
    <n v="1500"/>
    <s v="Telecom"/>
    <s v="telecom"/>
    <s v="United States"/>
    <s v="Texas"/>
    <s v="Dallas"/>
    <b v="1"/>
    <s v="M"/>
    <n v="17540"/>
  </r>
  <r>
    <x v="702"/>
    <n v="50"/>
    <n v="219000"/>
    <s v="Automotive"/>
    <s v="Tesla, SpaceX"/>
    <s v="United States"/>
    <s v="Texas"/>
    <s v="Austin"/>
    <b v="1"/>
    <s v="M"/>
    <n v="26112"/>
  </r>
  <r>
    <x v="703"/>
    <n v="92"/>
    <n v="3400"/>
    <s v="Manufacturing"/>
    <s v="timberland, lumber mills"/>
    <s v="United States"/>
    <s v="California"/>
    <s v="Redding"/>
    <b v="1"/>
    <s v="M"/>
    <n v="10693"/>
  </r>
  <r>
    <x v="704"/>
    <n v="61"/>
    <n v="2000"/>
    <s v="Diversified"/>
    <s v="tires, diversified"/>
    <s v="United States"/>
    <s v="Mississippi"/>
    <s v="Hattiesburg"/>
    <b v="1"/>
    <s v="M"/>
    <n v="22347"/>
  </r>
  <r>
    <x v="705"/>
    <n v="65"/>
    <n v="2000"/>
    <s v="Diversified"/>
    <s v="tires, diversified"/>
    <s v="United States"/>
    <s v="Mississippi"/>
    <s v="Hattiesburg"/>
    <b v="1"/>
    <s v="M"/>
    <n v="20820"/>
  </r>
  <r>
    <x v="706"/>
    <n v="67"/>
    <n v="3400"/>
    <s v="Food &amp; Beverage"/>
    <s v="tobacco"/>
    <s v="United States"/>
    <s v="Pennsylvania"/>
    <s v="Bryn Mawr"/>
    <b v="0"/>
    <s v="M"/>
    <n v="20150"/>
  </r>
  <r>
    <x v="707"/>
    <n v="65"/>
    <n v="2700"/>
    <s v="Real Estate"/>
    <s v="tobacco"/>
    <s v="United States"/>
    <s v="Tennessee"/>
    <s v="Franklin"/>
    <b v="1"/>
    <s v="M"/>
    <n v="20812"/>
  </r>
  <r>
    <x v="708"/>
    <n v="57"/>
    <n v="4300"/>
    <s v="Automotive"/>
    <s v="Toyota dealerships"/>
    <s v="United States"/>
    <s v="Texas"/>
    <s v="Houston"/>
    <b v="0"/>
    <s v="M"/>
    <n v="23800"/>
  </r>
  <r>
    <x v="709"/>
    <n v="63"/>
    <n v="12000"/>
    <s v="Finance &amp; Investments"/>
    <s v="trading, investments"/>
    <s v="United States"/>
    <s v="Pennsylvania"/>
    <s v="Haverford"/>
    <b v="1"/>
    <s v="M"/>
    <n v="21383"/>
  </r>
  <r>
    <x v="710"/>
    <n v="78"/>
    <n v="1400"/>
    <s v="Logistics"/>
    <s v="transportation"/>
    <s v="United States"/>
    <s v="Arizona"/>
    <s v="Tolleson"/>
    <b v="1"/>
    <s v="M"/>
    <n v="16086"/>
  </r>
  <r>
    <x v="711"/>
    <n v="90"/>
    <n v="4700"/>
    <s v="Logistics"/>
    <s v="trucking"/>
    <s v="United States"/>
    <s v="Arkansas"/>
    <s v="Fayetteville"/>
    <b v="1"/>
    <s v="F"/>
    <n v="11692"/>
  </r>
  <r>
    <x v="712"/>
    <n v="77"/>
    <n v="3100"/>
    <s v="Media &amp; Entertainment"/>
    <s v="TV network, investments"/>
    <s v="United States"/>
    <s v="California"/>
    <s v="Beverly Hills"/>
    <b v="1"/>
    <s v="M"/>
    <n v="16360"/>
  </r>
  <r>
    <x v="713"/>
    <n v="68"/>
    <n v="2600"/>
    <s v="Media &amp; Entertainment"/>
    <s v="TV shows"/>
    <s v="United States"/>
    <s v="California"/>
    <s v="Montecito"/>
    <b v="1"/>
    <s v="F"/>
    <n v="19753"/>
  </r>
  <r>
    <x v="714"/>
    <n v="50"/>
    <n v="2000"/>
    <s v="Technology"/>
    <s v="Twitter"/>
    <s v="United States"/>
    <s v="California"/>
    <s v="San Francisco"/>
    <b v="1"/>
    <s v="M"/>
    <n v="26389"/>
  </r>
  <r>
    <x v="715"/>
    <n v="45"/>
    <n v="6100"/>
    <s v="Technology"/>
    <s v="Twitter, Square"/>
    <s v="United States"/>
    <s v="California"/>
    <s v="San Francisco"/>
    <b v="1"/>
    <s v="M"/>
    <n v="28083"/>
  </r>
  <r>
    <x v="716"/>
    <n v="43"/>
    <n v="2800"/>
    <s v="Technology"/>
    <s v="Uber"/>
    <s v="United States"/>
    <s v="California"/>
    <s v="San Francisco"/>
    <b v="1"/>
    <s v="M"/>
    <n v="28767"/>
  </r>
  <r>
    <x v="717"/>
    <n v="45"/>
    <n v="2800"/>
    <s v="Technology"/>
    <s v="Uber"/>
    <s v="United States"/>
    <s v="California"/>
    <s v="Los Angeles"/>
    <b v="1"/>
    <s v="M"/>
    <n v="27978"/>
  </r>
  <r>
    <x v="718"/>
    <n v="71"/>
    <n v="4700"/>
    <s v="Automotive"/>
    <s v="U-Haul"/>
    <s v="United States"/>
    <s v="Arizona"/>
    <s v="Phoenix"/>
    <b v="0"/>
    <s v="M"/>
    <n v="18587"/>
  </r>
  <r>
    <x v="719"/>
    <n v="72"/>
    <n v="4100"/>
    <s v="Automotive"/>
    <s v="U-Haul"/>
    <s v="United States"/>
    <s v="Arizona"/>
    <s v="Phoenix"/>
    <b v="0"/>
    <s v="M"/>
    <n v="18199"/>
  </r>
  <r>
    <x v="720"/>
    <n v="49"/>
    <n v="1500"/>
    <s v="Fashion &amp; Retail"/>
    <s v="Under Armour"/>
    <s v="United States"/>
    <s v="Maryland"/>
    <s v="Lutherville-Timonium"/>
    <b v="1"/>
    <s v="M"/>
    <n v="26524"/>
  </r>
  <r>
    <x v="721"/>
    <n v="74"/>
    <n v="1200"/>
    <s v="Fashion &amp; Retail"/>
    <s v="Urban Outfitters"/>
    <s v="United States"/>
    <s v="Pennsylvania"/>
    <s v="Philadelphia"/>
    <b v="1"/>
    <s v="M"/>
    <n v="17411"/>
  </r>
  <r>
    <x v="722"/>
    <n v="64"/>
    <n v="8600"/>
    <s v="Automotive"/>
    <s v="used cars"/>
    <s v="United States"/>
    <s v="Arizona"/>
    <s v="Tempe"/>
    <b v="1"/>
    <s v="M"/>
    <n v="20961"/>
  </r>
  <r>
    <x v="723"/>
    <n v="39"/>
    <n v="3200"/>
    <s v="Automotive"/>
    <s v="used cars"/>
    <s v="United States"/>
    <s v="Arizona"/>
    <s v="Phoenix"/>
    <b v="0"/>
    <s v="M"/>
    <n v="30072"/>
  </r>
  <r>
    <x v="724"/>
    <n v="76"/>
    <n v="1600"/>
    <s v="Manufacturing"/>
    <s v="valve manufacturing"/>
    <s v="United States"/>
    <s v="Florida"/>
    <s v="Fort Lauderdale"/>
    <b v="0"/>
    <s v="F"/>
    <n v="16558"/>
  </r>
  <r>
    <x v="725"/>
    <n v="70"/>
    <n v="12700"/>
    <s v="Technology"/>
    <s v="venture capital"/>
    <s v="United States"/>
    <s v="California"/>
    <s v="Woodside"/>
    <b v="1"/>
    <s v="M"/>
    <n v="18808"/>
  </r>
  <r>
    <x v="726"/>
    <n v="67"/>
    <n v="6900"/>
    <s v="Technology"/>
    <s v="venture capital"/>
    <s v="United States"/>
    <s v="California"/>
    <s v="Portola Valley"/>
    <b v="1"/>
    <s v="M"/>
    <n v="20117"/>
  </r>
  <r>
    <x v="727"/>
    <n v="64"/>
    <n v="6900"/>
    <s v="Finance &amp; Investments"/>
    <s v="venture capital"/>
    <s v="United States"/>
    <s v="California"/>
    <s v="Atherton"/>
    <b v="1"/>
    <s v="M"/>
    <n v="21005"/>
  </r>
  <r>
    <x v="728"/>
    <n v="67"/>
    <n v="5900"/>
    <s v="Technology"/>
    <s v="venture capital"/>
    <s v="United States"/>
    <s v="California"/>
    <s v="San Francisco"/>
    <b v="1"/>
    <s v="M"/>
    <n v="19979"/>
  </r>
  <r>
    <x v="729"/>
    <n v="62"/>
    <n v="4500"/>
    <s v="Finance &amp; Investments"/>
    <s v="venture capital"/>
    <s v="United States"/>
    <s v="Colorado"/>
    <s v="Steamboat Springs"/>
    <b v="1"/>
    <s v="M"/>
    <n v="21963"/>
  </r>
  <r>
    <x v="730"/>
    <n v="60"/>
    <n v="2100"/>
    <s v="Technology"/>
    <s v="venture capital"/>
    <s v="United States"/>
    <s v="Texas"/>
    <s v="Austin"/>
    <b v="1"/>
    <s v="M"/>
    <n v="22488"/>
  </r>
  <r>
    <x v="731"/>
    <n v="36"/>
    <n v="2000"/>
    <s v="Finance &amp; Investments"/>
    <s v="venture capital"/>
    <s v="United States"/>
    <s v="New York"/>
    <s v="New York City"/>
    <b v="1"/>
    <s v="M"/>
    <n v="31210"/>
  </r>
  <r>
    <x v="732"/>
    <n v="64"/>
    <n v="1800"/>
    <s v="Finance &amp; Investments"/>
    <s v="venture capital"/>
    <s v="United States"/>
    <s v="California"/>
    <s v="Palo Alto"/>
    <b v="1"/>
    <s v="M"/>
    <n v="21199"/>
  </r>
  <r>
    <x v="733"/>
    <n v="50"/>
    <n v="1700"/>
    <s v="Finance &amp; Investments"/>
    <s v="venture capital investing"/>
    <s v="United States"/>
    <s v="California"/>
    <s v="Atherton"/>
    <b v="1"/>
    <s v="M"/>
    <n v="26123"/>
  </r>
  <r>
    <x v="734"/>
    <n v="65"/>
    <n v="2600"/>
    <s v="Technology"/>
    <s v="venture capital, Google"/>
    <s v="United States"/>
    <s v="California"/>
    <s v="Menlo Park"/>
    <b v="1"/>
    <s v="M"/>
    <n v="20841"/>
  </r>
  <r>
    <x v="735"/>
    <n v="51"/>
    <n v="7400"/>
    <s v="Media &amp; Entertainment"/>
    <s v="video games"/>
    <s v="United States"/>
    <s v="North Carolina"/>
    <s v="Cary"/>
    <b v="1"/>
    <s v="M"/>
    <n v="25915"/>
  </r>
  <r>
    <x v="736"/>
    <n v="64"/>
    <n v="3100"/>
    <s v="Gambling &amp; Casinos"/>
    <s v="video games"/>
    <s v="United States"/>
    <s v="Tennessee"/>
    <s v="Franklin"/>
    <b v="1"/>
    <s v="M"/>
    <n v="20950"/>
  </r>
  <r>
    <x v="737"/>
    <n v="58"/>
    <n v="1000"/>
    <s v="Media &amp; Entertainment"/>
    <s v="video games"/>
    <s v="United States"/>
    <s v="North Carolina"/>
    <s v="Raleigh"/>
    <b v="1"/>
    <s v="M"/>
    <n v="23133"/>
  </r>
  <r>
    <x v="738"/>
    <n v="59"/>
    <n v="3900"/>
    <s v="Gambling &amp; Casinos"/>
    <s v="videogames"/>
    <s v="United States"/>
    <s v="Washington"/>
    <s v="Seattle"/>
    <b v="1"/>
    <s v="M"/>
    <n v="22953"/>
  </r>
  <r>
    <x v="739"/>
    <n v="60"/>
    <n v="4500"/>
    <s v="Food &amp; Beverage"/>
    <s v="vodka"/>
    <s v="United States"/>
    <s v="Texas"/>
    <s v="Austin"/>
    <b v="1"/>
    <s v="M"/>
    <n v="22647"/>
  </r>
  <r>
    <x v="740"/>
    <n v="75"/>
    <n v="2000"/>
    <s v="Food &amp; Beverage"/>
    <s v="Waffle House"/>
    <s v="United States"/>
    <s v="Georgia"/>
    <s v="Atlanta"/>
    <b v="0"/>
    <s v="M"/>
    <n v="17138"/>
  </r>
  <r>
    <x v="741"/>
    <n v="73"/>
    <n v="66200"/>
    <s v="Fashion &amp; Retail"/>
    <s v="Walmart"/>
    <s v="United States"/>
    <s v="Arkansas"/>
    <s v="Bentonville"/>
    <b v="0"/>
    <s v="M"/>
    <n v="17691"/>
  </r>
  <r>
    <x v="742"/>
    <n v="72"/>
    <n v="65300"/>
    <s v="Fashion &amp; Retail"/>
    <s v="Walmart"/>
    <s v="United States"/>
    <s v="Texas"/>
    <s v="Fort Worth"/>
    <b v="0"/>
    <s v="F"/>
    <n v="18178"/>
  </r>
  <r>
    <x v="743"/>
    <n v="77"/>
    <n v="65000"/>
    <s v="Fashion &amp; Retail"/>
    <s v="Walmart"/>
    <s v="United States"/>
    <s v="Arkansas"/>
    <s v="Bentonville"/>
    <b v="0"/>
    <s v="M"/>
    <n v="16372"/>
  </r>
  <r>
    <x v="744"/>
    <n v="35"/>
    <n v="16500"/>
    <s v="Fashion &amp; Retail"/>
    <s v="Walmart"/>
    <s v="United States"/>
    <s v="Wyoming"/>
    <s v="Jackson"/>
    <b v="0"/>
    <s v="M"/>
    <n v="31674"/>
  </r>
  <r>
    <x v="745"/>
    <n v="73"/>
    <n v="9000"/>
    <s v="Fashion &amp; Retail"/>
    <s v="Walmart"/>
    <s v="United States"/>
    <s v="Texas"/>
    <s v="Electra"/>
    <b v="0"/>
    <s v="F"/>
    <n v="17885"/>
  </r>
  <r>
    <x v="746"/>
    <n v="70"/>
    <n v="8100"/>
    <s v="Fashion &amp; Retail"/>
    <s v="Walmart"/>
    <s v="United States"/>
    <s v="Nevada"/>
    <s v="Henderson"/>
    <b v="0"/>
    <s v="F"/>
    <n v="18763"/>
  </r>
  <r>
    <x v="747"/>
    <n v="73"/>
    <n v="7900"/>
    <s v="Fashion &amp; Retail"/>
    <s v="Walmart"/>
    <s v="United States"/>
    <s v="Wyoming"/>
    <s v="Jackson"/>
    <b v="0"/>
    <s v="F"/>
    <n v="17937"/>
  </r>
  <r>
    <x v="748"/>
    <n v="85"/>
    <n v="2900"/>
    <s v="Fashion &amp; Retail"/>
    <s v="Walmart, logistics"/>
    <s v="United States"/>
    <s v="Texas"/>
    <s v="Temple"/>
    <b v="0"/>
    <s v="M"/>
    <n v="13353"/>
  </r>
  <r>
    <x v="749"/>
    <n v="57"/>
    <n v="4000"/>
    <s v="Sports"/>
    <s v="Washington Football Team"/>
    <s v="United States"/>
    <s v="Maryland"/>
    <s v="Potomac"/>
    <b v="1"/>
    <s v="M"/>
    <n v="23704"/>
  </r>
  <r>
    <x v="750"/>
    <n v="71"/>
    <n v="3400"/>
    <s v="Technology"/>
    <s v="web hosting"/>
    <s v="United States"/>
    <s v="Arizona"/>
    <s v="Scottsdale"/>
    <b v="1"/>
    <s v="M"/>
    <n v="18594"/>
  </r>
  <r>
    <x v="751"/>
    <n v="43"/>
    <n v="1400"/>
    <s v="Real Estate"/>
    <s v="WeWork"/>
    <s v="United States"/>
    <s v="New York"/>
    <s v="New York"/>
    <b v="1"/>
    <s v="M"/>
    <n v="28946"/>
  </r>
  <r>
    <x v="752"/>
    <n v="46"/>
    <n v="9800"/>
    <s v="Technology"/>
    <s v="WhatsApp"/>
    <s v="United States"/>
    <s v="California"/>
    <s v="Atherton"/>
    <b v="1"/>
    <s v="M"/>
    <n v="27814"/>
  </r>
  <r>
    <x v="753"/>
    <n v="50"/>
    <n v="2800"/>
    <s v="Technology"/>
    <s v="WhatsApp"/>
    <s v="United States"/>
    <s v="California"/>
    <s v="Palo Alto"/>
    <b v="1"/>
    <s v="M"/>
    <n v="26346"/>
  </r>
  <r>
    <x v="754"/>
    <n v="44"/>
    <n v="14600"/>
    <s v="Technology"/>
    <s v="wireless networking gear"/>
    <s v="United States"/>
    <s v="California"/>
    <s v="San Jose"/>
    <b v="1"/>
    <s v="M"/>
    <n v="28559"/>
  </r>
  <r>
    <x v="755"/>
    <n v="55"/>
    <n v="3600"/>
    <s v="Technology"/>
    <s v="Yahoo"/>
    <s v="United States"/>
    <s v="California"/>
    <s v="Palo Alto"/>
    <b v="1"/>
    <s v="M"/>
    <n v="24212"/>
  </r>
  <r>
    <x v="756"/>
    <n v="53"/>
    <n v="2700"/>
    <s v="Technology"/>
    <s v="Yahoo"/>
    <s v="United States"/>
    <s v="California"/>
    <s v="Los Altos Hills"/>
    <b v="1"/>
    <s v="M"/>
    <n v="25148"/>
  </r>
  <r>
    <x v="757"/>
    <n v="52"/>
    <n v="5200"/>
    <s v="Technology"/>
    <s v="Zoom Video Communications"/>
    <s v="United States"/>
    <s v="California"/>
    <s v="Santa Clara"/>
    <b v="1"/>
    <s v="M"/>
    <n v="25619"/>
  </r>
  <r>
    <x v="758"/>
    <n v="57"/>
    <n v="1300"/>
    <s v="Logistics"/>
    <s v="aircraft leasing"/>
    <s v="United Kingdom"/>
    <m/>
    <s v="London"/>
    <b v="1"/>
    <s v="M"/>
    <n v="23590"/>
  </r>
  <r>
    <x v="759"/>
    <n v="49"/>
    <n v="2000"/>
    <s v="Diversified"/>
    <s v="animal health, investments"/>
    <s v="United Kingdom"/>
    <m/>
    <s v="London"/>
    <b v="1"/>
    <s v="M"/>
    <n v="26517"/>
  </r>
  <r>
    <x v="760"/>
    <n v="52"/>
    <n v="2000"/>
    <s v="Diversified"/>
    <s v="animal health, investments"/>
    <s v="United Kingdom"/>
    <m/>
    <s v="London"/>
    <b v="1"/>
    <s v="M"/>
    <n v="25311"/>
  </r>
  <r>
    <x v="761"/>
    <n v="64"/>
    <n v="4200"/>
    <s v="Finance &amp; Investments"/>
    <s v="banking"/>
    <s v="United Kingdom"/>
    <m/>
    <s v="London"/>
    <b v="0"/>
    <s v="M"/>
    <n v="21168"/>
  </r>
  <r>
    <x v="762"/>
    <n v="69"/>
    <n v="16300"/>
    <s v="Manufacturing"/>
    <s v="chemicals"/>
    <s v="United Kingdom"/>
    <m/>
    <s v="London"/>
    <b v="1"/>
    <s v="M"/>
    <n v="19360"/>
  </r>
  <r>
    <x v="763"/>
    <n v="65"/>
    <n v="5500"/>
    <s v="Manufacturing"/>
    <s v="chemicals"/>
    <s v="United Kingdom"/>
    <m/>
    <s v="London"/>
    <b v="1"/>
    <s v="M"/>
    <n v="20886"/>
  </r>
  <r>
    <x v="764"/>
    <n v="66"/>
    <n v="5400"/>
    <s v="Manufacturing"/>
    <s v="chemicals"/>
    <s v="United Kingdom"/>
    <m/>
    <s v="London"/>
    <b v="1"/>
    <s v="M"/>
    <n v="20427"/>
  </r>
  <r>
    <x v="765"/>
    <n v="75"/>
    <n v="1200"/>
    <s v="Telecom"/>
    <s v="communications"/>
    <s v="United Kingdom"/>
    <m/>
    <s v="London"/>
    <b v="1"/>
    <s v="M"/>
    <n v="16925"/>
  </r>
  <r>
    <x v="766"/>
    <n v="76"/>
    <n v="5700"/>
    <s v="Construction &amp; Engineering"/>
    <s v="construction equipment"/>
    <s v="United Kingdom"/>
    <m/>
    <s v="Gloucestershire"/>
    <b v="0"/>
    <s v="M"/>
    <n v="16733"/>
  </r>
  <r>
    <x v="767"/>
    <n v="41"/>
    <n v="1200"/>
    <s v="Construction &amp; Engineering"/>
    <s v="construction, investments"/>
    <s v="United Kingdom"/>
    <m/>
    <s v="London"/>
    <b v="0"/>
    <s v="M"/>
    <n v="29584"/>
  </r>
  <r>
    <x v="768"/>
    <n v="64"/>
    <n v="1400"/>
    <s v="Fashion &amp; Retail"/>
    <s v="consumer goods"/>
    <s v="United Kingdom"/>
    <m/>
    <s v="London"/>
    <b v="0"/>
    <s v="M"/>
    <n v="21227"/>
  </r>
  <r>
    <x v="769"/>
    <n v="79"/>
    <n v="1500"/>
    <s v="Fashion &amp; Retail"/>
    <s v="cosmetics"/>
    <s v="United Kingdom"/>
    <m/>
    <s v="London"/>
    <b v="1"/>
    <s v="M"/>
    <n v="15707"/>
  </r>
  <r>
    <x v="770"/>
    <m/>
    <n v="12700"/>
    <s v="Diversified"/>
    <s v="diversified"/>
    <s v="United Kingdom"/>
    <m/>
    <s v="London"/>
    <b v="0"/>
    <s v="M"/>
    <m/>
  </r>
  <r>
    <x v="771"/>
    <n v="73"/>
    <n v="1400"/>
    <s v="Diversified"/>
    <s v="diversified"/>
    <s v="United Kingdom"/>
    <m/>
    <s v="London"/>
    <b v="0"/>
    <s v="M"/>
    <n v="17899"/>
  </r>
  <r>
    <x v="772"/>
    <n v="66"/>
    <n v="10500"/>
    <s v="Diversified"/>
    <s v="drilling, shipping"/>
    <s v="United Kingdom"/>
    <m/>
    <s v="London"/>
    <b v="0"/>
    <s v="M"/>
    <n v="20364"/>
  </r>
  <r>
    <x v="773"/>
    <n v="43"/>
    <n v="1400"/>
    <s v="Automotive"/>
    <s v="electric vehicles"/>
    <s v="United Kingdom"/>
    <m/>
    <s v="London"/>
    <b v="1"/>
    <s v="M"/>
    <n v="28647"/>
  </r>
  <r>
    <x v="774"/>
    <n v="86"/>
    <n v="3100"/>
    <s v="Service"/>
    <s v="employment agency"/>
    <s v="United Kingdom"/>
    <m/>
    <s v="London"/>
    <b v="1"/>
    <s v="M"/>
    <n v="13039"/>
  </r>
  <r>
    <x v="775"/>
    <n v="79"/>
    <n v="1700"/>
    <s v="Energy"/>
    <s v="energy services"/>
    <s v="United Kingdom"/>
    <m/>
    <s v="Aberdeen"/>
    <b v="0"/>
    <s v="M"/>
    <n v="15543"/>
  </r>
  <r>
    <x v="776"/>
    <n v="70"/>
    <n v="2300"/>
    <s v="Fashion &amp; Retail"/>
    <s v="fashion retail"/>
    <s v="United Kingdom"/>
    <m/>
    <s v="London"/>
    <b v="1"/>
    <m/>
    <n v="19068"/>
  </r>
  <r>
    <x v="777"/>
    <n v="96"/>
    <n v="1300"/>
    <s v="Fashion &amp; Retail"/>
    <s v="fashion retailer"/>
    <s v="United Kingdom"/>
    <m/>
    <s v="London"/>
    <b v="1"/>
    <s v="M"/>
    <n v="9538"/>
  </r>
  <r>
    <x v="778"/>
    <n v="68"/>
    <n v="4600"/>
    <s v="Manufacturing"/>
    <s v="fertilizer, real estate"/>
    <s v="United Kingdom"/>
    <m/>
    <s v="London"/>
    <b v="1"/>
    <s v="M"/>
    <n v="19610"/>
  </r>
  <r>
    <x v="779"/>
    <n v="61"/>
    <n v="1800"/>
    <s v="Finance &amp; Investments"/>
    <s v="finance"/>
    <s v="United Kingdom"/>
    <m/>
    <s v="London"/>
    <b v="1"/>
    <s v="M"/>
    <n v="22282"/>
  </r>
  <r>
    <x v="780"/>
    <n v="75"/>
    <n v="3100"/>
    <s v="Finance &amp; Investments"/>
    <s v="financial services"/>
    <s v="United Kingdom"/>
    <m/>
    <s v="Bristol"/>
    <b v="1"/>
    <s v="M"/>
    <n v="17080"/>
  </r>
  <r>
    <x v="781"/>
    <n v="37"/>
    <n v="7100"/>
    <s v="Finance &amp; Investments"/>
    <s v="fintech"/>
    <s v="United Kingdom"/>
    <m/>
    <s v="London"/>
    <b v="1"/>
    <s v="M"/>
    <n v="30884"/>
  </r>
  <r>
    <x v="782"/>
    <n v="38"/>
    <n v="1100"/>
    <s v="Finance &amp; Investments"/>
    <s v="fintech"/>
    <s v="United Kingdom"/>
    <m/>
    <s v="London"/>
    <b v="1"/>
    <s v="M"/>
    <n v="30558"/>
  </r>
  <r>
    <x v="783"/>
    <n v="91"/>
    <n v="3000"/>
    <s v="Sports"/>
    <s v="Formula One"/>
    <s v="United Kingdom"/>
    <m/>
    <s v="London"/>
    <b v="1"/>
    <s v="M"/>
    <n v="11259"/>
  </r>
  <r>
    <x v="784"/>
    <n v="51"/>
    <n v="1500"/>
    <s v="Finance &amp; Investments"/>
    <s v="hedge fund"/>
    <s v="United Kingdom"/>
    <m/>
    <s v="London"/>
    <b v="1"/>
    <s v="M"/>
    <n v="25832"/>
  </r>
  <r>
    <x v="785"/>
    <n v="55"/>
    <n v="7900"/>
    <s v="Finance &amp; Investments"/>
    <s v="hedge funds"/>
    <s v="United Kingdom"/>
    <m/>
    <s v="London"/>
    <b v="1"/>
    <s v="M"/>
    <n v="24407"/>
  </r>
  <r>
    <x v="786"/>
    <n v="62"/>
    <n v="2900"/>
    <s v="Finance &amp; Investments"/>
    <s v="hedge funds"/>
    <s v="United Kingdom"/>
    <m/>
    <s v="London"/>
    <b v="1"/>
    <s v="M"/>
    <n v="21885"/>
  </r>
  <r>
    <x v="787"/>
    <n v="61"/>
    <n v="1300"/>
    <s v="Finance &amp; Investments"/>
    <s v="hedge funds"/>
    <s v="United Kingdom"/>
    <m/>
    <s v="London"/>
    <b v="1"/>
    <s v="M"/>
    <n v="22313"/>
  </r>
  <r>
    <x v="788"/>
    <n v="67"/>
    <n v="15200"/>
    <s v="Food &amp; Beverage"/>
    <s v="Heineken"/>
    <s v="United Kingdom"/>
    <m/>
    <s v="London"/>
    <b v="0"/>
    <s v="F"/>
    <n v="19905"/>
  </r>
  <r>
    <x v="789"/>
    <m/>
    <n v="2100"/>
    <s v="Fashion &amp; Retail"/>
    <s v="home furnishings"/>
    <s v="United Kingdom"/>
    <m/>
    <s v="Leicester"/>
    <b v="1"/>
    <m/>
    <m/>
  </r>
  <r>
    <x v="790"/>
    <n v="64"/>
    <n v="1300"/>
    <s v="Technology"/>
    <s v="I.T."/>
    <s v="United Kingdom"/>
    <m/>
    <s v="Bristol"/>
    <b v="1"/>
    <s v="M"/>
    <n v="21002"/>
  </r>
  <r>
    <x v="791"/>
    <n v="56"/>
    <n v="1100"/>
    <s v="Finance &amp; Investments"/>
    <s v="IKEA"/>
    <s v="United Kingdom"/>
    <m/>
    <s v="London"/>
    <b v="0"/>
    <s v="M"/>
    <n v="24170"/>
  </r>
  <r>
    <x v="792"/>
    <n v="52"/>
    <n v="1100"/>
    <s v="Finance &amp; Investments"/>
    <s v="IKEA"/>
    <s v="United Kingdom"/>
    <m/>
    <s v="London"/>
    <b v="0"/>
    <s v="M"/>
    <n v="25381"/>
  </r>
  <r>
    <x v="793"/>
    <n v="64"/>
    <n v="1500"/>
    <s v="Finance &amp; Investments"/>
    <s v="insurance"/>
    <s v="United Kingdom"/>
    <m/>
    <s v="Cardiff"/>
    <b v="1"/>
    <s v="M"/>
    <n v="21202"/>
  </r>
  <r>
    <x v="794"/>
    <n v="68"/>
    <n v="3200"/>
    <s v="Finance &amp; Investments"/>
    <s v="investment"/>
    <s v="United Kingdom"/>
    <m/>
    <s v="London"/>
    <b v="1"/>
    <s v="M"/>
    <n v="19567"/>
  </r>
  <r>
    <x v="795"/>
    <n v="55"/>
    <n v="2500"/>
    <s v="Diversified"/>
    <s v="investments"/>
    <s v="United Kingdom"/>
    <m/>
    <s v="London"/>
    <b v="1"/>
    <s v="M"/>
    <n v="24550"/>
  </r>
  <r>
    <x v="796"/>
    <n v="43"/>
    <n v="1200"/>
    <s v="Finance &amp; Investments"/>
    <s v="investments"/>
    <s v="United Kingdom"/>
    <m/>
    <s v="London"/>
    <b v="1"/>
    <s v="M"/>
    <n v="28606"/>
  </r>
  <r>
    <x v="797"/>
    <n v="83"/>
    <n v="7000"/>
    <s v="Real Estate"/>
    <s v="investments, real estate"/>
    <s v="United Kingdom"/>
    <m/>
    <s v="London"/>
    <b v="1"/>
    <s v="M"/>
    <n v="14124"/>
  </r>
  <r>
    <x v="798"/>
    <n v="59"/>
    <n v="1400"/>
    <s v="Construction &amp; Engineering"/>
    <s v="investments, real estate"/>
    <s v="United Kingdom"/>
    <m/>
    <s v="London"/>
    <b v="1"/>
    <s v="F"/>
    <n v="23078"/>
  </r>
  <r>
    <x v="799"/>
    <n v="67"/>
    <n v="1700"/>
    <s v="Diversified"/>
    <s v="manufacturing"/>
    <s v="United Kingdom"/>
    <m/>
    <s v="Nottinghamshire"/>
    <b v="1"/>
    <s v="M"/>
    <n v="20060"/>
  </r>
  <r>
    <x v="800"/>
    <n v="81"/>
    <n v="1500"/>
    <s v="Manufacturing"/>
    <s v="manufacturing"/>
    <s v="United Kingdom"/>
    <m/>
    <s v="Wotton-under-Edge"/>
    <b v="1"/>
    <s v="M"/>
    <n v="14734"/>
  </r>
  <r>
    <x v="801"/>
    <n v="46"/>
    <n v="2200"/>
    <s v="Metals &amp; Mining"/>
    <s v="mining"/>
    <s v="United Kingdom"/>
    <m/>
    <s v="London"/>
    <b v="0"/>
    <s v="M"/>
    <n v="27761"/>
  </r>
  <r>
    <x v="802"/>
    <n v="54"/>
    <n v="2300"/>
    <s v="Metals &amp; Mining"/>
    <s v="mining, commodities"/>
    <s v="United Kingdom"/>
    <m/>
    <s v="London"/>
    <b v="1"/>
    <s v="M"/>
    <n v="24687"/>
  </r>
  <r>
    <x v="803"/>
    <n v="68"/>
    <n v="4000"/>
    <s v="Metals &amp; Mining"/>
    <s v="mining, metals"/>
    <s v="United Kingdom"/>
    <m/>
    <s v="London"/>
    <b v="1"/>
    <s v="M"/>
    <n v="19609"/>
  </r>
  <r>
    <x v="804"/>
    <n v="69"/>
    <n v="3100"/>
    <s v="Telecom"/>
    <s v="mobile phones"/>
    <s v="United Kingdom"/>
    <m/>
    <s v="Stoke-on-Trent"/>
    <b v="1"/>
    <s v="M"/>
    <n v="19268"/>
  </r>
  <r>
    <x v="805"/>
    <n v="58"/>
    <n v="1000"/>
    <s v="Telecom"/>
    <s v="mobile phones"/>
    <s v="United Kingdom"/>
    <m/>
    <s v="London"/>
    <b v="1"/>
    <s v="M"/>
    <n v="23377"/>
  </r>
  <r>
    <x v="806"/>
    <n v="56"/>
    <n v="4600"/>
    <s v="Finance &amp; Investments"/>
    <s v="money management"/>
    <s v="United Kingdom"/>
    <m/>
    <s v="London"/>
    <b v="1"/>
    <s v="M"/>
    <n v="23894"/>
  </r>
  <r>
    <x v="807"/>
    <n v="64"/>
    <n v="32500"/>
    <s v="Diversified"/>
    <s v="music, chemicals"/>
    <s v="United Kingdom"/>
    <m/>
    <s v="London"/>
    <b v="1"/>
    <s v="M"/>
    <n v="20972"/>
  </r>
  <r>
    <x v="808"/>
    <n v="71"/>
    <n v="7000"/>
    <s v="Energy"/>
    <s v="oil"/>
    <s v="United Kingdom"/>
    <m/>
    <s v="London"/>
    <b v="0"/>
    <s v="F"/>
    <n v="18629"/>
  </r>
  <r>
    <x v="809"/>
    <n v="62"/>
    <n v="2900"/>
    <s v="Energy"/>
    <s v="oil &amp; gas"/>
    <s v="United Kingdom"/>
    <m/>
    <s v="London"/>
    <b v="1"/>
    <s v="M"/>
    <n v="21894"/>
  </r>
  <r>
    <x v="810"/>
    <n v="58"/>
    <n v="1600"/>
    <s v="Energy"/>
    <s v="oil &amp; gas, investments"/>
    <s v="United Kingdom"/>
    <m/>
    <s v="London"/>
    <b v="1"/>
    <s v="M"/>
    <n v="23459"/>
  </r>
  <r>
    <x v="811"/>
    <n v="57"/>
    <n v="11800"/>
    <s v="Energy"/>
    <s v="oil, banking, telecom"/>
    <s v="United Kingdom"/>
    <m/>
    <s v="London"/>
    <b v="1"/>
    <s v="M"/>
    <n v="23488"/>
  </r>
  <r>
    <x v="812"/>
    <n v="60"/>
    <n v="7800"/>
    <s v="Energy"/>
    <s v="oil, banking, telecom"/>
    <s v="United Kingdom"/>
    <m/>
    <s v="London"/>
    <b v="1"/>
    <s v="M"/>
    <n v="22578"/>
  </r>
  <r>
    <x v="813"/>
    <n v="48"/>
    <n v="2000"/>
    <s v="Technology"/>
    <s v="online dating"/>
    <s v="United Kingdom"/>
    <m/>
    <s v="London"/>
    <b v="1"/>
    <s v="M"/>
    <n v="27063"/>
  </r>
  <r>
    <x v="814"/>
    <n v="48"/>
    <n v="5300"/>
    <s v="Gambling &amp; Casinos"/>
    <s v="online gambling"/>
    <s v="United Kingdom"/>
    <m/>
    <s v="Isle of Man"/>
    <b v="1"/>
    <s v="M"/>
    <n v="27025"/>
  </r>
  <r>
    <x v="815"/>
    <n v="54"/>
    <n v="5300"/>
    <s v="Gambling &amp; Casinos"/>
    <s v="online gambling"/>
    <s v="United Kingdom"/>
    <m/>
    <s v="Stoke-on-Trent"/>
    <b v="1"/>
    <s v="F"/>
    <n v="24741"/>
  </r>
  <r>
    <x v="816"/>
    <n v="52"/>
    <n v="2400"/>
    <s v="Gambling &amp; Casinos"/>
    <s v="online gambling"/>
    <s v="United Kingdom"/>
    <m/>
    <s v="Stoke-On-Trent"/>
    <b v="1"/>
    <s v="M"/>
    <n v="25575"/>
  </r>
  <r>
    <x v="817"/>
    <n v="36"/>
    <n v="8100"/>
    <s v="Media &amp; Entertainment"/>
    <s v="online games"/>
    <s v="United Kingdom"/>
    <m/>
    <s v="London"/>
    <b v="1"/>
    <s v="M"/>
    <n v="31194"/>
  </r>
  <r>
    <x v="818"/>
    <n v="40"/>
    <n v="8100"/>
    <s v="Media &amp; Entertainment"/>
    <s v="online games"/>
    <s v="United Kingdom"/>
    <m/>
    <s v="London"/>
    <b v="1"/>
    <s v="M"/>
    <n v="30039"/>
  </r>
  <r>
    <x v="819"/>
    <n v="67"/>
    <n v="9800"/>
    <s v="Food &amp; Beverage"/>
    <s v="packaging"/>
    <s v="United Kingdom"/>
    <m/>
    <s v="London"/>
    <b v="0"/>
    <s v="M"/>
    <n v="20090"/>
  </r>
  <r>
    <x v="820"/>
    <n v="62"/>
    <n v="9800"/>
    <s v="Food &amp; Beverage"/>
    <s v="packaging"/>
    <s v="United Kingdom"/>
    <m/>
    <s v="Surrey"/>
    <b v="0"/>
    <s v="M"/>
    <n v="21916"/>
  </r>
  <r>
    <x v="821"/>
    <n v="69"/>
    <n v="9800"/>
    <s v="Food &amp; Beverage"/>
    <s v="packaging"/>
    <s v="United Kingdom"/>
    <m/>
    <s v="Newmarket"/>
    <b v="0"/>
    <s v="F"/>
    <n v="19151"/>
  </r>
  <r>
    <x v="822"/>
    <n v="41"/>
    <n v="1200"/>
    <s v="Finance &amp; Investments"/>
    <s v="payments, banking"/>
    <s v="United Kingdom"/>
    <m/>
    <s v="London"/>
    <b v="1"/>
    <s v="M"/>
    <n v="29465"/>
  </r>
  <r>
    <x v="823"/>
    <n v="69"/>
    <n v="6300"/>
    <s v="Manufacturing"/>
    <s v="petrochemicals"/>
    <s v="United Kingdom"/>
    <m/>
    <s v="London"/>
    <b v="0"/>
    <s v="M"/>
    <n v="19217"/>
  </r>
  <r>
    <x v="824"/>
    <n v="58"/>
    <n v="2600"/>
    <s v="Healthcare"/>
    <s v="pharmaceuticals"/>
    <s v="United Kingdom"/>
    <m/>
    <m/>
    <b v="0"/>
    <s v="F"/>
    <n v="23231"/>
  </r>
  <r>
    <x v="825"/>
    <n v="56"/>
    <n v="2600"/>
    <s v="Healthcare"/>
    <s v="pharmaceuticals"/>
    <s v="United Kingdom"/>
    <m/>
    <s v="London"/>
    <b v="0"/>
    <s v="M"/>
    <n v="23894"/>
  </r>
  <r>
    <x v="826"/>
    <n v="54"/>
    <n v="1400"/>
    <s v="Technology"/>
    <s v="price comparison website"/>
    <s v="United Kingdom"/>
    <m/>
    <s v="St. Brelade, Jersey"/>
    <b v="1"/>
    <s v="M"/>
    <n v="24685"/>
  </r>
  <r>
    <x v="827"/>
    <n v="65"/>
    <n v="6500"/>
    <s v="Finance &amp; Investments"/>
    <s v="private equity"/>
    <s v="United Kingdom"/>
    <m/>
    <s v="London"/>
    <b v="1"/>
    <s v="M"/>
    <n v="20607"/>
  </r>
  <r>
    <x v="828"/>
    <n v="70"/>
    <n v="1300"/>
    <s v="Media &amp; Entertainment"/>
    <s v="publishing"/>
    <s v="United Kingdom"/>
    <m/>
    <s v="London"/>
    <b v="1"/>
    <s v="M"/>
    <n v="18970"/>
  </r>
  <r>
    <x v="829"/>
    <m/>
    <n v="8900"/>
    <s v="Real Estate"/>
    <s v="real estate"/>
    <s v="United Kingdom"/>
    <m/>
    <s v="London"/>
    <b v="1"/>
    <s v="M"/>
    <m/>
  </r>
  <r>
    <x v="830"/>
    <n v="55"/>
    <n v="4200"/>
    <s v="Real Estate"/>
    <s v="real estate"/>
    <s v="United Kingdom"/>
    <m/>
    <s v="London"/>
    <b v="1"/>
    <s v="M"/>
    <n v="24210"/>
  </r>
  <r>
    <x v="831"/>
    <n v="77"/>
    <n v="2800"/>
    <s v="Real Estate"/>
    <s v="real estate"/>
    <s v="United Kingdom"/>
    <m/>
    <s v="London"/>
    <b v="1"/>
    <s v="F"/>
    <n v="16359"/>
  </r>
  <r>
    <x v="832"/>
    <n v="55"/>
    <n v="1900"/>
    <s v="Finance &amp; Investments"/>
    <s v="real estate, investments"/>
    <s v="United Kingdom"/>
    <m/>
    <s v="London"/>
    <b v="0"/>
    <s v="M"/>
    <n v="24231"/>
  </r>
  <r>
    <x v="833"/>
    <n v="78"/>
    <n v="1900"/>
    <s v="Diversified"/>
    <s v="real estate, manufacturing"/>
    <s v="United Kingdom"/>
    <m/>
    <s v="Aberdyfi"/>
    <b v="1"/>
    <s v="M"/>
    <n v="15873"/>
  </r>
  <r>
    <x v="834"/>
    <n v="67"/>
    <n v="2800"/>
    <s v="Fashion &amp; Retail"/>
    <s v="retail"/>
    <s v="United Kingdom"/>
    <m/>
    <s v="Merseyside"/>
    <b v="1"/>
    <s v="M"/>
    <n v="19999"/>
  </r>
  <r>
    <x v="835"/>
    <n v="93"/>
    <n v="2100"/>
    <s v="Fashion &amp; Retail"/>
    <s v="retail, investments"/>
    <s v="United Kingdom"/>
    <m/>
    <s v="London"/>
    <b v="1"/>
    <s v="M"/>
    <n v="10620"/>
  </r>
  <r>
    <x v="836"/>
    <n v="77"/>
    <n v="11900"/>
    <s v="Logistics"/>
    <s v="shipping"/>
    <s v="United Kingdom"/>
    <m/>
    <s v="London"/>
    <b v="1"/>
    <s v="M"/>
    <n v="16469"/>
  </r>
  <r>
    <x v="837"/>
    <n v="57"/>
    <n v="4500"/>
    <s v="Fashion &amp; Retail"/>
    <s v="sports retailing"/>
    <s v="United Kingdom"/>
    <m/>
    <s v="Hertfordshire"/>
    <b v="1"/>
    <s v="M"/>
    <n v="23632"/>
  </r>
  <r>
    <x v="838"/>
    <n v="71"/>
    <n v="17900"/>
    <s v="Metals &amp; Mining"/>
    <s v="steel"/>
    <s v="United Kingdom"/>
    <m/>
    <s v="London"/>
    <b v="0"/>
    <s v="M"/>
    <n v="18429"/>
  </r>
  <r>
    <x v="839"/>
    <n v="66"/>
    <n v="1100"/>
    <s v="Finance &amp; Investments"/>
    <s v="stock exchange"/>
    <s v="United Kingdom"/>
    <m/>
    <s v="London, Suffolk"/>
    <b v="1"/>
    <s v="M"/>
    <n v="20239"/>
  </r>
  <r>
    <x v="840"/>
    <n v="69"/>
    <n v="2100"/>
    <s v="Finance &amp; Investments"/>
    <s v="supermarkets, investments"/>
    <s v="United Kingdom"/>
    <m/>
    <s v="London"/>
    <b v="1"/>
    <s v="M"/>
    <n v="19310"/>
  </r>
  <r>
    <x v="841"/>
    <n v="61"/>
    <n v="3000"/>
    <s v="Telecom"/>
    <s v="telecom"/>
    <s v="United Kingdom"/>
    <m/>
    <s v="London"/>
    <b v="1"/>
    <s v="M"/>
    <n v="22310"/>
  </r>
  <r>
    <x v="842"/>
    <n v="74"/>
    <n v="9200"/>
    <s v="Manufacturing"/>
    <s v="vacuums"/>
    <s v="United Kingdom"/>
    <m/>
    <s v="Gloucestershire"/>
    <b v="1"/>
    <s v="M"/>
    <n v="17289"/>
  </r>
  <r>
    <x v="843"/>
    <m/>
    <n v="2500"/>
    <s v="Automotive"/>
    <s v="auto dealers, investments"/>
    <s v="United Arab Emirates"/>
    <m/>
    <s v="Dubai"/>
    <b v="0"/>
    <s v="M"/>
    <m/>
  </r>
  <r>
    <x v="844"/>
    <n v="68"/>
    <n v="2600"/>
    <s v="Construction &amp; Engineering"/>
    <s v="construction"/>
    <s v="United Arab Emirates"/>
    <m/>
    <s v="Dubai"/>
    <b v="1"/>
    <s v="M"/>
    <n v="19604"/>
  </r>
  <r>
    <x v="845"/>
    <n v="45"/>
    <n v="1700"/>
    <s v="Food &amp; Beverage"/>
    <s v="consumer goods"/>
    <s v="United Arab Emirates"/>
    <m/>
    <s v="Dubai"/>
    <b v="0"/>
    <s v="M"/>
    <n v="28194"/>
  </r>
  <r>
    <x v="846"/>
    <m/>
    <n v="2600"/>
    <s v="Diversified"/>
    <s v="diversified"/>
    <s v="United Arab Emirates"/>
    <m/>
    <s v="Dubai"/>
    <b v="0"/>
    <s v="M"/>
    <m/>
  </r>
  <r>
    <x v="847"/>
    <n v="64"/>
    <n v="2100"/>
    <s v="Service"/>
    <s v="education"/>
    <s v="United Arab Emirates"/>
    <m/>
    <s v="Dubai"/>
    <b v="0"/>
    <s v="M"/>
    <n v="20919"/>
  </r>
  <r>
    <x v="848"/>
    <n v="72"/>
    <n v="2000"/>
    <s v="Finance &amp; Investments"/>
    <s v="investments"/>
    <s v="United Arab Emirates"/>
    <m/>
    <s v="Dubai"/>
    <b v="1"/>
    <s v="M"/>
    <n v="18105"/>
  </r>
  <r>
    <x v="849"/>
    <n v="37"/>
    <n v="15100"/>
    <s v="Technology"/>
    <s v="messaging app"/>
    <s v="United Arab Emirates"/>
    <m/>
    <s v="Dubai"/>
    <b v="1"/>
    <s v="M"/>
    <n v="30965"/>
  </r>
  <r>
    <x v="850"/>
    <n v="69"/>
    <n v="2700"/>
    <s v="Real Estate"/>
    <s v="real estate"/>
    <s v="United Arab Emirates"/>
    <m/>
    <s v="Dubai"/>
    <b v="1"/>
    <s v="M"/>
    <n v="19419"/>
  </r>
  <r>
    <x v="851"/>
    <n v="66"/>
    <n v="5400"/>
    <s v="Fashion &amp; Retail"/>
    <s v="retail"/>
    <s v="United Arab Emirates"/>
    <m/>
    <s v="Abu Dhabi"/>
    <b v="1"/>
    <s v="M"/>
    <n v="20408"/>
  </r>
  <r>
    <x v="852"/>
    <n v="70"/>
    <n v="3300"/>
    <s v="Fashion &amp; Retail"/>
    <s v="retail"/>
    <s v="United Arab Emirates"/>
    <m/>
    <s v="Dubai"/>
    <b v="0"/>
    <s v="M"/>
    <n v="18899"/>
  </r>
  <r>
    <x v="853"/>
    <n v="60"/>
    <n v="1100"/>
    <s v="Diversified"/>
    <s v="banking, investments"/>
    <s v="Ukraine"/>
    <m/>
    <s v="Dnipro"/>
    <b v="1"/>
    <s v="M"/>
    <n v="22647"/>
  </r>
  <r>
    <x v="854"/>
    <n v="59"/>
    <n v="1000"/>
    <s v="Diversified"/>
    <s v="banking, investments"/>
    <s v="Ukraine"/>
    <m/>
    <s v="Kiev"/>
    <b v="1"/>
    <s v="M"/>
    <n v="23055"/>
  </r>
  <r>
    <x v="855"/>
    <n v="48"/>
    <n v="1300"/>
    <s v="Metals &amp; Mining"/>
    <s v="mining"/>
    <s v="Ukraine"/>
    <m/>
    <s v="Kiev"/>
    <b v="1"/>
    <s v="M"/>
    <n v="27036"/>
  </r>
  <r>
    <x v="856"/>
    <n v="58"/>
    <n v="1300"/>
    <s v="Metals &amp; Mining"/>
    <s v="steel"/>
    <s v="Ukraine"/>
    <m/>
    <s v="Kiev"/>
    <b v="1"/>
    <s v="M"/>
    <n v="23165"/>
  </r>
  <r>
    <x v="857"/>
    <n v="61"/>
    <n v="1900"/>
    <s v="Metals &amp; Mining"/>
    <s v="steel pipes, diversified"/>
    <s v="Ukraine"/>
    <m/>
    <s v="Kiev"/>
    <b v="1"/>
    <s v="M"/>
    <n v="22264"/>
  </r>
  <r>
    <x v="858"/>
    <n v="55"/>
    <n v="4200"/>
    <s v="Metals &amp; Mining"/>
    <s v="steel, coal"/>
    <s v="Ukraine"/>
    <m/>
    <s v="Donetsk"/>
    <b v="1"/>
    <s v="M"/>
    <n v="24371"/>
  </r>
  <r>
    <x v="859"/>
    <n v="76"/>
    <n v="2200"/>
    <s v="Finance &amp; Investments"/>
    <s v="security"/>
    <s v="Turks and Caicos Islands"/>
    <m/>
    <s v="Turks and Caicos Islands"/>
    <b v="1"/>
    <s v="M"/>
    <n v="16803"/>
  </r>
  <r>
    <x v="860"/>
    <n v="59"/>
    <n v="1800"/>
    <s v="Manufacturing"/>
    <s v="carpet"/>
    <s v="Turkey"/>
    <m/>
    <s v="Istanbul"/>
    <b v="1"/>
    <s v="M"/>
    <n v="22915"/>
  </r>
  <r>
    <x v="861"/>
    <n v="62"/>
    <n v="1500"/>
    <s v="Manufacturing"/>
    <s v="carpet"/>
    <s v="Turkey"/>
    <m/>
    <s v="Istanbul"/>
    <b v="1"/>
    <s v="M"/>
    <n v="21874"/>
  </r>
  <r>
    <x v="862"/>
    <n v="54"/>
    <n v="2300"/>
    <s v="Construction &amp; Engineering"/>
    <s v="construction"/>
    <s v="Turkey"/>
    <m/>
    <s v="Ankara"/>
    <b v="1"/>
    <s v="M"/>
    <n v="24748"/>
  </r>
  <r>
    <x v="863"/>
    <n v="63"/>
    <n v="1100"/>
    <s v="Construction &amp; Engineering"/>
    <s v="construction"/>
    <s v="Turkey"/>
    <m/>
    <s v="Istanbul"/>
    <b v="0"/>
    <s v="M"/>
    <n v="21329"/>
  </r>
  <r>
    <x v="864"/>
    <n v="58"/>
    <n v="2400"/>
    <s v="Diversified"/>
    <s v="diversified"/>
    <s v="Turkey"/>
    <m/>
    <s v="Istanbul"/>
    <b v="0"/>
    <s v="M"/>
    <n v="23454"/>
  </r>
  <r>
    <x v="865"/>
    <n v="55"/>
    <n v="2200"/>
    <s v="Diversified"/>
    <s v="diversified"/>
    <s v="Turkey"/>
    <m/>
    <s v="Istanbul"/>
    <b v="0"/>
    <s v="F"/>
    <n v="24517"/>
  </r>
  <r>
    <x v="866"/>
    <n v="72"/>
    <n v="1900"/>
    <s v="Diversified"/>
    <s v="diversified"/>
    <s v="Turkey"/>
    <m/>
    <s v="Ankara"/>
    <b v="1"/>
    <s v="M"/>
    <n v="18106"/>
  </r>
  <r>
    <x v="867"/>
    <n v="72"/>
    <n v="1900"/>
    <s v="Diversified"/>
    <s v="diversified"/>
    <s v="Turkey"/>
    <m/>
    <s v="Ankara"/>
    <b v="1"/>
    <s v="M"/>
    <n v="18358"/>
  </r>
  <r>
    <x v="868"/>
    <n v="93"/>
    <n v="1600"/>
    <s v="Diversified"/>
    <s v="diversified"/>
    <s v="Turkey"/>
    <m/>
    <s v="Istanbul"/>
    <b v="0"/>
    <s v="F"/>
    <n v="10479"/>
  </r>
  <r>
    <x v="869"/>
    <n v="91"/>
    <n v="1500"/>
    <s v="Diversified"/>
    <s v="diversified"/>
    <s v="Turkey"/>
    <m/>
    <s v="Istanbul"/>
    <b v="0"/>
    <s v="M"/>
    <n v="11240"/>
  </r>
  <r>
    <x v="870"/>
    <n v="67"/>
    <n v="1500"/>
    <s v="Diversified"/>
    <s v="diversified"/>
    <s v="Turkey"/>
    <m/>
    <s v="Istanbul"/>
    <b v="1"/>
    <s v="M"/>
    <n v="20090"/>
  </r>
  <r>
    <x v="871"/>
    <n v="76"/>
    <n v="1300"/>
    <s v="Diversified"/>
    <s v="diversified"/>
    <s v="Turkey"/>
    <m/>
    <s v="Istanbul"/>
    <b v="0"/>
    <s v="F"/>
    <n v="16655"/>
  </r>
  <r>
    <x v="872"/>
    <n v="37"/>
    <n v="1200"/>
    <s v="Diversified"/>
    <s v="diversified"/>
    <s v="Turkey"/>
    <m/>
    <s v="Istanbul"/>
    <b v="0"/>
    <s v="F"/>
    <n v="31014"/>
  </r>
  <r>
    <x v="873"/>
    <n v="66"/>
    <n v="1100"/>
    <s v="Diversified"/>
    <s v="diversified"/>
    <s v="Turkey"/>
    <m/>
    <s v="Istanbul"/>
    <b v="1"/>
    <s v="M"/>
    <n v="20515"/>
  </r>
  <r>
    <x v="874"/>
    <n v="64"/>
    <n v="1500"/>
    <s v="Diversified"/>
    <s v="energy, banking, construction"/>
    <s v="Turkey"/>
    <m/>
    <s v="Istanbul"/>
    <b v="1"/>
    <s v="M"/>
    <n v="21245"/>
  </r>
  <r>
    <x v="875"/>
    <n v="58"/>
    <n v="1400"/>
    <s v="Fashion &amp; Retail"/>
    <s v="fashion retail"/>
    <s v="Turkey"/>
    <m/>
    <s v="Istanbul"/>
    <b v="1"/>
    <s v="M"/>
    <n v="23165"/>
  </r>
  <r>
    <x v="876"/>
    <n v="84"/>
    <n v="1000"/>
    <s v="Fashion &amp; Retail"/>
    <s v="fashion retail"/>
    <s v="Turkey"/>
    <m/>
    <s v="Istanbul"/>
    <b v="1"/>
    <s v="M"/>
    <n v="13955"/>
  </r>
  <r>
    <x v="877"/>
    <n v="63"/>
    <n v="4700"/>
    <s v="Food &amp; Beverage"/>
    <s v="food"/>
    <s v="Turkey"/>
    <m/>
    <s v="Istanbul"/>
    <b v="0"/>
    <s v="M"/>
    <n v="21632"/>
  </r>
  <r>
    <x v="878"/>
    <n v="65"/>
    <n v="1300"/>
    <s v="Healthcare"/>
    <s v="hospitals"/>
    <s v="Turkey"/>
    <m/>
    <s v="Istanbul"/>
    <b v="1"/>
    <s v="M"/>
    <n v="20663"/>
  </r>
  <r>
    <x v="879"/>
    <n v="85"/>
    <n v="1100"/>
    <s v="Media &amp; Entertainment"/>
    <s v="media"/>
    <s v="Turkey"/>
    <m/>
    <s v="Istanbul"/>
    <b v="1"/>
    <s v="M"/>
    <n v="13255"/>
  </r>
  <r>
    <x v="880"/>
    <n v="72"/>
    <n v="1500"/>
    <s v="Diversified"/>
    <s v="pharmaceuticals, diversified"/>
    <s v="Turkey"/>
    <m/>
    <s v="Istanbul"/>
    <b v="0"/>
    <s v="M"/>
    <n v="18257"/>
  </r>
  <r>
    <x v="881"/>
    <n v="67"/>
    <n v="1500"/>
    <s v="Diversified"/>
    <s v="pharmaceuticals, diversified"/>
    <s v="Turkey"/>
    <m/>
    <s v="Istanbul"/>
    <b v="0"/>
    <s v="M"/>
    <n v="19890"/>
  </r>
  <r>
    <x v="882"/>
    <n v="74"/>
    <n v="1100"/>
    <s v="Telecom"/>
    <s v="telecom"/>
    <s v="Turkey"/>
    <m/>
    <s v="Istanbul"/>
    <b v="1"/>
    <s v="M"/>
    <n v="17485"/>
  </r>
  <r>
    <x v="883"/>
    <n v="77"/>
    <n v="12000"/>
    <s v="Food &amp; Beverage"/>
    <s v="alcohol, real estate"/>
    <s v="Thailand"/>
    <m/>
    <s v="Bangkok"/>
    <b v="1"/>
    <s v="M"/>
    <n v="16194"/>
  </r>
  <r>
    <x v="884"/>
    <n v="70"/>
    <n v="1200"/>
    <s v="Finance &amp; Investments"/>
    <s v="auto loans"/>
    <s v="Thailand"/>
    <m/>
    <s v="Bangkok"/>
    <b v="1"/>
    <s v="M"/>
    <n v="18814"/>
  </r>
  <r>
    <x v="885"/>
    <n v="76"/>
    <n v="2300"/>
    <s v="Food &amp; Beverage"/>
    <s v="coffee, shipping"/>
    <s v="Thailand"/>
    <m/>
    <s v="Bangkok"/>
    <b v="0"/>
    <s v="M"/>
    <n v="16803"/>
  </r>
  <r>
    <x v="886"/>
    <n v="82"/>
    <n v="13500"/>
    <s v="Diversified"/>
    <s v="diversified"/>
    <s v="Thailand"/>
    <m/>
    <s v="Bangkok"/>
    <b v="0"/>
    <s v="M"/>
    <n v="14354"/>
  </r>
  <r>
    <x v="887"/>
    <n v="87"/>
    <n v="5300"/>
    <s v="Diversified"/>
    <s v="diversified"/>
    <s v="Thailand"/>
    <m/>
    <s v="Bangkok"/>
    <b v="0"/>
    <s v="M"/>
    <n v="12725"/>
  </r>
  <r>
    <x v="888"/>
    <n v="92"/>
    <n v="5200"/>
    <s v="Diversified"/>
    <s v="diversified"/>
    <s v="Thailand"/>
    <m/>
    <s v="Bangkok"/>
    <b v="0"/>
    <s v="M"/>
    <n v="11049"/>
  </r>
  <r>
    <x v="889"/>
    <n v="91"/>
    <n v="5100"/>
    <s v="Diversified"/>
    <s v="diversified"/>
    <s v="Thailand"/>
    <m/>
    <s v="Bangkok"/>
    <b v="0"/>
    <s v="M"/>
    <n v="11414"/>
  </r>
  <r>
    <x v="890"/>
    <n v="67"/>
    <n v="2100"/>
    <s v="Diversified"/>
    <s v="diversified"/>
    <s v="Thailand"/>
    <m/>
    <s v="Bangkok"/>
    <b v="0"/>
    <s v="M"/>
    <n v="20101"/>
  </r>
  <r>
    <x v="891"/>
    <m/>
    <n v="1700"/>
    <s v="Diversified"/>
    <s v="diversified"/>
    <s v="Thailand"/>
    <m/>
    <s v="Bangkok"/>
    <b v="0"/>
    <s v="M"/>
    <m/>
  </r>
  <r>
    <x v="892"/>
    <n v="70"/>
    <n v="1700"/>
    <s v="Diversified"/>
    <s v="diversified"/>
    <s v="Thailand"/>
    <m/>
    <s v="Bangkok"/>
    <b v="0"/>
    <s v="M"/>
    <n v="18994"/>
  </r>
  <r>
    <x v="893"/>
    <n v="56"/>
    <n v="11800"/>
    <s v="Energy"/>
    <s v="energy"/>
    <s v="Thailand"/>
    <m/>
    <s v="Bangkok"/>
    <b v="1"/>
    <s v="M"/>
    <n v="23935"/>
  </r>
  <r>
    <x v="894"/>
    <n v="67"/>
    <n v="1600"/>
    <s v="Food &amp; Beverage"/>
    <s v="energy drinks"/>
    <s v="Thailand"/>
    <m/>
    <s v="Bangkok"/>
    <b v="1"/>
    <s v="M"/>
    <n v="19834"/>
  </r>
  <r>
    <x v="895"/>
    <n v="48"/>
    <n v="1500"/>
    <s v="Finance &amp; Investments"/>
    <s v="energy drinks,investments"/>
    <s v="Thailand"/>
    <m/>
    <s v="Bangkok"/>
    <b v="0"/>
    <s v="M"/>
    <n v="27030"/>
  </r>
  <r>
    <x v="896"/>
    <n v="89"/>
    <n v="3400"/>
    <s v="Healthcare"/>
    <s v="hospitals"/>
    <s v="Thailand"/>
    <m/>
    <s v="Bangkok"/>
    <b v="1"/>
    <s v="M"/>
    <n v="12139"/>
  </r>
  <r>
    <x v="897"/>
    <n v="88"/>
    <n v="1100"/>
    <s v="Healthcare"/>
    <s v="hospitals"/>
    <s v="Thailand"/>
    <m/>
    <s v="Bangkok"/>
    <b v="1"/>
    <s v="M"/>
    <n v="12501"/>
  </r>
  <r>
    <x v="898"/>
    <n v="72"/>
    <n v="1700"/>
    <s v="Real Estate"/>
    <s v="hotels"/>
    <s v="Thailand"/>
    <m/>
    <s v="Bangkok"/>
    <b v="1"/>
    <s v="M"/>
    <n v="18053"/>
  </r>
  <r>
    <x v="899"/>
    <n v="90"/>
    <n v="3200"/>
    <s v="Finance &amp; Investments"/>
    <s v="insurance, beverages"/>
    <s v="Thailand"/>
    <m/>
    <s v="Bangkok"/>
    <b v="1"/>
    <s v="M"/>
    <n v="11689"/>
  </r>
  <r>
    <x v="900"/>
    <n v="75"/>
    <n v="2000"/>
    <s v="Finance &amp; Investments"/>
    <s v="investments"/>
    <s v="Thailand"/>
    <m/>
    <s v="Bangkok"/>
    <b v="1"/>
    <s v="M"/>
    <n v="17168"/>
  </r>
  <r>
    <x v="901"/>
    <n v="75"/>
    <n v="1800"/>
    <s v="Media &amp; Entertainment"/>
    <s v="media, real estate"/>
    <s v="Thailand"/>
    <m/>
    <s v="Bangkok"/>
    <b v="0"/>
    <s v="M"/>
    <n v="16911"/>
  </r>
  <r>
    <x v="902"/>
    <n v="69"/>
    <n v="2500"/>
    <s v="Finance &amp; Investments"/>
    <s v="motorcycle loans"/>
    <s v="Thailand"/>
    <m/>
    <s v="Bangkok"/>
    <b v="1"/>
    <m/>
    <n v="19360"/>
  </r>
  <r>
    <x v="903"/>
    <n v="78"/>
    <n v="1400"/>
    <s v="Manufacturing"/>
    <s v="paints"/>
    <s v="Thailand"/>
    <m/>
    <s v="Bangkok"/>
    <b v="1"/>
    <s v="M"/>
    <n v="16157"/>
  </r>
  <r>
    <x v="904"/>
    <n v="63"/>
    <n v="2500"/>
    <s v="Manufacturing"/>
    <s v="petrochemicals"/>
    <s v="Thailand"/>
    <m/>
    <s v="Bangkok"/>
    <b v="0"/>
    <s v="M"/>
    <n v="21516"/>
  </r>
  <r>
    <x v="905"/>
    <n v="71"/>
    <n v="1300"/>
    <s v="Real Estate"/>
    <s v="real estate"/>
    <s v="Thailand"/>
    <m/>
    <s v="Bangkok"/>
    <b v="1"/>
    <s v="M"/>
    <n v="18486"/>
  </r>
  <r>
    <x v="906"/>
    <n v="64"/>
    <n v="1200"/>
    <s v="Real Estate"/>
    <s v="real estate"/>
    <s v="Thailand"/>
    <m/>
    <s v="Bangkok"/>
    <b v="1"/>
    <s v="M"/>
    <n v="21009"/>
  </r>
  <r>
    <x v="907"/>
    <n v="54"/>
    <n v="4000"/>
    <s v="Energy"/>
    <s v="renewable energy"/>
    <s v="Thailand"/>
    <m/>
    <s v="Bangkok"/>
    <b v="1"/>
    <s v="M"/>
    <n v="24624"/>
  </r>
  <r>
    <x v="908"/>
    <n v="71"/>
    <n v="1900"/>
    <s v="Real Estate"/>
    <s v="transportation"/>
    <s v="Thailand"/>
    <m/>
    <s v="Bangkok"/>
    <b v="1"/>
    <s v="M"/>
    <n v="18554"/>
  </r>
  <r>
    <x v="909"/>
    <n v="50"/>
    <n v="1700"/>
    <s v="Manufacturing"/>
    <s v="wire &amp; cables, paints"/>
    <s v="Thailand"/>
    <m/>
    <s v="Bangkok"/>
    <b v="0"/>
    <s v="M"/>
    <n v="26187"/>
  </r>
  <r>
    <x v="910"/>
    <n v="46"/>
    <n v="1500"/>
    <s v="Diversified"/>
    <s v="diversified"/>
    <s v="Tanzania"/>
    <m/>
    <s v="Dar es Salaam"/>
    <b v="0"/>
    <s v="M"/>
    <n v="27522"/>
  </r>
  <r>
    <x v="911"/>
    <n v="63"/>
    <n v="1400"/>
    <s v="Automotive"/>
    <s v="auto parts"/>
    <s v="Taiwan"/>
    <m/>
    <s v="Taoyuan"/>
    <b v="1"/>
    <s v="M"/>
    <n v="21337"/>
  </r>
  <r>
    <x v="912"/>
    <n v="79"/>
    <n v="2300"/>
    <s v="Diversified"/>
    <s v="diversified"/>
    <s v="Taiwan"/>
    <m/>
    <s v="Taipei"/>
    <b v="0"/>
    <s v="M"/>
    <n v="15577"/>
  </r>
  <r>
    <x v="913"/>
    <n v="81"/>
    <n v="1200"/>
    <s v="Manufacturing"/>
    <s v="electronic components"/>
    <s v="Taiwan"/>
    <m/>
    <s v="Kaohsiung"/>
    <b v="1"/>
    <s v="M"/>
    <n v="14977"/>
  </r>
  <r>
    <x v="914"/>
    <n v="71"/>
    <n v="6900"/>
    <s v="Technology"/>
    <s v="electronics"/>
    <s v="Taiwan"/>
    <m/>
    <s v="Taipei"/>
    <b v="1"/>
    <s v="M"/>
    <n v="18554"/>
  </r>
  <r>
    <x v="915"/>
    <n v="72"/>
    <n v="5900"/>
    <s v="Technology"/>
    <s v="electronics"/>
    <s v="Taiwan"/>
    <m/>
    <s v="Taipei"/>
    <b v="1"/>
    <s v="M"/>
    <n v="18012"/>
  </r>
  <r>
    <x v="916"/>
    <n v="65"/>
    <n v="4700"/>
    <s v="Technology"/>
    <s v="electronics"/>
    <s v="Taiwan"/>
    <m/>
    <s v="Taipei"/>
    <b v="1"/>
    <s v="M"/>
    <n v="20726"/>
  </r>
  <r>
    <x v="917"/>
    <n v="77"/>
    <n v="4600"/>
    <s v="Technology"/>
    <s v="electronics"/>
    <s v="Taiwan"/>
    <m/>
    <s v="Taipei"/>
    <b v="1"/>
    <s v="M"/>
    <n v="16193"/>
  </r>
  <r>
    <x v="918"/>
    <n v="86"/>
    <n v="2100"/>
    <s v="Technology"/>
    <s v="electronics"/>
    <s v="Taiwan"/>
    <m/>
    <s v="Taipei"/>
    <b v="1"/>
    <s v="M"/>
    <n v="13150"/>
  </r>
  <r>
    <x v="919"/>
    <n v="72"/>
    <n v="1000"/>
    <s v="Technology"/>
    <s v="electronics"/>
    <s v="Taiwan"/>
    <m/>
    <s v="Taichung"/>
    <b v="1"/>
    <s v="M"/>
    <n v="18080"/>
  </r>
  <r>
    <x v="920"/>
    <n v="69"/>
    <n v="5100"/>
    <s v="Finance &amp; Investments"/>
    <s v="finance"/>
    <s v="Taiwan"/>
    <m/>
    <s v="Taipei"/>
    <b v="0"/>
    <s v="M"/>
    <n v="19207"/>
  </r>
  <r>
    <x v="921"/>
    <n v="64"/>
    <n v="5100"/>
    <s v="Finance &amp; Investments"/>
    <s v="finance"/>
    <s v="Taiwan"/>
    <m/>
    <s v="Taipei"/>
    <b v="0"/>
    <s v="M"/>
    <n v="20973"/>
  </r>
  <r>
    <x v="922"/>
    <n v="72"/>
    <n v="5000"/>
    <s v="Finance &amp; Investments"/>
    <s v="finance"/>
    <s v="Taiwan"/>
    <m/>
    <s v="Taipei"/>
    <b v="0"/>
    <s v="M"/>
    <n v="18354"/>
  </r>
  <r>
    <x v="923"/>
    <n v="65"/>
    <n v="4900"/>
    <s v="Finance &amp; Investments"/>
    <s v="finance"/>
    <s v="Taiwan"/>
    <m/>
    <s v="Taipei"/>
    <b v="0"/>
    <s v="M"/>
    <n v="20570"/>
  </r>
  <r>
    <x v="924"/>
    <n v="81"/>
    <n v="3200"/>
    <s v="Finance &amp; Investments"/>
    <s v="finance"/>
    <s v="Taiwan"/>
    <m/>
    <m/>
    <b v="1"/>
    <s v="M"/>
    <n v="14796"/>
  </r>
  <r>
    <x v="925"/>
    <n v="69"/>
    <n v="2400"/>
    <s v="Finance &amp; Investments"/>
    <s v="finance"/>
    <s v="Taiwan"/>
    <m/>
    <s v="Taipei"/>
    <b v="0"/>
    <s v="M"/>
    <n v="19360"/>
  </r>
  <r>
    <x v="926"/>
    <n v="72"/>
    <n v="2100"/>
    <s v="Finance &amp; Investments"/>
    <s v="finance"/>
    <s v="Taiwan"/>
    <m/>
    <s v="Taipei"/>
    <b v="0"/>
    <s v="M"/>
    <n v="18354"/>
  </r>
  <r>
    <x v="927"/>
    <n v="76"/>
    <n v="1400"/>
    <s v="Finance &amp; Investments"/>
    <s v="finance"/>
    <s v="Taiwan"/>
    <m/>
    <s v="Taipei"/>
    <b v="0"/>
    <s v="M"/>
    <n v="16560"/>
  </r>
  <r>
    <x v="928"/>
    <n v="54"/>
    <n v="4700"/>
    <s v="Finance &amp; Investments"/>
    <s v="financial services"/>
    <s v="Taiwan"/>
    <m/>
    <s v="Taipei"/>
    <b v="0"/>
    <s v="M"/>
    <n v="24617"/>
  </r>
  <r>
    <x v="929"/>
    <n v="65"/>
    <n v="1200"/>
    <s v="Food &amp; Beverage"/>
    <s v="food &amp; beverage retailing"/>
    <s v="Taiwan"/>
    <m/>
    <s v="Tainan"/>
    <b v="0"/>
    <s v="F"/>
    <n v="20700"/>
  </r>
  <r>
    <x v="930"/>
    <n v="65"/>
    <n v="1600"/>
    <s v="Food &amp; Beverage"/>
    <s v="food, beverages"/>
    <s v="Taiwan"/>
    <m/>
    <s v="Taipei"/>
    <b v="1"/>
    <s v="M"/>
    <n v="20887"/>
  </r>
  <r>
    <x v="931"/>
    <n v="67"/>
    <n v="1600"/>
    <s v="Food &amp; Beverage"/>
    <s v="food, beverages"/>
    <s v="Taiwan"/>
    <m/>
    <s v="Taipei"/>
    <b v="1"/>
    <s v="M"/>
    <n v="20124"/>
  </r>
  <r>
    <x v="932"/>
    <n v="81"/>
    <n v="1900"/>
    <s v="Manufacturing"/>
    <s v="footwear"/>
    <s v="Taiwan"/>
    <m/>
    <s v="Yunlin"/>
    <b v="1"/>
    <s v="M"/>
    <n v="14977"/>
  </r>
  <r>
    <x v="933"/>
    <n v="68"/>
    <n v="2500"/>
    <s v="Technology"/>
    <s v="manufacturing"/>
    <s v="Taiwan"/>
    <m/>
    <s v="Taipei"/>
    <b v="1"/>
    <s v="M"/>
    <n v="19803"/>
  </r>
  <r>
    <x v="934"/>
    <n v="66"/>
    <n v="1200"/>
    <s v="Manufacturing"/>
    <s v="manufacturing"/>
    <s v="Taiwan"/>
    <m/>
    <s v="Chang Hwa County"/>
    <b v="0"/>
    <s v="M"/>
    <n v="20271"/>
  </r>
  <r>
    <x v="935"/>
    <n v="89"/>
    <n v="1400"/>
    <s v="Technology"/>
    <s v="optical components"/>
    <s v="Taiwan"/>
    <m/>
    <s v="Taichung"/>
    <b v="1"/>
    <s v="M"/>
    <n v="12055"/>
  </r>
  <r>
    <x v="936"/>
    <n v="93"/>
    <n v="7200"/>
    <s v="Manufacturing"/>
    <s v="petrochemicals"/>
    <s v="Taiwan"/>
    <m/>
    <s v="Taipei"/>
    <b v="1"/>
    <s v="M"/>
    <n v="10441"/>
  </r>
  <r>
    <x v="937"/>
    <n v="60"/>
    <n v="2700"/>
    <s v="Manufacturing"/>
    <s v="petrochemicals"/>
    <s v="Taiwan"/>
    <m/>
    <m/>
    <b v="0"/>
    <s v="M"/>
    <n v="22616"/>
  </r>
  <r>
    <x v="938"/>
    <m/>
    <n v="1600"/>
    <s v="Manufacturing"/>
    <s v="petrochemicals"/>
    <s v="Taiwan"/>
    <m/>
    <m/>
    <b v="0"/>
    <s v="F"/>
    <m/>
  </r>
  <r>
    <x v="939"/>
    <n v="94"/>
    <n v="2000"/>
    <s v="Manufacturing"/>
    <s v="plastics"/>
    <s v="Taiwan"/>
    <m/>
    <s v="Tainan"/>
    <b v="1"/>
    <s v="M"/>
    <n v="10259"/>
  </r>
  <r>
    <x v="940"/>
    <n v="75"/>
    <n v="2800"/>
    <s v="Real Estate"/>
    <s v="real estate"/>
    <s v="Taiwan"/>
    <m/>
    <s v="Taipei"/>
    <b v="1"/>
    <s v="M"/>
    <n v="17227"/>
  </r>
  <r>
    <x v="941"/>
    <n v="77"/>
    <n v="2400"/>
    <s v="Real Estate"/>
    <s v="real estate"/>
    <s v="Taiwan"/>
    <m/>
    <s v="Taipei"/>
    <b v="1"/>
    <s v="M"/>
    <n v="16349"/>
  </r>
  <r>
    <x v="942"/>
    <n v="81"/>
    <n v="2200"/>
    <s v="Real Estate"/>
    <s v="real estate"/>
    <s v="Taiwan"/>
    <m/>
    <s v="Taipei"/>
    <b v="0"/>
    <s v="F"/>
    <n v="14824"/>
  </r>
  <r>
    <x v="943"/>
    <n v="86"/>
    <n v="1700"/>
    <s v="Real Estate"/>
    <s v="real estate"/>
    <s v="Taiwan"/>
    <m/>
    <s v="Taipei"/>
    <b v="1"/>
    <s v="M"/>
    <n v="13169"/>
  </r>
  <r>
    <x v="944"/>
    <n v="75"/>
    <n v="1400"/>
    <s v="Real Estate"/>
    <s v="real estate, electronics"/>
    <s v="Taiwan"/>
    <m/>
    <s v="Taipei"/>
    <b v="1"/>
    <s v="M"/>
    <n v="17168"/>
  </r>
  <r>
    <x v="945"/>
    <n v="71"/>
    <n v="5400"/>
    <s v="Diversified"/>
    <s v="retail"/>
    <s v="Taiwan"/>
    <m/>
    <s v="Taipei"/>
    <b v="0"/>
    <s v="M"/>
    <n v="18491"/>
  </r>
  <r>
    <x v="946"/>
    <n v="71"/>
    <n v="3000"/>
    <s v="Technology"/>
    <s v="semiconductors"/>
    <s v="Taiwan"/>
    <m/>
    <s v="Hsinchu"/>
    <b v="1"/>
    <s v="M"/>
    <n v="18359"/>
  </r>
  <r>
    <x v="947"/>
    <n v="90"/>
    <n v="2700"/>
    <s v="Technology"/>
    <s v="semiconductors"/>
    <s v="Taiwan"/>
    <m/>
    <s v="Hsinchu"/>
    <b v="1"/>
    <s v="M"/>
    <n v="11514"/>
  </r>
  <r>
    <x v="948"/>
    <n v="69"/>
    <n v="1600"/>
    <s v="Technology"/>
    <s v="semiconductors"/>
    <s v="Taiwan"/>
    <m/>
    <s v="Taipei"/>
    <b v="1"/>
    <s v="M"/>
    <n v="19226"/>
  </r>
  <r>
    <x v="949"/>
    <n v="67"/>
    <n v="3000"/>
    <s v="Logistics"/>
    <s v="shipping, airlines"/>
    <s v="Taiwan"/>
    <m/>
    <s v="Taipei"/>
    <b v="0"/>
    <s v="M"/>
    <n v="20090"/>
  </r>
  <r>
    <x v="950"/>
    <n v="72"/>
    <n v="3300"/>
    <s v="Fashion &amp; Retail"/>
    <s v="supermarkets"/>
    <s v="Taiwan"/>
    <m/>
    <s v="Taipei"/>
    <b v="1"/>
    <s v="M"/>
    <n v="18264"/>
  </r>
  <r>
    <x v="951"/>
    <m/>
    <n v="1800"/>
    <s v="Logistics"/>
    <s v="Transportation"/>
    <s v="Taiwan"/>
    <m/>
    <s v="Taipei"/>
    <b v="0"/>
    <s v="M"/>
    <m/>
  </r>
  <r>
    <x v="952"/>
    <m/>
    <n v="1200"/>
    <s v="Logistics"/>
    <s v="Transportation"/>
    <s v="Taiwan"/>
    <m/>
    <s v="Taipei"/>
    <b v="0"/>
    <s v="M"/>
    <m/>
  </r>
  <r>
    <x v="953"/>
    <n v="54"/>
    <n v="1500"/>
    <s v="Food &amp; Beverage"/>
    <s v="alcohol"/>
    <s v="Switzerland"/>
    <m/>
    <s v="Geneva"/>
    <b v="1"/>
    <s v="M"/>
    <n v="24725"/>
  </r>
  <r>
    <x v="954"/>
    <n v="86"/>
    <n v="1500"/>
    <s v="Fashion &amp; Retail"/>
    <s v="art collection"/>
    <s v="Switzerland"/>
    <m/>
    <s v="Basel"/>
    <b v="0"/>
    <s v="F"/>
    <n v="13150"/>
  </r>
  <r>
    <x v="955"/>
    <n v="69"/>
    <n v="7400"/>
    <s v="Finance &amp; Investments"/>
    <s v="banking"/>
    <s v="Switzerland"/>
    <m/>
    <s v="Crans-Montana"/>
    <b v="0"/>
    <s v="F"/>
    <n v="19360"/>
  </r>
  <r>
    <x v="956"/>
    <n v="50"/>
    <n v="3100"/>
    <s v="Finance &amp; Investments"/>
    <s v="banking"/>
    <s v="Switzerland"/>
    <m/>
    <m/>
    <b v="1"/>
    <s v="M"/>
    <n v="26157"/>
  </r>
  <r>
    <x v="957"/>
    <n v="84"/>
    <n v="1300"/>
    <s v="Finance &amp; Investments"/>
    <s v="banking"/>
    <s v="Switzerland"/>
    <m/>
    <s v="Geneva"/>
    <b v="0"/>
    <s v="F"/>
    <n v="13881"/>
  </r>
  <r>
    <x v="958"/>
    <n v="74"/>
    <n v="1900"/>
    <s v="Fashion &amp; Retail"/>
    <s v="beauty products"/>
    <s v="Switzerland"/>
    <m/>
    <s v="Geneva"/>
    <b v="1"/>
    <s v="M"/>
    <n v="17358"/>
  </r>
  <r>
    <x v="959"/>
    <n v="82"/>
    <n v="15400"/>
    <s v="Food &amp; Beverage"/>
    <s v="beer"/>
    <s v="Switzerland"/>
    <m/>
    <s v="Zurich"/>
    <b v="1"/>
    <s v="M"/>
    <n v="14483"/>
  </r>
  <r>
    <x v="960"/>
    <n v="74"/>
    <n v="8500"/>
    <s v="Food &amp; Beverage"/>
    <s v="beer"/>
    <s v="Switzerland"/>
    <m/>
    <s v="St. Gallen"/>
    <b v="1"/>
    <s v="M"/>
    <n v="17533"/>
  </r>
  <r>
    <x v="961"/>
    <n v="80"/>
    <n v="5300"/>
    <s v="Healthcare"/>
    <s v="biochemicals"/>
    <s v="Switzerland"/>
    <m/>
    <s v="Liestal"/>
    <b v="1"/>
    <s v="M"/>
    <n v="15351"/>
  </r>
  <r>
    <x v="962"/>
    <n v="54"/>
    <n v="4800"/>
    <s v="Healthcare"/>
    <s v="biotech"/>
    <s v="Switzerland"/>
    <m/>
    <s v="Gstaad"/>
    <b v="0"/>
    <s v="F"/>
    <n v="24838"/>
  </r>
  <r>
    <x v="963"/>
    <n v="56"/>
    <n v="8500"/>
    <s v="Healthcare"/>
    <s v="biotech, investments"/>
    <s v="Switzerland"/>
    <m/>
    <s v="Gstaad"/>
    <b v="0"/>
    <s v="M"/>
    <n v="24007"/>
  </r>
  <r>
    <x v="964"/>
    <m/>
    <n v="4100"/>
    <s v="Food &amp; Beverage"/>
    <s v="candy"/>
    <s v="Switzerland"/>
    <m/>
    <s v="Lugano"/>
    <b v="0"/>
    <s v="M"/>
    <m/>
  </r>
  <r>
    <x v="965"/>
    <n v="78"/>
    <n v="3100"/>
    <s v="Automotive"/>
    <s v="car dealerships"/>
    <s v="Switzerland"/>
    <m/>
    <s v="KÃ¼snacht"/>
    <b v="0"/>
    <s v="M"/>
    <n v="15917"/>
  </r>
  <r>
    <x v="966"/>
    <n v="76"/>
    <n v="4900"/>
    <s v="Construction &amp; Engineering"/>
    <s v="cement"/>
    <s v="Switzerland"/>
    <m/>
    <s v="Jona"/>
    <b v="0"/>
    <s v="M"/>
    <n v="16788"/>
  </r>
  <r>
    <x v="967"/>
    <n v="53"/>
    <n v="7600"/>
    <s v="Manufacturing"/>
    <s v="chemicals"/>
    <s v="Switzerland"/>
    <m/>
    <s v="Feldmeilen"/>
    <b v="0"/>
    <s v="F"/>
    <n v="25204"/>
  </r>
  <r>
    <x v="968"/>
    <n v="46"/>
    <n v="7600"/>
    <s v="Manufacturing"/>
    <s v="chemicals"/>
    <s v="Switzerland"/>
    <m/>
    <s v="Wilen bei Wollerau"/>
    <b v="0"/>
    <s v="F"/>
    <n v="27760"/>
  </r>
  <r>
    <x v="969"/>
    <n v="51"/>
    <n v="3000"/>
    <s v="Manufacturing"/>
    <s v="chemicals"/>
    <s v="Switzerland"/>
    <m/>
    <s v="Wilen bei Wollerau"/>
    <b v="0"/>
    <s v="M"/>
    <n v="25934"/>
  </r>
  <r>
    <x v="970"/>
    <n v="47"/>
    <n v="2900"/>
    <s v="Manufacturing"/>
    <s v="chemicals"/>
    <s v="Switzerland"/>
    <m/>
    <s v="Rheinfelden"/>
    <b v="0"/>
    <s v="F"/>
    <n v="27395"/>
  </r>
  <r>
    <x v="971"/>
    <n v="59"/>
    <n v="3800"/>
    <s v="Food &amp; Beverage"/>
    <s v="commodities"/>
    <s v="Switzerland"/>
    <m/>
    <s v="Davos"/>
    <b v="0"/>
    <s v="F"/>
    <n v="22798"/>
  </r>
  <r>
    <x v="972"/>
    <n v="57"/>
    <n v="2700"/>
    <s v="Metals &amp; Mining"/>
    <s v="commodities"/>
    <s v="Switzerland"/>
    <m/>
    <s v="Zug"/>
    <b v="1"/>
    <s v="M"/>
    <n v="23596"/>
  </r>
  <r>
    <x v="973"/>
    <n v="48"/>
    <n v="1600"/>
    <s v="Metals &amp; Mining"/>
    <s v="commodities, investments"/>
    <s v="Switzerland"/>
    <m/>
    <s v="Zurich"/>
    <b v="1"/>
    <s v="M"/>
    <n v="27030"/>
  </r>
  <r>
    <x v="974"/>
    <n v="38"/>
    <n v="2400"/>
    <s v="Diversified"/>
    <s v="conglomerate"/>
    <s v="Switzerland"/>
    <m/>
    <s v="Wollerau"/>
    <b v="0"/>
    <s v="F"/>
    <n v="30682"/>
  </r>
  <r>
    <x v="975"/>
    <n v="79"/>
    <n v="1500"/>
    <s v="Service"/>
    <s v="cruises"/>
    <s v="Switzerland"/>
    <m/>
    <s v="Lucerne"/>
    <b v="1"/>
    <s v="M"/>
    <n v="15755"/>
  </r>
  <r>
    <x v="976"/>
    <n v="82"/>
    <n v="4800"/>
    <s v="Food &amp; Beverage"/>
    <s v="dairy"/>
    <s v="Switzerland"/>
    <m/>
    <s v="Zurich"/>
    <b v="0"/>
    <s v="M"/>
    <n v="14640"/>
  </r>
  <r>
    <x v="977"/>
    <n v="58"/>
    <n v="5600"/>
    <s v="Healthcare"/>
    <s v="dental implants"/>
    <s v="Switzerland"/>
    <m/>
    <s v="Basel"/>
    <b v="0"/>
    <s v="M"/>
    <n v="23214"/>
  </r>
  <r>
    <x v="978"/>
    <n v="83"/>
    <n v="3400"/>
    <s v="Fashion &amp; Retail"/>
    <s v="diamond jewelry"/>
    <s v="Switzerland"/>
    <m/>
    <s v="Gstaad"/>
    <b v="1"/>
    <s v="M"/>
    <n v="14044"/>
  </r>
  <r>
    <x v="979"/>
    <n v="41"/>
    <n v="1400"/>
    <s v="Finance &amp; Investments"/>
    <s v="diversified"/>
    <s v="Switzerland"/>
    <m/>
    <m/>
    <b v="0"/>
    <s v="M"/>
    <n v="29541"/>
  </r>
  <r>
    <x v="980"/>
    <n v="57"/>
    <n v="1300"/>
    <s v="Diversified"/>
    <s v="diversified"/>
    <s v="Switzerland"/>
    <m/>
    <s v="Lipperswil"/>
    <b v="1"/>
    <s v="M"/>
    <n v="23648"/>
  </r>
  <r>
    <x v="981"/>
    <n v="81"/>
    <n v="4200"/>
    <s v="Service"/>
    <s v="education"/>
    <s v="Switzerland"/>
    <m/>
    <s v="Lucerne"/>
    <b v="1"/>
    <s v="M"/>
    <n v="15017"/>
  </r>
  <r>
    <x v="982"/>
    <n v="83"/>
    <n v="1400"/>
    <s v="Manufacturing"/>
    <s v="electronic components"/>
    <s v="Switzerland"/>
    <m/>
    <s v="Zurich"/>
    <b v="1"/>
    <s v="M"/>
    <n v="14285"/>
  </r>
  <r>
    <x v="983"/>
    <n v="74"/>
    <n v="3100"/>
    <s v="Construction &amp; Engineering"/>
    <s v="engineering"/>
    <s v="Switzerland"/>
    <m/>
    <s v="Luzerne"/>
    <b v="0"/>
    <s v="M"/>
    <n v="17572"/>
  </r>
  <r>
    <x v="984"/>
    <n v="62"/>
    <n v="3000"/>
    <s v="Fashion &amp; Retail"/>
    <s v="fashion investments"/>
    <s v="Switzerland"/>
    <m/>
    <s v="Geneva"/>
    <b v="1"/>
    <s v="M"/>
    <n v="21742"/>
  </r>
  <r>
    <x v="985"/>
    <n v="62"/>
    <n v="2600"/>
    <s v="Finance &amp; Investments"/>
    <s v="financial services"/>
    <s v="Switzerland"/>
    <m/>
    <s v="Zurich"/>
    <b v="1"/>
    <s v="M"/>
    <n v="21916"/>
  </r>
  <r>
    <x v="986"/>
    <n v="80"/>
    <n v="3500"/>
    <s v="Food &amp; Beverage"/>
    <s v="flavorings"/>
    <s v="Switzerland"/>
    <m/>
    <s v="Zug"/>
    <b v="0"/>
    <s v="M"/>
    <n v="15143"/>
  </r>
  <r>
    <x v="987"/>
    <n v="71"/>
    <n v="7700"/>
    <s v="Healthcare"/>
    <s v="health care"/>
    <s v="Switzerland"/>
    <m/>
    <s v="Lausanne"/>
    <b v="0"/>
    <s v="M"/>
    <n v="18566"/>
  </r>
  <r>
    <x v="988"/>
    <n v="81"/>
    <n v="2800"/>
    <s v="Healthcare"/>
    <s v="hearing aids"/>
    <s v="Switzerland"/>
    <m/>
    <s v="Zurich"/>
    <b v="1"/>
    <s v="M"/>
    <n v="14977"/>
  </r>
  <r>
    <x v="989"/>
    <n v="54"/>
    <n v="15200"/>
    <s v="Finance &amp; Investments"/>
    <s v="hedge funds"/>
    <s v="Switzerland"/>
    <m/>
    <s v="Geneva"/>
    <b v="1"/>
    <s v="M"/>
    <n v="24915"/>
  </r>
  <r>
    <x v="990"/>
    <n v="58"/>
    <n v="3200"/>
    <s v="Finance &amp; Investments"/>
    <s v="hedge funds"/>
    <s v="Switzerland"/>
    <m/>
    <s v="Geneva"/>
    <b v="1"/>
    <s v="M"/>
    <n v="23255"/>
  </r>
  <r>
    <x v="991"/>
    <n v="79"/>
    <n v="6600"/>
    <s v="Fashion &amp; Retail"/>
    <s v="Hermes"/>
    <s v="Switzerland"/>
    <m/>
    <s v="Martigny"/>
    <b v="0"/>
    <s v="M"/>
    <n v="15735"/>
  </r>
  <r>
    <x v="992"/>
    <n v="67"/>
    <n v="1700"/>
    <s v="Finance &amp; Investments"/>
    <s v="insurance"/>
    <s v="Switzerland"/>
    <m/>
    <s v="Zurich"/>
    <b v="0"/>
    <s v="M"/>
    <n v="20073"/>
  </r>
  <r>
    <x v="993"/>
    <m/>
    <n v="8400"/>
    <s v="Finance &amp; Investments"/>
    <s v="investments"/>
    <s v="Switzerland"/>
    <m/>
    <s v="Thurgau"/>
    <b v="0"/>
    <s v="F"/>
    <m/>
  </r>
  <r>
    <x v="994"/>
    <n v="76"/>
    <n v="3600"/>
    <s v="Finance &amp; Investments"/>
    <s v="investments"/>
    <s v="Switzerland"/>
    <m/>
    <s v="Wilen"/>
    <b v="1"/>
    <s v="M"/>
    <n v="16650"/>
  </r>
  <r>
    <x v="995"/>
    <n v="74"/>
    <n v="2300"/>
    <s v="Finance &amp; Investments"/>
    <s v="investments"/>
    <s v="Switzerland"/>
    <m/>
    <s v="Hurden"/>
    <b v="0"/>
    <s v="M"/>
    <n v="17469"/>
  </r>
  <r>
    <x v="996"/>
    <n v="83"/>
    <n v="1100"/>
    <s v="Fashion &amp; Retail"/>
    <s v="jewelry"/>
    <s v="Switzerland"/>
    <m/>
    <s v="Geneva"/>
    <b v="1"/>
    <s v="M"/>
    <n v="14246"/>
  </r>
  <r>
    <x v="997"/>
    <n v="76"/>
    <n v="5100"/>
    <s v="Manufacturing"/>
    <s v="kitchen appliances"/>
    <s v="Switzerland"/>
    <m/>
    <s v="Lucerne"/>
    <b v="1"/>
    <s v="M"/>
    <n v="16838"/>
  </r>
  <r>
    <x v="998"/>
    <n v="76"/>
    <n v="5300"/>
    <s v="Healthcare"/>
    <s v="medical devices"/>
    <s v="Switzerland"/>
    <m/>
    <s v="Binningen"/>
    <b v="1"/>
    <s v="M"/>
    <n v="16833"/>
  </r>
  <r>
    <x v="999"/>
    <n v="75"/>
    <n v="2500"/>
    <s v="Healthcare"/>
    <s v="medical devices"/>
    <s v="Switzerland"/>
    <m/>
    <s v="Burgdorf"/>
    <b v="1"/>
    <s v="M"/>
    <n v="17168"/>
  </r>
  <r>
    <x v="1000"/>
    <n v="77"/>
    <n v="2400"/>
    <s v="Healthcare"/>
    <s v="medical devices"/>
    <s v="Switzerland"/>
    <m/>
    <s v="Lugano"/>
    <b v="0"/>
    <s v="M"/>
    <n v="16193"/>
  </r>
  <r>
    <x v="1001"/>
    <n v="65"/>
    <n v="9100"/>
    <s v="Metals &amp; Mining"/>
    <s v="mining"/>
    <s v="Switzerland"/>
    <m/>
    <s v="Ruschlikon"/>
    <b v="1"/>
    <s v="M"/>
    <n v="20827"/>
  </r>
  <r>
    <x v="1002"/>
    <n v="58"/>
    <n v="3600"/>
    <s v="Metals &amp; Mining"/>
    <s v="mining, commodities"/>
    <s v="Switzerland"/>
    <m/>
    <s v="Kanton Schwyz"/>
    <b v="1"/>
    <s v="M"/>
    <n v="23164"/>
  </r>
  <r>
    <x v="1003"/>
    <n v="60"/>
    <n v="3600"/>
    <s v="Metals &amp; Mining"/>
    <s v="mining, commodities"/>
    <s v="Switzerland"/>
    <m/>
    <s v="Zug"/>
    <b v="1"/>
    <s v="M"/>
    <n v="22606"/>
  </r>
  <r>
    <x v="1004"/>
    <n v="53"/>
    <n v="7700"/>
    <s v="Gambling &amp; Casinos"/>
    <s v="oil and gas, IT, lotteries"/>
    <s v="Switzerland"/>
    <m/>
    <s v="Verbier"/>
    <b v="1"/>
    <s v="M"/>
    <n v="25277"/>
  </r>
  <r>
    <x v="1005"/>
    <n v="68"/>
    <n v="1800"/>
    <s v="Energy"/>
    <s v="oil trading"/>
    <s v="Switzerland"/>
    <m/>
    <s v="Geneva"/>
    <b v="1"/>
    <s v="M"/>
    <n v="19671"/>
  </r>
  <r>
    <x v="1006"/>
    <n v="67"/>
    <n v="3900"/>
    <s v="Healthcare"/>
    <s v="pharmaceuticals"/>
    <s v="Switzerland"/>
    <m/>
    <s v="Basel"/>
    <b v="0"/>
    <s v="F"/>
    <n v="20090"/>
  </r>
  <r>
    <x v="1007"/>
    <n v="50"/>
    <n v="2000"/>
    <s v="Healthcare"/>
    <s v="pharmaceuticals"/>
    <s v="Switzerland"/>
    <m/>
    <s v="Grimisuat"/>
    <b v="1"/>
    <s v="M"/>
    <n v="26274"/>
  </r>
  <r>
    <x v="1008"/>
    <n v="44"/>
    <n v="1800"/>
    <s v="Healthcare"/>
    <s v="pharmaceuticals"/>
    <s v="Switzerland"/>
    <m/>
    <s v="Montagnola"/>
    <b v="0"/>
    <s v="M"/>
    <n v="28541"/>
  </r>
  <r>
    <x v="1009"/>
    <n v="67"/>
    <n v="1000"/>
    <s v="Healthcare"/>
    <s v="pharmaceuticals"/>
    <s v="Switzerland"/>
    <m/>
    <s v="Basel"/>
    <b v="1"/>
    <s v="M"/>
    <n v="20182"/>
  </r>
  <r>
    <x v="1010"/>
    <n v="95"/>
    <n v="4200"/>
    <s v="Healthcare"/>
    <s v="pharmaceuticals, medical equipment"/>
    <s v="Switzerland"/>
    <m/>
    <s v="Lucerne"/>
    <b v="0"/>
    <s v="F"/>
    <n v="9883"/>
  </r>
  <r>
    <x v="1011"/>
    <n v="57"/>
    <n v="2800"/>
    <s v="Finance &amp; Investments"/>
    <s v="private equity"/>
    <s v="Switzerland"/>
    <m/>
    <s v="Zug"/>
    <b v="1"/>
    <s v="M"/>
    <n v="23743"/>
  </r>
  <r>
    <x v="1012"/>
    <n v="54"/>
    <n v="2800"/>
    <s v="Finance &amp; Investments"/>
    <s v="private equity"/>
    <s v="Switzerland"/>
    <m/>
    <s v="Zug"/>
    <b v="1"/>
    <s v="M"/>
    <n v="24929"/>
  </r>
  <r>
    <x v="1013"/>
    <n v="60"/>
    <n v="2800"/>
    <s v="Finance &amp; Investments"/>
    <s v="private equity"/>
    <s v="Switzerland"/>
    <m/>
    <s v="Zug"/>
    <b v="1"/>
    <s v="M"/>
    <n v="22518"/>
  </r>
  <r>
    <x v="1014"/>
    <n v="50"/>
    <n v="5800"/>
    <s v="Real Estate"/>
    <s v="real estate"/>
    <s v="Switzerland"/>
    <m/>
    <s v="Crans Montana"/>
    <b v="1"/>
    <s v="M"/>
    <n v="26045"/>
  </r>
  <r>
    <x v="1015"/>
    <n v="55"/>
    <n v="1200"/>
    <s v="Real Estate"/>
    <s v="real estate"/>
    <s v="Switzerland"/>
    <m/>
    <s v="Lens"/>
    <b v="1"/>
    <s v="M"/>
    <n v="24473"/>
  </r>
  <r>
    <x v="1016"/>
    <n v="55"/>
    <n v="2100"/>
    <s v="Real Estate"/>
    <s v="real estate, investments"/>
    <s v="Switzerland"/>
    <m/>
    <s v="Geneva"/>
    <b v="0"/>
    <s v="M"/>
    <n v="24223"/>
  </r>
  <r>
    <x v="1017"/>
    <n v="84"/>
    <n v="37300"/>
    <s v="Logistics"/>
    <s v="shipping"/>
    <s v="Switzerland"/>
    <m/>
    <s v="Schindellegi"/>
    <b v="0"/>
    <s v="M"/>
    <n v="13668"/>
  </r>
  <r>
    <x v="1018"/>
    <n v="81"/>
    <n v="16800"/>
    <s v="Logistics"/>
    <s v="Shipping"/>
    <s v="Switzerland"/>
    <m/>
    <s v="Geneva"/>
    <b v="1"/>
    <m/>
    <n v="14789"/>
  </r>
  <r>
    <x v="1019"/>
    <n v="68"/>
    <n v="4700"/>
    <s v="Technology"/>
    <s v="software, investments"/>
    <s v="Switzerland"/>
    <m/>
    <s v="Zurich"/>
    <b v="0"/>
    <s v="M"/>
    <n v="19725"/>
  </r>
  <r>
    <x v="1020"/>
    <n v="65"/>
    <n v="3000"/>
    <s v="Technology"/>
    <s v="software, investments"/>
    <s v="Switzerland"/>
    <m/>
    <s v="Zurich"/>
    <b v="0"/>
    <s v="F"/>
    <n v="20821"/>
  </r>
  <r>
    <x v="1021"/>
    <n v="57"/>
    <n v="1200"/>
    <s v="Sports"/>
    <s v="sports data"/>
    <s v="Switzerland"/>
    <m/>
    <m/>
    <b v="1"/>
    <s v="M"/>
    <n v="23708"/>
  </r>
  <r>
    <x v="1022"/>
    <n v="59"/>
    <n v="1200"/>
    <s v="Metals &amp; Mining"/>
    <s v="steel"/>
    <s v="Switzerland"/>
    <m/>
    <s v="Gstaad"/>
    <b v="0"/>
    <s v="M"/>
    <n v="22952"/>
  </r>
  <r>
    <x v="1023"/>
    <n v="58"/>
    <n v="6600"/>
    <s v="Telecom"/>
    <s v="telecom"/>
    <s v="Switzerland"/>
    <m/>
    <s v="Zermatt"/>
    <b v="1"/>
    <s v="M"/>
    <n v="23243"/>
  </r>
  <r>
    <x v="1024"/>
    <n v="62"/>
    <n v="4200"/>
    <s v="Manufacturing"/>
    <s v="train cars"/>
    <s v="Switzerland"/>
    <m/>
    <s v="Weiningen"/>
    <b v="1"/>
    <s v="M"/>
    <n v="21794"/>
  </r>
  <r>
    <x v="1025"/>
    <n v="94"/>
    <n v="2800"/>
    <s v="Service"/>
    <s v="travel"/>
    <s v="Switzerland"/>
    <m/>
    <s v="Lugano"/>
    <b v="1"/>
    <s v="M"/>
    <n v="10166"/>
  </r>
  <r>
    <x v="1026"/>
    <n v="61"/>
    <n v="1500"/>
    <s v="Finance &amp; Investments"/>
    <s v="asset management"/>
    <s v="Sweden"/>
    <m/>
    <s v="Stockholm"/>
    <b v="1"/>
    <s v="M"/>
    <n v="22112"/>
  </r>
  <r>
    <x v="1027"/>
    <n v="42"/>
    <n v="1500"/>
    <s v="Media &amp; Entertainment"/>
    <s v="computer games"/>
    <s v="Sweden"/>
    <m/>
    <s v="Stockholm"/>
    <b v="1"/>
    <s v="M"/>
    <n v="29007"/>
  </r>
  <r>
    <x v="1028"/>
    <n v="80"/>
    <n v="2300"/>
    <s v="Real Estate"/>
    <s v="construction, real estate"/>
    <s v="Sweden"/>
    <m/>
    <s v="BÃ¥stad"/>
    <b v="1"/>
    <s v="M"/>
    <n v="15372"/>
  </r>
  <r>
    <x v="1029"/>
    <n v="78"/>
    <n v="7200"/>
    <s v="Diversified"/>
    <s v="diversified"/>
    <s v="Sweden"/>
    <m/>
    <s v="Stockholm"/>
    <b v="0"/>
    <s v="F"/>
    <n v="15955"/>
  </r>
  <r>
    <x v="1030"/>
    <n v="75"/>
    <n v="2700"/>
    <s v="Diversified"/>
    <s v="diversified"/>
    <s v="Sweden"/>
    <m/>
    <s v="Gothenburg"/>
    <b v="0"/>
    <s v="M"/>
    <n v="17168"/>
  </r>
  <r>
    <x v="1031"/>
    <n v="78"/>
    <n v="1200"/>
    <s v="Finance &amp; Investments"/>
    <s v="financial services"/>
    <s v="Sweden"/>
    <m/>
    <s v="Stockholm"/>
    <b v="1"/>
    <s v="M"/>
    <n v="16040"/>
  </r>
  <r>
    <x v="1032"/>
    <n v="48"/>
    <n v="1100"/>
    <s v="Finance &amp; Investments"/>
    <s v="financial services"/>
    <s v="Sweden"/>
    <m/>
    <s v="Stockholm"/>
    <b v="1"/>
    <s v="M"/>
    <n v="26762"/>
  </r>
  <r>
    <x v="1033"/>
    <n v="67"/>
    <n v="1100"/>
    <s v="Finance &amp; Investments"/>
    <s v="financial services"/>
    <s v="Sweden"/>
    <m/>
    <s v="Stockholm"/>
    <b v="1"/>
    <s v="M"/>
    <n v="19927"/>
  </r>
  <r>
    <x v="1034"/>
    <n v="40"/>
    <n v="4000"/>
    <s v="Finance &amp; Investments"/>
    <s v="fintech"/>
    <s v="Sweden"/>
    <m/>
    <s v="Stockholm"/>
    <b v="1"/>
    <s v="M"/>
    <n v="29826"/>
  </r>
  <r>
    <x v="1035"/>
    <n v="40"/>
    <n v="3200"/>
    <s v="Finance &amp; Investments"/>
    <s v="fintech"/>
    <s v="Sweden"/>
    <m/>
    <s v="Stockholm"/>
    <b v="1"/>
    <s v="M"/>
    <n v="29862"/>
  </r>
  <r>
    <x v="1036"/>
    <n v="51"/>
    <n v="1400"/>
    <s v="Gambling &amp; Casinos"/>
    <s v="gambling products"/>
    <s v="Sweden"/>
    <m/>
    <s v="Stockholm"/>
    <b v="1"/>
    <s v="M"/>
    <n v="25986"/>
  </r>
  <r>
    <x v="1037"/>
    <n v="51"/>
    <n v="1400"/>
    <s v="Gambling &amp; Casinos"/>
    <s v="gambling products"/>
    <s v="Sweden"/>
    <m/>
    <s v="Stockholm"/>
    <b v="1"/>
    <s v="M"/>
    <n v="25952"/>
  </r>
  <r>
    <x v="1038"/>
    <n v="74"/>
    <n v="17600"/>
    <s v="Fashion &amp; Retail"/>
    <s v="H&amp;M"/>
    <s v="Sweden"/>
    <m/>
    <s v="Stockholm"/>
    <b v="0"/>
    <s v="M"/>
    <n v="17444"/>
  </r>
  <r>
    <x v="1039"/>
    <n v="72"/>
    <n v="2400"/>
    <s v="Fashion &amp; Retail"/>
    <s v="H&amp;M"/>
    <s v="Sweden"/>
    <m/>
    <s v="Stockholm"/>
    <b v="0"/>
    <s v="F"/>
    <n v="18006"/>
  </r>
  <r>
    <x v="1040"/>
    <n v="47"/>
    <n v="1500"/>
    <s v="Fashion &amp; Retail"/>
    <s v="H&amp;M"/>
    <s v="Sweden"/>
    <m/>
    <s v="Stockholm"/>
    <b v="0"/>
    <s v="M"/>
    <n v="27478"/>
  </r>
  <r>
    <x v="1041"/>
    <n v="37"/>
    <n v="1500"/>
    <s v="Fashion &amp; Retail"/>
    <s v="H&amp;M"/>
    <s v="Sweden"/>
    <m/>
    <s v="Stockholm"/>
    <b v="0"/>
    <s v="M"/>
    <n v="31048"/>
  </r>
  <r>
    <x v="1042"/>
    <n v="45"/>
    <n v="1500"/>
    <s v="Fashion &amp; Retail"/>
    <s v="H&amp;M"/>
    <s v="Sweden"/>
    <m/>
    <s v="Stockholm"/>
    <b v="0"/>
    <s v="F"/>
    <n v="28126"/>
  </r>
  <r>
    <x v="1043"/>
    <n v="74"/>
    <n v="10400"/>
    <s v="Finance &amp; Investments"/>
    <s v="investments"/>
    <s v="Sweden"/>
    <m/>
    <s v="Stockholm"/>
    <b v="1"/>
    <s v="M"/>
    <n v="17302"/>
  </r>
  <r>
    <x v="1044"/>
    <n v="70"/>
    <n v="8300"/>
    <s v="Finance &amp; Investments"/>
    <s v="investments"/>
    <s v="Sweden"/>
    <m/>
    <s v="Gothenberg"/>
    <b v="1"/>
    <s v="M"/>
    <n v="18859"/>
  </r>
  <r>
    <x v="1045"/>
    <n v="84"/>
    <n v="8200"/>
    <s v="Diversified"/>
    <s v="investments"/>
    <s v="Sweden"/>
    <m/>
    <s v="Stockholm"/>
    <b v="1"/>
    <s v="M"/>
    <n v="13942"/>
  </r>
  <r>
    <x v="1046"/>
    <n v="60"/>
    <n v="3500"/>
    <s v="Diversified"/>
    <s v="investments"/>
    <s v="Sweden"/>
    <m/>
    <s v="Stockholm"/>
    <b v="0"/>
    <s v="M"/>
    <n v="22406"/>
  </r>
  <r>
    <x v="1047"/>
    <n v="53"/>
    <n v="3500"/>
    <s v="Diversified"/>
    <s v="investments"/>
    <s v="Sweden"/>
    <m/>
    <s v="Stockholm"/>
    <b v="0"/>
    <s v="M"/>
    <n v="24959"/>
  </r>
  <r>
    <x v="1048"/>
    <n v="40"/>
    <n v="1900"/>
    <s v="Diversified"/>
    <s v="investments"/>
    <s v="Sweden"/>
    <m/>
    <s v="Stockholm"/>
    <b v="0"/>
    <s v="F"/>
    <n v="29710"/>
  </r>
  <r>
    <x v="1049"/>
    <n v="42"/>
    <n v="1700"/>
    <s v="Diversified"/>
    <s v="investments"/>
    <s v="Sweden"/>
    <m/>
    <s v="Stockholm"/>
    <b v="0"/>
    <s v="F"/>
    <n v="29148"/>
  </r>
  <r>
    <x v="1050"/>
    <n v="51"/>
    <n v="1400"/>
    <s v="Manufacturing"/>
    <s v="powdered metal"/>
    <s v="Sweden"/>
    <m/>
    <s v="Helsingborg"/>
    <b v="0"/>
    <s v="F"/>
    <n v="26021"/>
  </r>
  <r>
    <x v="1051"/>
    <n v="54"/>
    <n v="4900"/>
    <s v="Real Estate"/>
    <s v="real estate"/>
    <s v="Sweden"/>
    <m/>
    <s v="GÃ¶teborg"/>
    <b v="1"/>
    <s v="M"/>
    <n v="24600"/>
  </r>
  <r>
    <x v="1052"/>
    <n v="50"/>
    <n v="2100"/>
    <s v="Real Estate"/>
    <s v="real estate"/>
    <s v="Sweden"/>
    <m/>
    <s v="Stockholm"/>
    <b v="1"/>
    <s v="M"/>
    <n v="26324"/>
  </r>
  <r>
    <x v="1053"/>
    <n v="54"/>
    <n v="1300"/>
    <s v="Real Estate"/>
    <s v="real estate"/>
    <s v="Sweden"/>
    <m/>
    <s v="Stockholm"/>
    <b v="1"/>
    <s v="M"/>
    <n v="24600"/>
  </r>
  <r>
    <x v="1054"/>
    <n v="70"/>
    <n v="6000"/>
    <s v="Real Estate"/>
    <s v="real estate, investments"/>
    <s v="Sweden"/>
    <m/>
    <s v="Stockholm"/>
    <b v="0"/>
    <s v="M"/>
    <n v="18845"/>
  </r>
  <r>
    <x v="1055"/>
    <n v="53"/>
    <n v="2900"/>
    <s v="Technology"/>
    <s v="Spotify"/>
    <s v="Sweden"/>
    <m/>
    <s v="Stockholm"/>
    <b v="1"/>
    <s v="M"/>
    <n v="25294"/>
  </r>
  <r>
    <x v="1056"/>
    <n v="39"/>
    <n v="2400"/>
    <s v="Technology"/>
    <s v="Spotify"/>
    <s v="Sweden"/>
    <m/>
    <s v="Stockholm"/>
    <b v="1"/>
    <s v="M"/>
    <n v="30368"/>
  </r>
  <r>
    <x v="1057"/>
    <n v="45"/>
    <n v="1700"/>
    <s v="Media &amp; Entertainment"/>
    <s v="video games"/>
    <s v="Sweden"/>
    <m/>
    <s v="Karlstad"/>
    <b v="1"/>
    <s v="M"/>
    <n v="28217"/>
  </r>
  <r>
    <x v="1058"/>
    <n v="62"/>
    <n v="3500"/>
    <s v="Finance &amp; Investments"/>
    <s v="banking"/>
    <s v="Spain"/>
    <m/>
    <s v="A CoruÃ±a"/>
    <b v="1"/>
    <s v="M"/>
    <n v="21754"/>
  </r>
  <r>
    <x v="1059"/>
    <n v="77"/>
    <n v="1500"/>
    <s v="Gambling &amp; Casinos"/>
    <s v="casinos"/>
    <s v="Spain"/>
    <m/>
    <s v="Matadepera"/>
    <b v="1"/>
    <s v="M"/>
    <n v="16233"/>
  </r>
  <r>
    <x v="1060"/>
    <n v="56"/>
    <n v="1700"/>
    <s v="Food &amp; Beverage"/>
    <s v="Coca-Cola bottler"/>
    <s v="Spain"/>
    <m/>
    <s v="Madrid"/>
    <b v="0"/>
    <s v="F"/>
    <n v="24108"/>
  </r>
  <r>
    <x v="1061"/>
    <n v="63"/>
    <n v="4100"/>
    <s v="Construction &amp; Engineering"/>
    <s v="construction"/>
    <s v="Spain"/>
    <m/>
    <s v="Madrid"/>
    <b v="0"/>
    <s v="M"/>
    <n v="21384"/>
  </r>
  <r>
    <x v="1062"/>
    <n v="66"/>
    <n v="2500"/>
    <s v="Construction &amp; Engineering"/>
    <s v="construction"/>
    <s v="Spain"/>
    <m/>
    <s v="Madrid"/>
    <b v="0"/>
    <s v="F"/>
    <n v="20533"/>
  </r>
  <r>
    <x v="1063"/>
    <n v="75"/>
    <n v="2000"/>
    <s v="Construction &amp; Engineering"/>
    <s v="construction"/>
    <s v="Spain"/>
    <m/>
    <s v="Madrid"/>
    <b v="1"/>
    <s v="M"/>
    <n v="17234"/>
  </r>
  <r>
    <x v="1064"/>
    <n v="59"/>
    <n v="1900"/>
    <s v="Construction &amp; Engineering"/>
    <s v="construction"/>
    <s v="Spain"/>
    <m/>
    <s v="Madrid"/>
    <b v="0"/>
    <s v="M"/>
    <n v="22857"/>
  </r>
  <r>
    <x v="1065"/>
    <n v="68"/>
    <n v="2700"/>
    <s v="Finance &amp; Investments"/>
    <s v="construction, investments"/>
    <s v="Spain"/>
    <m/>
    <s v="Madrid"/>
    <b v="0"/>
    <s v="F"/>
    <n v="19614"/>
  </r>
  <r>
    <x v="1066"/>
    <n v="68"/>
    <n v="2600"/>
    <s v="Fashion &amp; Retail"/>
    <s v="fashion retail"/>
    <s v="Spain"/>
    <m/>
    <s v="Barcelona"/>
    <b v="1"/>
    <s v="M"/>
    <n v="19652"/>
  </r>
  <r>
    <x v="1067"/>
    <n v="83"/>
    <n v="3600"/>
    <s v="Service"/>
    <s v="hotels"/>
    <s v="Spain"/>
    <m/>
    <s v="Esporles"/>
    <b v="0"/>
    <s v="M"/>
    <n v="14088"/>
  </r>
  <r>
    <x v="1068"/>
    <n v="87"/>
    <n v="1100"/>
    <s v="Service"/>
    <s v="hotels"/>
    <s v="Spain"/>
    <m/>
    <s v="Palma de Majorca"/>
    <b v="1"/>
    <s v="M"/>
    <n v="12845"/>
  </r>
  <r>
    <x v="1069"/>
    <n v="80"/>
    <n v="2900"/>
    <s v="Finance &amp; Investments"/>
    <s v="investments"/>
    <s v="Spain"/>
    <m/>
    <s v="Madrid"/>
    <b v="0"/>
    <s v="M"/>
    <n v="15326"/>
  </r>
  <r>
    <x v="1070"/>
    <n v="79"/>
    <n v="1300"/>
    <s v="Finance &amp; Investments"/>
    <s v="investments"/>
    <s v="Spain"/>
    <m/>
    <s v="Madrid"/>
    <b v="1"/>
    <s v="M"/>
    <n v="15682"/>
  </r>
  <r>
    <x v="1071"/>
    <n v="76"/>
    <n v="1300"/>
    <s v="Finance &amp; Investments"/>
    <s v="investments"/>
    <s v="Spain"/>
    <m/>
    <s v="Madrid"/>
    <b v="1"/>
    <s v="M"/>
    <n v="16822"/>
  </r>
  <r>
    <x v="1072"/>
    <n v="86"/>
    <n v="1100"/>
    <s v="Healthcare"/>
    <s v="pharmaceuticals"/>
    <s v="Spain"/>
    <m/>
    <s v="Barcelona"/>
    <b v="0"/>
    <s v="M"/>
    <n v="13221"/>
  </r>
  <r>
    <x v="1073"/>
    <n v="80"/>
    <n v="1000"/>
    <s v="Healthcare"/>
    <s v="pharmaceuticals"/>
    <s v="Spain"/>
    <m/>
    <s v="Barcelona"/>
    <b v="0"/>
    <s v="M"/>
    <n v="15245"/>
  </r>
  <r>
    <x v="1074"/>
    <n v="75"/>
    <n v="1200"/>
    <s v="Service"/>
    <s v="security services"/>
    <s v="Spain"/>
    <m/>
    <s v="Madrid"/>
    <b v="0"/>
    <s v="F"/>
    <n v="17208"/>
  </r>
  <r>
    <x v="1075"/>
    <n v="48"/>
    <n v="1600"/>
    <s v="Real Estate"/>
    <s v="shopping centers"/>
    <s v="Spain"/>
    <m/>
    <s v="Marbella"/>
    <b v="1"/>
    <s v="M"/>
    <n v="27030"/>
  </r>
  <r>
    <x v="1076"/>
    <n v="57"/>
    <n v="1000"/>
    <s v="Manufacturing"/>
    <s v="steel, autoparts"/>
    <s v="Spain"/>
    <m/>
    <s v="Madrid"/>
    <b v="0"/>
    <s v="M"/>
    <n v="23529"/>
  </r>
  <r>
    <x v="1077"/>
    <n v="72"/>
    <n v="4000"/>
    <s v="Fashion &amp; Retail"/>
    <s v="supermarkets"/>
    <s v="Spain"/>
    <m/>
    <s v="Valencia"/>
    <b v="0"/>
    <s v="M"/>
    <n v="18179"/>
  </r>
  <r>
    <x v="1078"/>
    <n v="71"/>
    <n v="2200"/>
    <s v="Fashion &amp; Retail"/>
    <s v="supermarkets"/>
    <s v="Spain"/>
    <m/>
    <s v="Valencia"/>
    <b v="0"/>
    <s v="F"/>
    <n v="18403"/>
  </r>
  <r>
    <x v="1079"/>
    <n v="74"/>
    <n v="1500"/>
    <s v="Fashion &amp; Retail"/>
    <s v="supermarkets"/>
    <s v="Spain"/>
    <m/>
    <s v="Valencia"/>
    <b v="0"/>
    <s v="M"/>
    <n v="17343"/>
  </r>
  <r>
    <x v="1080"/>
    <n v="72"/>
    <n v="1700"/>
    <s v="Fashion &amp; Retail"/>
    <s v="wedding dresses"/>
    <s v="Spain"/>
    <m/>
    <s v="Madrid"/>
    <b v="1"/>
    <s v="M"/>
    <n v="18075"/>
  </r>
  <r>
    <x v="1081"/>
    <n v="86"/>
    <n v="59600"/>
    <s v="Fashion &amp; Retail"/>
    <s v="Zara"/>
    <s v="Spain"/>
    <m/>
    <s v="La Coruna"/>
    <b v="1"/>
    <s v="M"/>
    <n v="13237"/>
  </r>
  <r>
    <x v="1082"/>
    <n v="53"/>
    <n v="5800"/>
    <s v="Fashion &amp; Retail"/>
    <s v="Zara"/>
    <s v="Spain"/>
    <m/>
    <s v="La Coruna"/>
    <b v="0"/>
    <s v="F"/>
    <n v="25028"/>
  </r>
  <r>
    <x v="1083"/>
    <n v="61"/>
    <n v="2000"/>
    <s v="Fashion &amp; Retail"/>
    <s v="apparel"/>
    <s v="South Korea"/>
    <m/>
    <s v="Seoul"/>
    <b v="1"/>
    <s v="M"/>
    <n v="22372"/>
  </r>
  <r>
    <x v="1084"/>
    <n v="64"/>
    <n v="7000"/>
    <s v="Healthcare"/>
    <s v="biotech"/>
    <s v="South Korea"/>
    <m/>
    <s v="Seoul"/>
    <b v="1"/>
    <s v="M"/>
    <n v="21116"/>
  </r>
  <r>
    <x v="1085"/>
    <n v="60"/>
    <n v="1200"/>
    <s v="Manufacturing"/>
    <s v="chemicals"/>
    <s v="South Korea"/>
    <m/>
    <m/>
    <b v="1"/>
    <s v="M"/>
    <n v="22575"/>
  </r>
  <r>
    <x v="1086"/>
    <n v="57"/>
    <n v="1000"/>
    <s v="Technology"/>
    <s v="computer services, telecom"/>
    <s v="South Korea"/>
    <m/>
    <s v="Seoul"/>
    <b v="0"/>
    <s v="F"/>
    <n v="23564"/>
  </r>
  <r>
    <x v="1087"/>
    <n v="61"/>
    <n v="1400"/>
    <s v="Construction &amp; Engineering"/>
    <s v="construction"/>
    <s v="South Korea"/>
    <m/>
    <s v="Seoul"/>
    <b v="1"/>
    <s v="M"/>
    <n v="22284"/>
  </r>
  <r>
    <x v="1088"/>
    <n v="81"/>
    <n v="1700"/>
    <s v="Construction &amp; Engineering"/>
    <s v="construction, real estate"/>
    <s v="South Korea"/>
    <m/>
    <s v="Seoul"/>
    <b v="1"/>
    <s v="M"/>
    <n v="14987"/>
  </r>
  <r>
    <x v="1089"/>
    <n v="69"/>
    <n v="1100"/>
    <s v="Fashion &amp; Retail"/>
    <s v="convenience stores"/>
    <s v="South Korea"/>
    <m/>
    <s v="Seoul"/>
    <b v="0"/>
    <s v="M"/>
    <n v="19367"/>
  </r>
  <r>
    <x v="1090"/>
    <n v="59"/>
    <n v="2500"/>
    <s v="Fashion &amp; Retail"/>
    <s v="cosmetics"/>
    <s v="South Korea"/>
    <m/>
    <s v="Seoul"/>
    <b v="0"/>
    <s v="M"/>
    <n v="23025"/>
  </r>
  <r>
    <x v="1091"/>
    <n v="47"/>
    <n v="1100"/>
    <s v="Fashion &amp; Retail"/>
    <s v="cosmetics"/>
    <s v="South Korea"/>
    <m/>
    <s v="Seoul"/>
    <b v="1"/>
    <s v="M"/>
    <n v="27395"/>
  </r>
  <r>
    <x v="1092"/>
    <n v="43"/>
    <n v="3700"/>
    <s v="Finance &amp; Investments"/>
    <s v="cryptocurrency"/>
    <s v="South Korea"/>
    <m/>
    <m/>
    <b v="1"/>
    <s v="M"/>
    <n v="28856"/>
  </r>
  <r>
    <x v="1093"/>
    <n v="60"/>
    <n v="2300"/>
    <s v="Healthcare"/>
    <s v="diagnostics"/>
    <s v="South Korea"/>
    <m/>
    <s v="Seoul"/>
    <b v="1"/>
    <s v="M"/>
    <n v="22462"/>
  </r>
  <r>
    <x v="1094"/>
    <n v="77"/>
    <n v="1400"/>
    <s v="Diversified"/>
    <s v="diversified"/>
    <s v="South Korea"/>
    <m/>
    <s v="Seoul"/>
    <b v="1"/>
    <s v="M"/>
    <n v="16410"/>
  </r>
  <r>
    <x v="1095"/>
    <n v="59"/>
    <n v="1300"/>
    <s v="Diversified"/>
    <s v="diversified"/>
    <s v="South Korea"/>
    <m/>
    <s v="Seoul"/>
    <b v="0"/>
    <s v="M"/>
    <n v="22988"/>
  </r>
  <r>
    <x v="1096"/>
    <n v="50"/>
    <n v="1700"/>
    <s v="Manufacturing"/>
    <s v="electric components"/>
    <s v="South Korea"/>
    <m/>
    <s v="Seoul"/>
    <b v="0"/>
    <s v="M"/>
    <n v="26054"/>
  </r>
  <r>
    <x v="1097"/>
    <n v="73"/>
    <n v="1100"/>
    <s v="Manufacturing"/>
    <s v="electronics"/>
    <s v="South Korea"/>
    <m/>
    <s v="Seoul"/>
    <b v="0"/>
    <s v="M"/>
    <n v="17983"/>
  </r>
  <r>
    <x v="1098"/>
    <n v="49"/>
    <n v="2900"/>
    <s v="Media &amp; Entertainment"/>
    <s v="entertainment"/>
    <s v="South Korea"/>
    <m/>
    <s v="Seoul"/>
    <b v="1"/>
    <s v="M"/>
    <n v="26520"/>
  </r>
  <r>
    <x v="1099"/>
    <n v="63"/>
    <n v="2700"/>
    <s v="Finance &amp; Investments"/>
    <s v="finance"/>
    <s v="South Korea"/>
    <m/>
    <s v="Seoul"/>
    <b v="0"/>
    <s v="M"/>
    <n v="21463"/>
  </r>
  <r>
    <x v="1100"/>
    <n v="46"/>
    <n v="1900"/>
    <s v="Finance &amp; Investments"/>
    <s v="fintech"/>
    <s v="South Korea"/>
    <m/>
    <m/>
    <b v="1"/>
    <s v="M"/>
    <n v="27760"/>
  </r>
  <r>
    <x v="1101"/>
    <n v="40"/>
    <n v="1200"/>
    <s v="Technology"/>
    <s v="fintech"/>
    <s v="South Korea"/>
    <m/>
    <s v="Seoul"/>
    <b v="1"/>
    <s v="M"/>
    <n v="29981"/>
  </r>
  <r>
    <x v="1102"/>
    <n v="49"/>
    <n v="1300"/>
    <s v="Food &amp; Beverage"/>
    <s v="food"/>
    <s v="South Korea"/>
    <m/>
    <s v="Seoul"/>
    <b v="0"/>
    <s v="M"/>
    <n v="26665"/>
  </r>
  <r>
    <x v="1103"/>
    <n v="84"/>
    <n v="4200"/>
    <s v="Automotive"/>
    <s v="Hyundai"/>
    <s v="South Korea"/>
    <m/>
    <s v="Seoul"/>
    <b v="0"/>
    <s v="M"/>
    <n v="13958"/>
  </r>
  <r>
    <x v="1104"/>
    <n v="51"/>
    <n v="3000"/>
    <s v="Logistics"/>
    <s v="Hyundai"/>
    <s v="South Korea"/>
    <m/>
    <s v="Seoul"/>
    <b v="0"/>
    <s v="M"/>
    <n v="25859"/>
  </r>
  <r>
    <x v="1105"/>
    <n v="54"/>
    <n v="2100"/>
    <s v="Technology"/>
    <s v="Internet"/>
    <s v="South Korea"/>
    <m/>
    <s v="Seoul"/>
    <b v="1"/>
    <s v="M"/>
    <n v="24645"/>
  </r>
  <r>
    <x v="1106"/>
    <n v="44"/>
    <n v="1700"/>
    <s v="Diversified"/>
    <s v="LG"/>
    <s v="South Korea"/>
    <m/>
    <s v="Seoul"/>
    <b v="0"/>
    <s v="M"/>
    <n v="28513"/>
  </r>
  <r>
    <x v="1107"/>
    <n v="63"/>
    <n v="1100"/>
    <s v="Technology"/>
    <s v="LG"/>
    <s v="South Korea"/>
    <m/>
    <s v="Seoul"/>
    <b v="0"/>
    <s v="M"/>
    <n v="21364"/>
  </r>
  <r>
    <x v="1108"/>
    <n v="42"/>
    <n v="1900"/>
    <s v="Technology"/>
    <s v="mobile gaming"/>
    <s v="South Korea"/>
    <m/>
    <s v="Anyang"/>
    <b v="1"/>
    <s v="M"/>
    <n v="29246"/>
  </r>
  <r>
    <x v="1109"/>
    <n v="63"/>
    <n v="1100"/>
    <s v="Finance &amp; Investments"/>
    <s v="mutual funds"/>
    <s v="South Korea"/>
    <m/>
    <s v="Seoul"/>
    <b v="1"/>
    <s v="M"/>
    <n v="21475"/>
  </r>
  <r>
    <x v="1110"/>
    <n v="61"/>
    <n v="2400"/>
    <s v="Telecom"/>
    <s v="oil, semiconductor"/>
    <s v="South Korea"/>
    <m/>
    <s v="Seoul"/>
    <b v="0"/>
    <s v="M"/>
    <n v="22253"/>
  </r>
  <r>
    <x v="1111"/>
    <n v="48"/>
    <n v="6800"/>
    <s v="Technology"/>
    <s v="online games"/>
    <s v="South Korea"/>
    <m/>
    <s v="Seoul"/>
    <b v="1"/>
    <s v="M"/>
    <n v="27030"/>
  </r>
  <r>
    <x v="1112"/>
    <n v="52"/>
    <n v="2900"/>
    <s v="Media &amp; Entertainment"/>
    <s v="online games"/>
    <s v="South Korea"/>
    <m/>
    <s v="Jeju-do"/>
    <b v="1"/>
    <s v="F"/>
    <n v="25309"/>
  </r>
  <r>
    <x v="1113"/>
    <n v="48"/>
    <n v="1800"/>
    <s v="Technology"/>
    <s v="online games"/>
    <s v="South Korea"/>
    <m/>
    <s v="Seoul"/>
    <b v="1"/>
    <s v="M"/>
    <n v="26779"/>
  </r>
  <r>
    <x v="1114"/>
    <n v="55"/>
    <n v="1700"/>
    <s v="Media &amp; Entertainment"/>
    <s v="online games"/>
    <s v="South Korea"/>
    <m/>
    <s v="Seoul"/>
    <b v="1"/>
    <s v="M"/>
    <n v="24545"/>
  </r>
  <r>
    <x v="1115"/>
    <n v="57"/>
    <n v="1500"/>
    <s v="Technology"/>
    <s v="online games"/>
    <s v="South Korea"/>
    <m/>
    <s v="Seoul"/>
    <b v="1"/>
    <s v="M"/>
    <n v="23637"/>
  </r>
  <r>
    <x v="1116"/>
    <n v="50"/>
    <n v="1200"/>
    <s v="Media &amp; Entertainment"/>
    <s v="online games"/>
    <s v="South Korea"/>
    <m/>
    <s v="Seoul"/>
    <b v="1"/>
    <s v="M"/>
    <n v="26309"/>
  </r>
  <r>
    <x v="1117"/>
    <n v="53"/>
    <n v="1800"/>
    <s v="Media &amp; Entertainment"/>
    <s v="online gaming"/>
    <s v="South Korea"/>
    <m/>
    <s v="Seoul"/>
    <b v="1"/>
    <s v="M"/>
    <n v="24990"/>
  </r>
  <r>
    <x v="1118"/>
    <n v="43"/>
    <n v="3100"/>
    <s v="Technology"/>
    <s v="online retailing"/>
    <s v="South Korea"/>
    <m/>
    <s v="Seoul"/>
    <b v="1"/>
    <s v="M"/>
    <n v="28764"/>
  </r>
  <r>
    <x v="1119"/>
    <n v="56"/>
    <n v="9100"/>
    <s v="Technology"/>
    <s v="online services"/>
    <s v="South Korea"/>
    <m/>
    <s v="Seoul"/>
    <b v="1"/>
    <s v="M"/>
    <n v="24193"/>
  </r>
  <r>
    <x v="1120"/>
    <n v="58"/>
    <n v="7500"/>
    <s v="Finance &amp; Investments"/>
    <s v="private equity"/>
    <s v="South Korea"/>
    <m/>
    <s v="Seoul"/>
    <b v="1"/>
    <s v="M"/>
    <n v="23285"/>
  </r>
  <r>
    <x v="1121"/>
    <n v="53"/>
    <n v="1500"/>
    <s v="Fashion &amp; Retail"/>
    <s v="retail"/>
    <s v="South Korea"/>
    <m/>
    <s v="Seoul"/>
    <b v="0"/>
    <s v="M"/>
    <n v="25100"/>
  </r>
  <r>
    <x v="1122"/>
    <n v="53"/>
    <n v="9100"/>
    <s v="Diversified"/>
    <s v="Samsung"/>
    <s v="South Korea"/>
    <m/>
    <s v="Seoul"/>
    <b v="0"/>
    <s v="M"/>
    <n v="25012"/>
  </r>
  <r>
    <x v="1123"/>
    <n v="76"/>
    <n v="6300"/>
    <s v="Technology"/>
    <s v="Samsung"/>
    <s v="South Korea"/>
    <m/>
    <s v="Seoul"/>
    <b v="0"/>
    <s v="F"/>
    <n v="16633"/>
  </r>
  <r>
    <x v="1124"/>
    <n v="51"/>
    <n v="4100"/>
    <s v="Service"/>
    <s v="Samsung"/>
    <s v="South Korea"/>
    <m/>
    <s v="Seoul"/>
    <b v="0"/>
    <s v="F"/>
    <n v="25847"/>
  </r>
  <r>
    <x v="1125"/>
    <n v="48"/>
    <n v="3500"/>
    <s v="Diversified"/>
    <s v="Samsung"/>
    <s v="South Korea"/>
    <m/>
    <s v="Seoul"/>
    <b v="0"/>
    <s v="F"/>
    <n v="26927"/>
  </r>
  <r>
    <x v="1126"/>
    <n v="72"/>
    <n v="1800"/>
    <s v="Finance &amp; Investments"/>
    <s v="banking"/>
    <s v="South Africa"/>
    <m/>
    <s v="Stellenbosch"/>
    <b v="1"/>
    <s v="M"/>
    <n v="18038"/>
  </r>
  <r>
    <x v="1127"/>
    <n v="76"/>
    <n v="8700"/>
    <s v="Metals &amp; Mining"/>
    <s v="diamonds"/>
    <s v="South Africa"/>
    <m/>
    <s v="Johannesburg"/>
    <b v="0"/>
    <s v="M"/>
    <n v="16596"/>
  </r>
  <r>
    <x v="1128"/>
    <n v="71"/>
    <n v="8900"/>
    <s v="Fashion &amp; Retail"/>
    <s v="luxury goods"/>
    <s v="South Africa"/>
    <m/>
    <s v="Cape Town"/>
    <b v="0"/>
    <s v="M"/>
    <n v="18415"/>
  </r>
  <r>
    <x v="1129"/>
    <n v="69"/>
    <n v="2300"/>
    <s v="Media &amp; Entertainment"/>
    <s v="media, investments"/>
    <s v="South Africa"/>
    <m/>
    <s v="Cape Town"/>
    <b v="1"/>
    <s v="M"/>
    <n v="19342"/>
  </r>
  <r>
    <x v="1130"/>
    <n v="60"/>
    <n v="3300"/>
    <s v="Metals &amp; Mining"/>
    <s v="mining"/>
    <s v="South Africa"/>
    <m/>
    <s v="Johannesburg"/>
    <b v="1"/>
    <s v="M"/>
    <n v="22674"/>
  </r>
  <r>
    <x v="1131"/>
    <n v="52"/>
    <n v="1300"/>
    <s v="Finance &amp; Investments"/>
    <s v="investments"/>
    <s v="Slovakia"/>
    <m/>
    <s v="Bratislava"/>
    <b v="1"/>
    <s v="M"/>
    <n v="25445"/>
  </r>
  <r>
    <x v="1132"/>
    <n v="54"/>
    <n v="1700"/>
    <s v="Real Estate"/>
    <s v="real estate"/>
    <s v="Slovakia"/>
    <m/>
    <s v="Bratislava"/>
    <b v="1"/>
    <s v="M"/>
    <n v="24650"/>
  </r>
  <r>
    <x v="1133"/>
    <n v="93"/>
    <n v="7200"/>
    <s v="Finance &amp; Investments"/>
    <s v="banking"/>
    <s v="Singapore"/>
    <m/>
    <s v="Singapore"/>
    <b v="0"/>
    <s v="M"/>
    <n v="10603"/>
  </r>
  <r>
    <x v="1134"/>
    <n v="56"/>
    <n v="1200"/>
    <s v="Technology"/>
    <s v="call centers"/>
    <s v="Singapore"/>
    <m/>
    <s v="Singapore"/>
    <b v="1"/>
    <s v="M"/>
    <n v="24108"/>
  </r>
  <r>
    <x v="1135"/>
    <n v="65"/>
    <n v="2800"/>
    <s v="Metals &amp; Mining"/>
    <s v="cobalt"/>
    <s v="Singapore"/>
    <m/>
    <m/>
    <b v="1"/>
    <s v="M"/>
    <n v="20821"/>
  </r>
  <r>
    <x v="1136"/>
    <n v="44"/>
    <n v="65000"/>
    <s v="Finance &amp; Investments"/>
    <s v="cryptocurrency exchange"/>
    <s v="Singapore"/>
    <m/>
    <s v="Singapore"/>
    <b v="1"/>
    <s v="M"/>
    <n v="28378"/>
  </r>
  <r>
    <x v="1137"/>
    <n v="81"/>
    <n v="2800"/>
    <s v="Diversified"/>
    <s v="diversified"/>
    <s v="Singapore"/>
    <m/>
    <s v="Singapore"/>
    <b v="0"/>
    <s v="M"/>
    <n v="14977"/>
  </r>
  <r>
    <x v="1138"/>
    <n v="67"/>
    <n v="2100"/>
    <s v="Diversified"/>
    <s v="diversified"/>
    <s v="Singapore"/>
    <m/>
    <s v="Singapore"/>
    <b v="0"/>
    <s v="M"/>
    <n v="20090"/>
  </r>
  <r>
    <x v="1139"/>
    <n v="72"/>
    <n v="2100"/>
    <s v="Diversified"/>
    <s v="diversified"/>
    <s v="Singapore"/>
    <m/>
    <s v="Singapore"/>
    <b v="1"/>
    <s v="M"/>
    <n v="18257"/>
  </r>
  <r>
    <x v="1140"/>
    <n v="66"/>
    <n v="1200"/>
    <s v="Diversified"/>
    <s v="diversified"/>
    <s v="Singapore"/>
    <m/>
    <s v="Singapore"/>
    <b v="0"/>
    <s v="M"/>
    <n v="20455"/>
  </r>
  <r>
    <x v="1141"/>
    <n v="40"/>
    <n v="10600"/>
    <s v="Technology"/>
    <s v="Facebook"/>
    <s v="Singapore"/>
    <m/>
    <s v="Singapore"/>
    <b v="1"/>
    <s v="M"/>
    <n v="30029"/>
  </r>
  <r>
    <x v="1142"/>
    <n v="39"/>
    <n v="1300"/>
    <s v="Technology"/>
    <s v="flipkart"/>
    <s v="Singapore"/>
    <m/>
    <s v="Singapore"/>
    <b v="1"/>
    <s v="M"/>
    <n v="30288"/>
  </r>
  <r>
    <x v="1143"/>
    <n v="75"/>
    <n v="1600"/>
    <s v="Food &amp; Beverage"/>
    <s v="frozen foods"/>
    <s v="Singapore"/>
    <m/>
    <s v="Singapore"/>
    <b v="1"/>
    <s v="M"/>
    <n v="17164"/>
  </r>
  <r>
    <x v="1144"/>
    <n v="44"/>
    <n v="5300"/>
    <s v="Media &amp; Entertainment"/>
    <s v="gaming"/>
    <s v="Singapore"/>
    <m/>
    <s v="Singapore"/>
    <b v="1"/>
    <s v="M"/>
    <n v="28491"/>
  </r>
  <r>
    <x v="1145"/>
    <n v="41"/>
    <n v="3100"/>
    <s v="Media &amp; Entertainment"/>
    <s v="gaming"/>
    <s v="Singapore"/>
    <m/>
    <s v="Singapore"/>
    <b v="1"/>
    <s v="M"/>
    <n v="29373"/>
  </r>
  <r>
    <x v="1146"/>
    <n v="68"/>
    <n v="2400"/>
    <s v="Real Estate"/>
    <s v="hotels"/>
    <s v="Singapore"/>
    <m/>
    <s v="Singapore"/>
    <b v="1"/>
    <s v="M"/>
    <n v="19470"/>
  </r>
  <r>
    <x v="1147"/>
    <n v="68"/>
    <n v="2400"/>
    <s v="Finance &amp; Investments"/>
    <s v="investments"/>
    <s v="Singapore"/>
    <m/>
    <s v="Singapore"/>
    <b v="1"/>
    <s v="M"/>
    <n v="19511"/>
  </r>
  <r>
    <x v="1148"/>
    <n v="63"/>
    <n v="2300"/>
    <s v="Finance &amp; Investments"/>
    <s v="investments"/>
    <s v="Singapore"/>
    <m/>
    <s v="Singapore"/>
    <b v="0"/>
    <s v="M"/>
    <n v="21551"/>
  </r>
  <r>
    <x v="1149"/>
    <n v="74"/>
    <n v="1900"/>
    <s v="Finance &amp; Investments"/>
    <s v="investments"/>
    <s v="Singapore"/>
    <m/>
    <s v="Singapore"/>
    <b v="0"/>
    <s v="M"/>
    <n v="17613"/>
  </r>
  <r>
    <x v="1150"/>
    <n v="67"/>
    <n v="6000"/>
    <s v="Technology"/>
    <s v="IT provider"/>
    <s v="Singapore"/>
    <m/>
    <m/>
    <b v="1"/>
    <s v="M"/>
    <n v="20135"/>
  </r>
  <r>
    <x v="1151"/>
    <n v="82"/>
    <n v="1000"/>
    <s v="Manufacturing"/>
    <s v="Manufacturing"/>
    <s v="Singapore"/>
    <m/>
    <s v="Singapore"/>
    <b v="1"/>
    <s v="M"/>
    <n v="14611"/>
  </r>
  <r>
    <x v="1152"/>
    <n v="71"/>
    <n v="2200"/>
    <s v="Metals &amp; Mining"/>
    <s v="mining"/>
    <s v="Singapore"/>
    <m/>
    <s v="Singapore"/>
    <b v="1"/>
    <s v="M"/>
    <n v="18493"/>
  </r>
  <r>
    <x v="1153"/>
    <n v="52"/>
    <n v="2200"/>
    <s v="Energy"/>
    <s v="oil &amp; gas, investments"/>
    <s v="Singapore"/>
    <m/>
    <s v="Singapore"/>
    <b v="1"/>
    <s v="M"/>
    <n v="25621"/>
  </r>
  <r>
    <x v="1154"/>
    <n v="94"/>
    <n v="12100"/>
    <s v="Manufacturing"/>
    <s v="paints"/>
    <s v="Singapore"/>
    <m/>
    <s v="Singapore"/>
    <b v="1"/>
    <s v="M"/>
    <n v="10040"/>
  </r>
  <r>
    <x v="1155"/>
    <n v="72"/>
    <n v="3500"/>
    <s v="Manufacturing"/>
    <s v="palm oil"/>
    <s v="Singapore"/>
    <m/>
    <s v="Singapore"/>
    <b v="0"/>
    <s v="M"/>
    <n v="18264"/>
  </r>
  <r>
    <x v="1156"/>
    <n v="62"/>
    <n v="2900"/>
    <s v="Manufacturing"/>
    <s v="palm oil"/>
    <s v="Singapore"/>
    <m/>
    <s v="Singapore"/>
    <b v="1"/>
    <s v="M"/>
    <n v="21964"/>
  </r>
  <r>
    <x v="1157"/>
    <m/>
    <n v="13700"/>
    <s v="Real Estate"/>
    <s v="real estate"/>
    <s v="Singapore"/>
    <m/>
    <s v="Singapore"/>
    <b v="0"/>
    <s v="M"/>
    <m/>
  </r>
  <r>
    <x v="1158"/>
    <m/>
    <n v="5500"/>
    <s v="Real Estate"/>
    <s v="Real Estate"/>
    <s v="Singapore"/>
    <m/>
    <s v="Singapore"/>
    <b v="0"/>
    <s v="M"/>
    <m/>
  </r>
  <r>
    <x v="1159"/>
    <n v="67"/>
    <n v="2600"/>
    <s v="Real Estate"/>
    <s v="real estate"/>
    <s v="Singapore"/>
    <m/>
    <s v="Singapore"/>
    <b v="0"/>
    <s v="M"/>
    <n v="19869"/>
  </r>
  <r>
    <x v="1160"/>
    <n v="67"/>
    <n v="1600"/>
    <s v="Real Estate"/>
    <s v="real estate"/>
    <s v="Singapore"/>
    <m/>
    <s v="Singapore"/>
    <b v="0"/>
    <s v="M"/>
    <n v="20056"/>
  </r>
  <r>
    <x v="1161"/>
    <n v="64"/>
    <n v="1600"/>
    <s v="Real Estate"/>
    <s v="real estate"/>
    <s v="Singapore"/>
    <m/>
    <s v="Singapore"/>
    <b v="1"/>
    <s v="M"/>
    <n v="21247"/>
  </r>
  <r>
    <x v="1162"/>
    <n v="73"/>
    <n v="1300"/>
    <s v="Real Estate"/>
    <s v="real estate"/>
    <s v="Singapore"/>
    <m/>
    <s v="Singapore"/>
    <b v="1"/>
    <s v="M"/>
    <n v="17725"/>
  </r>
  <r>
    <x v="1163"/>
    <n v="58"/>
    <n v="1100"/>
    <s v="Real Estate"/>
    <s v="real estate, hotels"/>
    <s v="Singapore"/>
    <m/>
    <s v="Singapore"/>
    <b v="1"/>
    <s v="M"/>
    <n v="23193"/>
  </r>
  <r>
    <x v="1164"/>
    <n v="51"/>
    <n v="5300"/>
    <s v="Food &amp; Beverage"/>
    <s v="restaurants"/>
    <s v="Singapore"/>
    <m/>
    <s v="Singapore"/>
    <b v="1"/>
    <s v="M"/>
    <n v="25750"/>
  </r>
  <r>
    <x v="1165"/>
    <n v="52"/>
    <n v="1400"/>
    <s v="Food &amp; Beverage"/>
    <s v="restaurants"/>
    <s v="Singapore"/>
    <m/>
    <s v="Singapore"/>
    <b v="1"/>
    <s v="F"/>
    <m/>
  </r>
  <r>
    <x v="1166"/>
    <n v="72"/>
    <n v="2700"/>
    <s v="Fashion &amp; Retail"/>
    <s v="retail"/>
    <s v="Singapore"/>
    <m/>
    <s v="Singapore"/>
    <b v="1"/>
    <s v="M"/>
    <n v="18025"/>
  </r>
  <r>
    <x v="1167"/>
    <n v="63"/>
    <n v="1300"/>
    <s v="Fashion &amp; Retail"/>
    <s v="retail"/>
    <s v="Singapore"/>
    <m/>
    <s v="Singapore"/>
    <b v="1"/>
    <s v="M"/>
    <n v="21520"/>
  </r>
  <r>
    <x v="1168"/>
    <n v="63"/>
    <n v="1600"/>
    <s v="Diversified"/>
    <s v="agribusiness"/>
    <s v="Russia"/>
    <m/>
    <s v="Rostov-on-Don"/>
    <b v="1"/>
    <s v="M"/>
    <n v="21636"/>
  </r>
  <r>
    <x v="1169"/>
    <n v="54"/>
    <n v="1400"/>
    <s v="Food &amp; Beverage"/>
    <s v="agriculture, land"/>
    <s v="Russia"/>
    <m/>
    <s v="Moscow"/>
    <b v="1"/>
    <s v="M"/>
    <n v="24568"/>
  </r>
  <r>
    <x v="1170"/>
    <n v="53"/>
    <n v="1700"/>
    <s v="Service"/>
    <s v="airport"/>
    <s v="Russia"/>
    <m/>
    <s v="Moscow"/>
    <b v="1"/>
    <s v="M"/>
    <n v="24954"/>
  </r>
  <r>
    <x v="1171"/>
    <n v="54"/>
    <n v="1700"/>
    <s v="Metals &amp; Mining"/>
    <s v="aluminum, utilities"/>
    <s v="Russia"/>
    <m/>
    <s v="Moscow"/>
    <b v="1"/>
    <s v="M"/>
    <n v="24839"/>
  </r>
  <r>
    <x v="1172"/>
    <n v="61"/>
    <n v="1200"/>
    <s v="Energy"/>
    <s v="Banking"/>
    <s v="Russia"/>
    <m/>
    <s v="Moscow"/>
    <b v="1"/>
    <s v="M"/>
    <n v="22355"/>
  </r>
  <r>
    <x v="1173"/>
    <n v="70"/>
    <n v="1300"/>
    <s v="Finance &amp; Investments"/>
    <s v="banking, insurance, media"/>
    <s v="Russia"/>
    <m/>
    <s v="St. Petersburg"/>
    <b v="1"/>
    <s v="M"/>
    <n v="18834"/>
  </r>
  <r>
    <x v="1174"/>
    <n v="50"/>
    <n v="1100"/>
    <s v="Manufacturing"/>
    <s v="building materials"/>
    <s v="Russia"/>
    <m/>
    <s v="Moscow"/>
    <b v="1"/>
    <s v="M"/>
    <n v="26354"/>
  </r>
  <r>
    <x v="1175"/>
    <n v="49"/>
    <n v="1100"/>
    <s v="Manufacturing"/>
    <s v="building materials"/>
    <s v="Russia"/>
    <m/>
    <s v="Moscow"/>
    <b v="1"/>
    <s v="M"/>
    <n v="26435"/>
  </r>
  <r>
    <x v="1176"/>
    <n v="50"/>
    <n v="11100"/>
    <s v="Metals &amp; Mining"/>
    <s v="coal, fertilizers"/>
    <s v="Russia"/>
    <m/>
    <s v="Moscow"/>
    <b v="1"/>
    <s v="M"/>
    <n v="26366"/>
  </r>
  <r>
    <x v="1177"/>
    <n v="70"/>
    <n v="1700"/>
    <s v="Construction &amp; Engineering"/>
    <s v="construction, pipes, banking"/>
    <s v="Russia"/>
    <m/>
    <s v="Moscow"/>
    <b v="1"/>
    <s v="M"/>
    <n v="18977"/>
  </r>
  <r>
    <x v="1178"/>
    <n v="65"/>
    <n v="1000"/>
    <s v="Construction &amp; Engineering"/>
    <s v="construction, pipes, chemicals"/>
    <s v="Russia"/>
    <m/>
    <s v="Moscow"/>
    <b v="1"/>
    <s v="M"/>
    <n v="20823"/>
  </r>
  <r>
    <x v="1179"/>
    <n v="46"/>
    <n v="2100"/>
    <s v="Fashion &amp; Retail"/>
    <s v="ecommerce"/>
    <s v="Russia"/>
    <m/>
    <s v="Moscow region"/>
    <b v="1"/>
    <s v="F"/>
    <n v="27683"/>
  </r>
  <r>
    <x v="1180"/>
    <n v="62"/>
    <n v="4800"/>
    <s v="Manufacturing"/>
    <s v="fertilizers"/>
    <s v="Russia"/>
    <m/>
    <s v="Moscow"/>
    <b v="1"/>
    <s v="M"/>
    <n v="21999"/>
  </r>
  <r>
    <x v="1181"/>
    <n v="66"/>
    <n v="14000"/>
    <s v="Energy"/>
    <s v="gas, chemicals"/>
    <s v="Russia"/>
    <m/>
    <s v="Moscow"/>
    <b v="1"/>
    <s v="M"/>
    <n v="20312"/>
  </r>
  <r>
    <x v="1182"/>
    <n v="56"/>
    <n v="4400"/>
    <s v="Finance &amp; Investments"/>
    <s v="gold"/>
    <s v="Russia"/>
    <m/>
    <s v="Moscow"/>
    <b v="1"/>
    <s v="M"/>
    <n v="24178"/>
  </r>
  <r>
    <x v="1183"/>
    <n v="56"/>
    <n v="10300"/>
    <s v="Finance &amp; Investments"/>
    <s v="investments"/>
    <s v="Russia"/>
    <m/>
    <s v="Moscow"/>
    <b v="1"/>
    <s v="M"/>
    <n v="23865"/>
  </r>
  <r>
    <x v="1184"/>
    <n v="66"/>
    <n v="1700"/>
    <s v="Energy"/>
    <s v="investments"/>
    <s v="Russia"/>
    <m/>
    <s v="Moscow"/>
    <b v="1"/>
    <s v="M"/>
    <n v="20347"/>
  </r>
  <r>
    <x v="1185"/>
    <n v="69"/>
    <n v="1400"/>
    <s v="Metals &amp; Mining"/>
    <s v="investments"/>
    <s v="Russia"/>
    <m/>
    <s v="Moscow"/>
    <b v="1"/>
    <s v="M"/>
    <n v="19175"/>
  </r>
  <r>
    <x v="1186"/>
    <n v="55"/>
    <n v="1200"/>
    <s v="Telecom"/>
    <s v="investments"/>
    <s v="Russia"/>
    <m/>
    <s v="Moscow"/>
    <b v="1"/>
    <s v="M"/>
    <n v="24263"/>
  </r>
  <r>
    <x v="1187"/>
    <n v="76"/>
    <n v="1200"/>
    <s v="Finance &amp; Investments"/>
    <s v="investments"/>
    <s v="Russia"/>
    <m/>
    <s v="Moscow"/>
    <b v="1"/>
    <s v="M"/>
    <n v="16726"/>
  </r>
  <r>
    <x v="1188"/>
    <n v="58"/>
    <n v="1200"/>
    <s v="Finance &amp; Investments"/>
    <s v="investments"/>
    <s v="Russia"/>
    <m/>
    <s v="Moscow"/>
    <b v="1"/>
    <s v="M"/>
    <n v="23184"/>
  </r>
  <r>
    <x v="1189"/>
    <n v="55"/>
    <n v="1100"/>
    <s v="Manufacturing"/>
    <s v="investments"/>
    <s v="Russia"/>
    <m/>
    <s v="Moscow"/>
    <b v="1"/>
    <s v="M"/>
    <n v="24391"/>
  </r>
  <r>
    <x v="1190"/>
    <n v="61"/>
    <n v="17300"/>
    <s v="Metals &amp; Mining"/>
    <s v="metals"/>
    <s v="Russia"/>
    <m/>
    <s v="Moscow"/>
    <b v="1"/>
    <s v="M"/>
    <n v="22284"/>
  </r>
  <r>
    <x v="1191"/>
    <n v="61"/>
    <n v="1900"/>
    <s v="Metals &amp; Mining"/>
    <s v="metals"/>
    <s v="Russia"/>
    <m/>
    <s v="Verkhniaya Pyshma"/>
    <b v="1"/>
    <s v="M"/>
    <n v="22076"/>
  </r>
  <r>
    <x v="1192"/>
    <n v="51"/>
    <n v="1800"/>
    <s v="Metals &amp; Mining"/>
    <s v="metals"/>
    <s v="Russia"/>
    <m/>
    <s v="Yekaterinburg"/>
    <b v="1"/>
    <s v="M"/>
    <n v="25821"/>
  </r>
  <r>
    <x v="1193"/>
    <n v="59"/>
    <n v="1900"/>
    <s v="Finance &amp; Investments"/>
    <s v="metals, banking, fertilizers"/>
    <s v="Russia"/>
    <m/>
    <s v="Moscow"/>
    <b v="1"/>
    <s v="M"/>
    <n v="22999"/>
  </r>
  <r>
    <x v="1194"/>
    <n v="64"/>
    <n v="5500"/>
    <s v="Energy"/>
    <s v="metals, energy"/>
    <s v="Russia"/>
    <m/>
    <s v="Moscow"/>
    <b v="1"/>
    <s v="M"/>
    <n v="20924"/>
  </r>
  <r>
    <x v="1195"/>
    <n v="55"/>
    <n v="1200"/>
    <s v="Manufacturing"/>
    <s v="metals, mining"/>
    <s v="Russia"/>
    <m/>
    <s v="Moscow"/>
    <b v="1"/>
    <s v="M"/>
    <n v="24403"/>
  </r>
  <r>
    <x v="1196"/>
    <n v="58"/>
    <n v="3600"/>
    <s v="Metals &amp; Mining"/>
    <s v="mining, metals, machinery"/>
    <s v="Russia"/>
    <m/>
    <s v="Moscow"/>
    <b v="1"/>
    <s v="M"/>
    <n v="23350"/>
  </r>
  <r>
    <x v="1197"/>
    <n v="57"/>
    <n v="2300"/>
    <s v="Metals &amp; Mining"/>
    <s v="mining, steel"/>
    <s v="Russia"/>
    <m/>
    <s v="Moscow"/>
    <b v="1"/>
    <s v="M"/>
    <n v="23514"/>
  </r>
  <r>
    <x v="1198"/>
    <n v="71"/>
    <n v="10500"/>
    <s v="Energy"/>
    <s v="oil"/>
    <s v="Russia"/>
    <m/>
    <s v="Moscow"/>
    <b v="1"/>
    <s v="M"/>
    <n v="18507"/>
  </r>
  <r>
    <x v="1199"/>
    <n v="66"/>
    <n v="5000"/>
    <s v="Energy"/>
    <s v="oil"/>
    <s v="Russia"/>
    <m/>
    <s v="Moscow"/>
    <b v="1"/>
    <s v="M"/>
    <n v="20550"/>
  </r>
  <r>
    <x v="1200"/>
    <n v="65"/>
    <n v="1100"/>
    <s v="Energy"/>
    <s v="oil &amp; gas"/>
    <s v="Russia"/>
    <m/>
    <s v="Moscow"/>
    <b v="1"/>
    <s v="M"/>
    <n v="20618"/>
  </r>
  <r>
    <x v="1201"/>
    <n v="59"/>
    <n v="6000"/>
    <s v="Energy"/>
    <s v="oil, banking, telecom"/>
    <s v="Russia"/>
    <m/>
    <s v="Moscow"/>
    <b v="1"/>
    <s v="M"/>
    <n v="22934"/>
  </r>
  <r>
    <x v="1202"/>
    <n v="67"/>
    <n v="4300"/>
    <s v="Finance &amp; Investments"/>
    <s v="oil, banking, telecom"/>
    <s v="Russia"/>
    <m/>
    <s v="Moscow"/>
    <b v="1"/>
    <s v="M"/>
    <n v="20164"/>
  </r>
  <r>
    <x v="1203"/>
    <n v="69"/>
    <n v="11300"/>
    <s v="Energy"/>
    <s v="oil, gas"/>
    <s v="Russia"/>
    <m/>
    <s v="Moscow"/>
    <b v="1"/>
    <s v="M"/>
    <n v="19307"/>
  </r>
  <r>
    <x v="1204"/>
    <n v="54"/>
    <n v="1500"/>
    <s v="Energy"/>
    <s v="oil, gas"/>
    <s v="Russia"/>
    <m/>
    <s v="Irkutsk"/>
    <b v="1"/>
    <s v="M"/>
    <n v="24662"/>
  </r>
  <r>
    <x v="1205"/>
    <n v="64"/>
    <n v="1300"/>
    <s v="Energy"/>
    <s v="oil, real estate"/>
    <s v="Russia"/>
    <m/>
    <s v="Moscow"/>
    <b v="1"/>
    <s v="M"/>
    <n v="21253"/>
  </r>
  <r>
    <x v="1206"/>
    <n v="49"/>
    <n v="1400"/>
    <s v="Healthcare"/>
    <s v="pharmaceuticals"/>
    <s v="Russia"/>
    <m/>
    <s v="Moscow"/>
    <b v="1"/>
    <s v="M"/>
    <n v="26623"/>
  </r>
  <r>
    <x v="1207"/>
    <n v="42"/>
    <n v="1400"/>
    <s v="Healthcare"/>
    <s v="pharmaceuticals"/>
    <s v="Russia"/>
    <m/>
    <s v="Moscow"/>
    <b v="1"/>
    <s v="M"/>
    <n v="29094"/>
  </r>
  <r>
    <x v="1208"/>
    <n v="64"/>
    <n v="1400"/>
    <s v="Finance &amp; Investments"/>
    <s v="precious metals, real estate"/>
    <s v="Russia"/>
    <m/>
    <s v="Moscow"/>
    <b v="1"/>
    <s v="M"/>
    <n v="21024"/>
  </r>
  <r>
    <x v="1209"/>
    <n v="54"/>
    <n v="2200"/>
    <s v="Finance &amp; Investments"/>
    <s v="real estate"/>
    <s v="Russia"/>
    <m/>
    <s v="Moscow"/>
    <b v="1"/>
    <s v="M"/>
    <n v="24883"/>
  </r>
  <r>
    <x v="1210"/>
    <n v="70"/>
    <n v="1600"/>
    <s v="Metals &amp; Mining"/>
    <s v="real estate"/>
    <s v="Russia"/>
    <m/>
    <s v="Moscow"/>
    <b v="1"/>
    <s v="M"/>
    <n v="18890"/>
  </r>
  <r>
    <x v="1211"/>
    <n v="49"/>
    <n v="1600"/>
    <s v="Real Estate"/>
    <s v="real estate"/>
    <s v="Russia"/>
    <m/>
    <s v="Moscow"/>
    <b v="1"/>
    <s v="M"/>
    <n v="26625"/>
  </r>
  <r>
    <x v="1212"/>
    <n v="55"/>
    <n v="1300"/>
    <s v="Real Estate"/>
    <s v="real estate"/>
    <s v="Russia"/>
    <m/>
    <s v="Moscow"/>
    <b v="1"/>
    <s v="M"/>
    <n v="24359"/>
  </r>
  <r>
    <x v="1213"/>
    <n v="49"/>
    <n v="1300"/>
    <s v="Real Estate"/>
    <s v="real estate"/>
    <s v="Russia"/>
    <m/>
    <s v="Moscow"/>
    <b v="1"/>
    <s v="M"/>
    <n v="26413"/>
  </r>
  <r>
    <x v="1214"/>
    <n v="56"/>
    <n v="1100"/>
    <s v="Construction &amp; Engineering"/>
    <s v="real estate"/>
    <s v="Russia"/>
    <m/>
    <s v="Moscow"/>
    <b v="1"/>
    <s v="M"/>
    <n v="23972"/>
  </r>
  <r>
    <x v="1215"/>
    <n v="54"/>
    <n v="2000"/>
    <s v="Logistics"/>
    <s v="real estate, airport"/>
    <s v="Russia"/>
    <m/>
    <s v="Moscow"/>
    <b v="1"/>
    <s v="M"/>
    <n v="24740"/>
  </r>
  <r>
    <x v="1216"/>
    <n v="57"/>
    <n v="1900"/>
    <s v="Logistics"/>
    <s v="real estate, airport"/>
    <s v="Russia"/>
    <m/>
    <s v="Moscow"/>
    <b v="1"/>
    <s v="M"/>
    <n v="23677"/>
  </r>
  <r>
    <x v="1217"/>
    <n v="69"/>
    <n v="1300"/>
    <s v="Diversified"/>
    <s v="refinery, chemicals"/>
    <s v="Russia"/>
    <m/>
    <s v="Kazan"/>
    <b v="1"/>
    <s v="M"/>
    <n v="19310"/>
  </r>
  <r>
    <x v="1218"/>
    <n v="68"/>
    <n v="1300"/>
    <s v="Energy"/>
    <s v="refinery, chemicals"/>
    <s v="Russia"/>
    <m/>
    <s v="Kazan"/>
    <b v="1"/>
    <s v="M"/>
    <n v="19728"/>
  </r>
  <r>
    <x v="1219"/>
    <n v="60"/>
    <n v="1200"/>
    <s v="Energy"/>
    <s v="refinery, chemicals"/>
    <s v="Russia"/>
    <m/>
    <s v="Kazan"/>
    <b v="1"/>
    <s v="M"/>
    <n v="22712"/>
  </r>
  <r>
    <x v="1220"/>
    <n v="57"/>
    <n v="1200"/>
    <s v="Energy"/>
    <s v="refinery, chemicals"/>
    <s v="Russia"/>
    <m/>
    <s v="Kazan"/>
    <b v="1"/>
    <s v="M"/>
    <n v="23695"/>
  </r>
  <r>
    <x v="1221"/>
    <n v="54"/>
    <n v="3200"/>
    <s v="Fashion &amp; Retail"/>
    <s v="retail"/>
    <s v="Russia"/>
    <m/>
    <s v="Krasnodar"/>
    <b v="1"/>
    <s v="M"/>
    <n v="24698"/>
  </r>
  <r>
    <x v="1222"/>
    <n v="56"/>
    <n v="1000"/>
    <s v="Technology"/>
    <s v="software"/>
    <s v="Russia"/>
    <m/>
    <s v="Moscow"/>
    <b v="1"/>
    <s v="M"/>
    <n v="24019"/>
  </r>
  <r>
    <x v="1223"/>
    <n v="73"/>
    <n v="6600"/>
    <s v="Manufacturing"/>
    <s v="steel"/>
    <s v="Russia"/>
    <m/>
    <s v="Magnitogorsk"/>
    <b v="1"/>
    <s v="M"/>
    <n v="17819"/>
  </r>
  <r>
    <x v="1224"/>
    <n v="56"/>
    <n v="4700"/>
    <s v="Metals &amp; Mining"/>
    <s v="steel"/>
    <s v="Russia"/>
    <m/>
    <s v="Moscow"/>
    <b v="1"/>
    <s v="M"/>
    <n v="24137"/>
  </r>
  <r>
    <x v="1225"/>
    <n v="56"/>
    <n v="13200"/>
    <s v="Metals &amp; Mining"/>
    <s v="steel, investments"/>
    <s v="Russia"/>
    <m/>
    <s v="Moscow"/>
    <b v="1"/>
    <s v="M"/>
    <n v="24011"/>
  </r>
  <r>
    <x v="1226"/>
    <n v="55"/>
    <n v="6900"/>
    <s v="Diversified"/>
    <s v="steel, investments"/>
    <s v="Russia"/>
    <m/>
    <s v="Moscow"/>
    <b v="1"/>
    <s v="M"/>
    <n v="24404"/>
  </r>
  <r>
    <x v="1227"/>
    <n v="63"/>
    <n v="5500"/>
    <s v="Metals &amp; Mining"/>
    <s v="steel, mining"/>
    <s v="Russia"/>
    <m/>
    <s v="Moscow"/>
    <b v="1"/>
    <s v="M"/>
    <n v="21601"/>
  </r>
  <r>
    <x v="1228"/>
    <n v="68"/>
    <n v="11500"/>
    <s v="Metals &amp; Mining"/>
    <s v="steel, telecom, investments"/>
    <s v="Russia"/>
    <m/>
    <s v="Moscow"/>
    <b v="1"/>
    <s v="M"/>
    <n v="19611"/>
  </r>
  <r>
    <x v="1229"/>
    <n v="65"/>
    <n v="18400"/>
    <s v="Metals &amp; Mining"/>
    <s v="steel, transport"/>
    <s v="Russia"/>
    <m/>
    <s v="Moscow"/>
    <b v="1"/>
    <s v="M"/>
    <n v="20582"/>
  </r>
  <r>
    <x v="1230"/>
    <n v="73"/>
    <n v="1700"/>
    <s v="Telecom"/>
    <s v="telecom, investments"/>
    <s v="Russia"/>
    <m/>
    <s v="Moscow"/>
    <b v="1"/>
    <s v="M"/>
    <n v="17801"/>
  </r>
  <r>
    <x v="1231"/>
    <n v="53"/>
    <n v="1500"/>
    <s v="Metals &amp; Mining"/>
    <s v="titanium"/>
    <s v="Russia"/>
    <m/>
    <s v="Moscow"/>
    <b v="1"/>
    <s v="M"/>
    <n v="24988"/>
  </r>
  <r>
    <x v="1232"/>
    <n v="55"/>
    <n v="2600"/>
    <s v="Fashion &amp; Retail"/>
    <s v="tobacco distribution, retail"/>
    <s v="Russia"/>
    <m/>
    <s v="Moscow"/>
    <b v="1"/>
    <s v="M"/>
    <n v="24410"/>
  </r>
  <r>
    <x v="1233"/>
    <n v="82"/>
    <n v="1600"/>
    <s v="Finance &amp; Investments"/>
    <s v="banking, insurance"/>
    <s v="Romania"/>
    <m/>
    <s v="Bucharest"/>
    <b v="1"/>
    <s v="M"/>
    <n v="14374"/>
  </r>
  <r>
    <x v="1234"/>
    <n v="55"/>
    <n v="1500"/>
    <s v="Fashion &amp; Retail"/>
    <s v="retail"/>
    <s v="Romania"/>
    <m/>
    <s v="Bacau"/>
    <b v="1"/>
    <s v="M"/>
    <n v="24280"/>
  </r>
  <r>
    <x v="1235"/>
    <n v="53"/>
    <n v="1000"/>
    <s v="Fashion &amp; Retail"/>
    <s v="retail"/>
    <s v="Romania"/>
    <m/>
    <s v="Bacau"/>
    <b v="1"/>
    <s v="M"/>
    <n v="25104"/>
  </r>
  <r>
    <x v="1236"/>
    <n v="74"/>
    <n v="2100"/>
    <s v="Diversified"/>
    <s v="hotels, diversified"/>
    <s v="Qatar"/>
    <m/>
    <s v="Doha"/>
    <b v="1"/>
    <s v="M"/>
    <n v="17533"/>
  </r>
  <r>
    <x v="1237"/>
    <n v="62"/>
    <n v="1200"/>
    <s v="Finance &amp; Investments"/>
    <s v="investments"/>
    <s v="Qatar"/>
    <m/>
    <s v="Doha"/>
    <b v="0"/>
    <s v="M"/>
    <n v="21824"/>
  </r>
  <r>
    <x v="1238"/>
    <n v="87"/>
    <n v="4700"/>
    <s v="Diversified"/>
    <s v="energy, investments"/>
    <s v="Portugal"/>
    <m/>
    <s v="Grijo"/>
    <b v="0"/>
    <s v="F"/>
    <n v="12800"/>
  </r>
  <r>
    <x v="1239"/>
    <n v="44"/>
    <n v="1800"/>
    <s v="Finance &amp; Investments"/>
    <s v="diversified"/>
    <s v="Poland"/>
    <m/>
    <s v="Warsaw"/>
    <b v="0"/>
    <s v="F"/>
    <n v="28336"/>
  </r>
  <r>
    <x v="1240"/>
    <n v="59"/>
    <n v="6200"/>
    <s v="Finance &amp; Investments"/>
    <s v="investments"/>
    <s v="Poland"/>
    <m/>
    <s v="Kielce"/>
    <b v="1"/>
    <s v="M"/>
    <n v="22838"/>
  </r>
  <r>
    <x v="1241"/>
    <n v="74"/>
    <n v="4000"/>
    <s v="Healthcare"/>
    <s v="pharmaceuticals"/>
    <s v="Poland"/>
    <m/>
    <s v="Konstancin"/>
    <b v="1"/>
    <s v="M"/>
    <n v="17513"/>
  </r>
  <r>
    <x v="1242"/>
    <n v="59"/>
    <n v="1200"/>
    <s v="Diversified"/>
    <s v="real estate, gambling"/>
    <s v="Poland"/>
    <m/>
    <s v="Cieszyn"/>
    <b v="1"/>
    <s v="M"/>
    <n v="22834"/>
  </r>
  <r>
    <x v="1243"/>
    <n v="49"/>
    <n v="3300"/>
    <s v="Fashion &amp; Retail"/>
    <s v="supermarkets"/>
    <s v="Poland"/>
    <m/>
    <s v="Krotoszyn,"/>
    <b v="1"/>
    <s v="M"/>
    <n v="26665"/>
  </r>
  <r>
    <x v="1244"/>
    <n v="65"/>
    <n v="2900"/>
    <s v="Media &amp; Entertainment"/>
    <s v="TV broadcasting"/>
    <s v="Poland"/>
    <m/>
    <s v="Warsaw"/>
    <b v="1"/>
    <s v="M"/>
    <n v="20671"/>
  </r>
  <r>
    <x v="1245"/>
    <n v="82"/>
    <n v="1000"/>
    <s v="Fashion &amp; Retail"/>
    <s v="apparel"/>
    <s v="Philippines"/>
    <m/>
    <s v="Manila"/>
    <b v="0"/>
    <s v="M"/>
    <n v="14611"/>
  </r>
  <r>
    <x v="1246"/>
    <n v="71"/>
    <n v="1000"/>
    <s v="Fashion &amp; Retail"/>
    <s v="apparel"/>
    <s v="Philippines"/>
    <m/>
    <s v="Manila"/>
    <b v="0"/>
    <s v="M"/>
    <n v="18629"/>
  </r>
  <r>
    <x v="1247"/>
    <n v="69"/>
    <n v="2800"/>
    <s v="Diversified"/>
    <s v="diversified"/>
    <s v="Philippines"/>
    <m/>
    <s v="Manila"/>
    <b v="0"/>
    <s v="M"/>
    <n v="19391"/>
  </r>
  <r>
    <x v="1248"/>
    <n v="70"/>
    <n v="2800"/>
    <s v="Diversified"/>
    <s v="diversified"/>
    <s v="Philippines"/>
    <m/>
    <s v="Manila"/>
    <b v="1"/>
    <s v="M"/>
    <n v="19025"/>
  </r>
  <r>
    <x v="1249"/>
    <n v="66"/>
    <n v="2600"/>
    <s v="Diversified"/>
    <s v="diversified"/>
    <s v="Philippines"/>
    <m/>
    <s v="Manila"/>
    <b v="0"/>
    <s v="M"/>
    <n v="20361"/>
  </r>
  <r>
    <x v="1250"/>
    <n v="65"/>
    <n v="2600"/>
    <s v="Diversified"/>
    <s v="diversified"/>
    <s v="Philippines"/>
    <m/>
    <s v="Manila"/>
    <b v="0"/>
    <s v="M"/>
    <n v="20729"/>
  </r>
  <r>
    <x v="1251"/>
    <n v="62"/>
    <n v="2400"/>
    <s v="Diversified"/>
    <s v="diversified"/>
    <s v="Philippines"/>
    <m/>
    <s v="Manila"/>
    <b v="0"/>
    <s v="M"/>
    <n v="21702"/>
  </r>
  <r>
    <x v="1252"/>
    <n v="71"/>
    <n v="2400"/>
    <s v="Diversified"/>
    <s v="diversified"/>
    <s v="Philippines"/>
    <m/>
    <s v="Manila"/>
    <b v="0"/>
    <s v="F"/>
    <n v="18537"/>
  </r>
  <r>
    <x v="1253"/>
    <n v="69"/>
    <n v="2100"/>
    <s v="Diversified"/>
    <s v="diversified"/>
    <s v="Philippines"/>
    <m/>
    <s v="Manila"/>
    <b v="0"/>
    <s v="F"/>
    <n v="19146"/>
  </r>
  <r>
    <x v="1254"/>
    <n v="68"/>
    <n v="2000"/>
    <s v="Food &amp; Beverage"/>
    <s v="diversified"/>
    <s v="Philippines"/>
    <m/>
    <s v="Manila"/>
    <b v="1"/>
    <s v="M"/>
    <n v="19738"/>
  </r>
  <r>
    <x v="1255"/>
    <n v="54"/>
    <n v="1600"/>
    <s v="Diversified"/>
    <s v="diversified"/>
    <s v="Philippines"/>
    <m/>
    <s v="Manila"/>
    <b v="0"/>
    <s v="M"/>
    <n v="24807"/>
  </r>
  <r>
    <x v="1256"/>
    <n v="87"/>
    <n v="1200"/>
    <s v="Diversified"/>
    <s v="diversified"/>
    <s v="Philippines"/>
    <m/>
    <s v="Manila"/>
    <b v="1"/>
    <s v="M"/>
    <n v="12617"/>
  </r>
  <r>
    <x v="1257"/>
    <n v="85"/>
    <n v="1000"/>
    <s v="Diversified"/>
    <s v="diversified"/>
    <s v="Philippines"/>
    <m/>
    <s v="Manila"/>
    <b v="1"/>
    <s v="M"/>
    <n v="13521"/>
  </r>
  <r>
    <x v="1258"/>
    <n v="69"/>
    <n v="1300"/>
    <s v="Food &amp; Beverage"/>
    <s v="food"/>
    <s v="Philippines"/>
    <m/>
    <s v="Manila"/>
    <b v="1"/>
    <s v="M"/>
    <n v="19364"/>
  </r>
  <r>
    <x v="1259"/>
    <n v="67"/>
    <n v="1200"/>
    <s v="Food &amp; Beverage"/>
    <s v="foods"/>
    <s v="Philippines"/>
    <m/>
    <s v="Manila"/>
    <b v="1"/>
    <s v="F"/>
    <n v="20041"/>
  </r>
  <r>
    <x v="1260"/>
    <n v="62"/>
    <n v="6700"/>
    <s v="Logistics"/>
    <s v="ports"/>
    <s v="Philippines"/>
    <m/>
    <s v="Manila"/>
    <b v="0"/>
    <s v="M"/>
    <n v="21978"/>
  </r>
  <r>
    <x v="1261"/>
    <n v="72"/>
    <n v="8300"/>
    <s v="Real Estate"/>
    <s v="real estate"/>
    <s v="Philippines"/>
    <m/>
    <s v="Manila"/>
    <b v="1"/>
    <s v="M"/>
    <n v="18245"/>
  </r>
  <r>
    <x v="1262"/>
    <n v="53"/>
    <n v="1200"/>
    <s v="Telecom"/>
    <s v="telecom"/>
    <s v="Philippines"/>
    <m/>
    <s v="Angeles"/>
    <b v="1"/>
    <s v="F"/>
    <n v="24953"/>
  </r>
  <r>
    <x v="1263"/>
    <n v="55"/>
    <n v="1000"/>
    <s v="Telecom"/>
    <s v="telecom"/>
    <s v="Philippines"/>
    <m/>
    <s v="Angeles"/>
    <b v="1"/>
    <s v="M"/>
    <n v="24259"/>
  </r>
  <r>
    <x v="1264"/>
    <n v="62"/>
    <n v="5200"/>
    <s v="Finance &amp; Investments"/>
    <s v="finance"/>
    <s v="Peru"/>
    <m/>
    <s v="Lima"/>
    <b v="0"/>
    <s v="M"/>
    <n v="21651"/>
  </r>
  <r>
    <x v="1265"/>
    <n v="58"/>
    <n v="1100"/>
    <s v="Metals &amp; Mining"/>
    <s v="mining"/>
    <s v="Peru"/>
    <m/>
    <s v="Lima"/>
    <b v="0"/>
    <s v="M"/>
    <n v="23349"/>
  </r>
  <r>
    <x v="1266"/>
    <n v="97"/>
    <n v="1500"/>
    <s v="Diversified"/>
    <s v="mining, banking"/>
    <s v="Peru"/>
    <m/>
    <s v="Lima"/>
    <b v="0"/>
    <s v="F"/>
    <n v="8876"/>
  </r>
  <r>
    <x v="1267"/>
    <n v="83"/>
    <n v="2500"/>
    <s v="Diversified"/>
    <s v="diversified"/>
    <s v="Oman"/>
    <m/>
    <s v="Muscat"/>
    <b v="1"/>
    <s v="M"/>
    <n v="14246"/>
  </r>
  <r>
    <x v="1268"/>
    <n v="65"/>
    <n v="2500"/>
    <s v="Fashion &amp; Retail"/>
    <s v="consumer goods"/>
    <s v="Norway"/>
    <m/>
    <s v="Oslo"/>
    <b v="1"/>
    <s v="M"/>
    <n v="20658"/>
  </r>
  <r>
    <x v="1269"/>
    <n v="28"/>
    <n v="4500"/>
    <s v="Food &amp; Beverage"/>
    <s v="fish farming"/>
    <s v="Norway"/>
    <m/>
    <s v="Kverva"/>
    <b v="0"/>
    <s v="M"/>
    <n v="34081"/>
  </r>
  <r>
    <x v="1270"/>
    <n v="55"/>
    <n v="1400"/>
    <s v="Fashion &amp; Retail"/>
    <s v="grocery stores"/>
    <s v="Norway"/>
    <m/>
    <s v="Oslo"/>
    <b v="0"/>
    <s v="M"/>
    <n v="24473"/>
  </r>
  <r>
    <x v="1271"/>
    <n v="59"/>
    <n v="1200"/>
    <s v="Service"/>
    <s v="hotels"/>
    <s v="Norway"/>
    <m/>
    <s v="Oslo"/>
    <b v="1"/>
    <s v="M"/>
    <n v="22979"/>
  </r>
  <r>
    <x v="1272"/>
    <n v="26"/>
    <n v="1300"/>
    <s v="Diversified"/>
    <s v="investments"/>
    <s v="Norway"/>
    <m/>
    <s v="Oslo"/>
    <b v="0"/>
    <s v="F"/>
    <n v="34840"/>
  </r>
  <r>
    <x v="1273"/>
    <n v="25"/>
    <n v="1300"/>
    <s v="Diversified"/>
    <s v="investments"/>
    <s v="Norway"/>
    <m/>
    <s v="Oslo"/>
    <b v="0"/>
    <s v="F"/>
    <n v="35269"/>
  </r>
  <r>
    <x v="1274"/>
    <n v="60"/>
    <n v="6000"/>
    <s v="Real Estate"/>
    <s v="real estate"/>
    <s v="Norway"/>
    <m/>
    <s v="Oslo"/>
    <b v="1"/>
    <s v="M"/>
    <n v="22455"/>
  </r>
  <r>
    <x v="1275"/>
    <n v="70"/>
    <n v="5700"/>
    <s v="Fashion &amp; Retail"/>
    <s v="retail, real estate"/>
    <s v="Norway"/>
    <m/>
    <s v="Trondheim"/>
    <b v="0"/>
    <s v="M"/>
    <n v="18882"/>
  </r>
  <r>
    <x v="1276"/>
    <n v="63"/>
    <n v="5400"/>
    <s v="Logistics"/>
    <s v="shipping, seafood"/>
    <s v="Norway"/>
    <m/>
    <s v="Vettre"/>
    <b v="1"/>
    <s v="M"/>
    <n v="21483"/>
  </r>
  <r>
    <x v="1277"/>
    <n v="79"/>
    <n v="1100"/>
    <s v="Finance &amp; Investments"/>
    <s v="stock brokerage"/>
    <s v="Norway"/>
    <m/>
    <s v="Oslo"/>
    <b v="1"/>
    <s v="M"/>
    <n v="15732"/>
  </r>
  <r>
    <x v="1278"/>
    <n v="64"/>
    <n v="14000"/>
    <s v="Manufacturing"/>
    <s v="cement, sugar"/>
    <s v="Nigeria"/>
    <m/>
    <s v="Lagos"/>
    <b v="1"/>
    <s v="M"/>
    <n v="20920"/>
  </r>
  <r>
    <x v="1279"/>
    <n v="61"/>
    <n v="6900"/>
    <s v="Diversified"/>
    <s v="cement, sugar"/>
    <s v="Nigeria"/>
    <m/>
    <s v="Lagos"/>
    <b v="0"/>
    <s v="M"/>
    <n v="22132"/>
  </r>
  <r>
    <x v="1280"/>
    <n v="68"/>
    <n v="7300"/>
    <s v="Diversified"/>
    <s v="telecom, oil"/>
    <s v="Nigeria"/>
    <m/>
    <s v="Lagos"/>
    <b v="1"/>
    <s v="M"/>
    <n v="19478"/>
  </r>
  <r>
    <x v="1281"/>
    <n v="76"/>
    <n v="1100"/>
    <s v="Service"/>
    <s v="education"/>
    <s v="New Zealand"/>
    <m/>
    <s v="Auckland"/>
    <b v="0"/>
    <s v="M"/>
    <n v="16785"/>
  </r>
  <r>
    <x v="1282"/>
    <n v="66"/>
    <n v="9400"/>
    <s v="Finance &amp; Investments"/>
    <s v="investments"/>
    <s v="New Zealand"/>
    <m/>
    <s v="Auckland"/>
    <b v="1"/>
    <s v="M"/>
    <n v="20246"/>
  </r>
  <r>
    <x v="1283"/>
    <n v="60"/>
    <n v="1500"/>
    <s v="Media &amp; Entertainment"/>
    <s v="movies, digital effects"/>
    <s v="New Zealand"/>
    <m/>
    <s v="Wellington"/>
    <b v="1"/>
    <s v="M"/>
    <n v="22585"/>
  </r>
  <r>
    <x v="1284"/>
    <n v="83"/>
    <n v="2800"/>
    <s v="Finance &amp; Investments"/>
    <s v="chemicals, investments"/>
    <s v="Netherlands"/>
    <m/>
    <s v="Vorden"/>
    <b v="1"/>
    <s v="M"/>
    <n v="13998"/>
  </r>
  <r>
    <x v="1285"/>
    <n v="74"/>
    <n v="1200"/>
    <s v="Manufacturing"/>
    <s v="manufacturing"/>
    <s v="Netherlands"/>
    <m/>
    <s v="Eindhoven"/>
    <b v="0"/>
    <s v="M"/>
    <n v="17402"/>
  </r>
  <r>
    <x v="1286"/>
    <n v="54"/>
    <n v="2900"/>
    <s v="Technology"/>
    <s v="payments software"/>
    <s v="Netherlands"/>
    <m/>
    <s v="Amsterdam"/>
    <b v="1"/>
    <s v="M"/>
    <n v="24761"/>
  </r>
  <r>
    <x v="1287"/>
    <n v="52"/>
    <n v="2200"/>
    <s v="Technology"/>
    <s v="payments software"/>
    <s v="Netherlands"/>
    <m/>
    <s v="Amsterdam"/>
    <b v="1"/>
    <s v="M"/>
    <n v="25324"/>
  </r>
  <r>
    <x v="1288"/>
    <n v="56"/>
    <n v="1500"/>
    <s v="Real Estate"/>
    <s v="real estate"/>
    <s v="Netherlands"/>
    <m/>
    <s v="Amsterdam"/>
    <b v="0"/>
    <s v="M"/>
    <n v="23896"/>
  </r>
  <r>
    <x v="1289"/>
    <n v="78"/>
    <n v="2300"/>
    <s v="Manufacturing"/>
    <s v="shipbuilding"/>
    <s v="Netherlands"/>
    <m/>
    <s v="Gorinchem"/>
    <b v="0"/>
    <s v="M"/>
    <n v="16161"/>
  </r>
  <r>
    <x v="1290"/>
    <n v="46"/>
    <n v="1100"/>
    <s v="Technology"/>
    <s v="software"/>
    <s v="Netherlands"/>
    <m/>
    <s v="Amsterdam"/>
    <b v="1"/>
    <s v="M"/>
    <n v="27661"/>
  </r>
  <r>
    <x v="1291"/>
    <n v="88"/>
    <n v="5700"/>
    <s v="Service"/>
    <s v="temp agency"/>
    <s v="Netherlands"/>
    <m/>
    <s v="Amsterdam"/>
    <b v="1"/>
    <s v="M"/>
    <n v="12268"/>
  </r>
  <r>
    <x v="1292"/>
    <n v="67"/>
    <n v="1800"/>
    <s v="Media &amp; Entertainment"/>
    <s v="TV programs"/>
    <s v="Netherlands"/>
    <m/>
    <s v="Blaricum"/>
    <b v="1"/>
    <s v="M"/>
    <n v="20172"/>
  </r>
  <r>
    <x v="1293"/>
    <n v="80"/>
    <n v="1300"/>
    <s v="Media &amp; Entertainment"/>
    <s v="TV shows"/>
    <s v="Netherlands"/>
    <m/>
    <s v="Baarn"/>
    <b v="1"/>
    <s v="M"/>
    <n v="15395"/>
  </r>
  <r>
    <x v="1294"/>
    <n v="66"/>
    <n v="1500"/>
    <s v="Diversified"/>
    <s v="diversified"/>
    <s v="Nepal"/>
    <m/>
    <s v="Kathmandu"/>
    <b v="0"/>
    <s v="M"/>
    <n v="20193"/>
  </r>
  <r>
    <x v="1295"/>
    <n v="89"/>
    <n v="1300"/>
    <s v="Finance &amp; Investments"/>
    <s v="banking, insurance"/>
    <s v="Morocco"/>
    <m/>
    <s v="Casablanca"/>
    <b v="0"/>
    <s v="M"/>
    <n v="11994"/>
  </r>
  <r>
    <x v="1296"/>
    <n v="61"/>
    <n v="2000"/>
    <s v="Diversified"/>
    <s v="petroleum, diversified"/>
    <s v="Morocco"/>
    <m/>
    <s v="Casablanca"/>
    <b v="0"/>
    <s v="M"/>
    <n v="22282"/>
  </r>
  <r>
    <x v="1297"/>
    <n v="76"/>
    <n v="1500"/>
    <s v="Finance &amp; Investments"/>
    <s v="art"/>
    <s v="Monaco"/>
    <m/>
    <s v="Monte Carlo"/>
    <b v="0"/>
    <s v="M"/>
    <n v="16649"/>
  </r>
  <r>
    <x v="1298"/>
    <n v="68"/>
    <n v="1500"/>
    <s v="Service"/>
    <s v="cruises"/>
    <s v="Monaco"/>
    <m/>
    <s v="Monte Carlo"/>
    <b v="0"/>
    <s v="M"/>
    <n v="19479"/>
  </r>
  <r>
    <x v="1299"/>
    <n v="66"/>
    <n v="2600"/>
    <s v="Diversified"/>
    <s v="diversified"/>
    <s v="Monaco"/>
    <m/>
    <s v="Monaco"/>
    <b v="1"/>
    <s v="M"/>
    <n v="20227"/>
  </r>
  <r>
    <x v="1300"/>
    <n v="80"/>
    <n v="10300"/>
    <s v="Fashion &amp; Retail"/>
    <s v="drugstores"/>
    <s v="Monaco"/>
    <m/>
    <s v="Monte Carlo"/>
    <b v="0"/>
    <s v="M"/>
    <n v="15131"/>
  </r>
  <r>
    <x v="1301"/>
    <n v="55"/>
    <n v="1100"/>
    <s v="Service"/>
    <s v="EasyJet"/>
    <s v="Monaco"/>
    <m/>
    <s v="Monte Carlo"/>
    <b v="0"/>
    <s v="M"/>
    <n v="24517"/>
  </r>
  <r>
    <x v="1302"/>
    <n v="62"/>
    <n v="1000"/>
    <s v="Service"/>
    <s v="EasyJet"/>
    <s v="Monaco"/>
    <m/>
    <s v="Monaco"/>
    <b v="0"/>
    <s v="M"/>
    <n v="21926"/>
  </r>
  <r>
    <x v="1303"/>
    <n v="55"/>
    <n v="6600"/>
    <s v="Manufacturing"/>
    <s v="fertilizer"/>
    <s v="Monaco"/>
    <m/>
    <s v="Monaco"/>
    <b v="1"/>
    <s v="M"/>
    <n v="24433"/>
  </r>
  <r>
    <x v="1304"/>
    <n v="75"/>
    <n v="9000"/>
    <s v="Finance &amp; Investments"/>
    <s v="investments"/>
    <s v="Monaco"/>
    <m/>
    <m/>
    <b v="0"/>
    <s v="M"/>
    <n v="17076"/>
  </r>
  <r>
    <x v="1305"/>
    <n v="87"/>
    <n v="2000"/>
    <s v="Food &amp; Beverage"/>
    <s v="Nutella, chocolates"/>
    <s v="Monaco"/>
    <m/>
    <s v="Monaco"/>
    <b v="0"/>
    <s v="F"/>
    <n v="12785"/>
  </r>
  <r>
    <x v="1306"/>
    <n v="62"/>
    <n v="1400"/>
    <s v="Real Estate"/>
    <s v="office real estate"/>
    <s v="Monaco"/>
    <m/>
    <s v="Monaco"/>
    <b v="1"/>
    <s v="M"/>
    <n v="21856"/>
  </r>
  <r>
    <x v="1307"/>
    <n v="50"/>
    <n v="2300"/>
    <s v="Healthcare"/>
    <s v="pharmaceuticals"/>
    <s v="Monaco"/>
    <m/>
    <s v="Monaco"/>
    <b v="0"/>
    <s v="M"/>
    <n v="26355"/>
  </r>
  <r>
    <x v="1308"/>
    <n v="80"/>
    <n v="7000"/>
    <s v="Diversified"/>
    <s v="real estate, investments"/>
    <s v="Monaco"/>
    <m/>
    <s v="Monaco"/>
    <b v="1"/>
    <s v="M"/>
    <n v="15097"/>
  </r>
  <r>
    <x v="1309"/>
    <n v="71"/>
    <n v="15400"/>
    <s v="Diversified"/>
    <s v="real estate, shipping"/>
    <s v="Monaco"/>
    <m/>
    <s v="Monte Carlo"/>
    <b v="0"/>
    <s v="M"/>
    <n v="18416"/>
  </r>
  <r>
    <x v="1310"/>
    <n v="70"/>
    <n v="1900"/>
    <s v="Service"/>
    <s v="airport management"/>
    <s v="Mexico"/>
    <m/>
    <s v="Mexico City"/>
    <b v="1"/>
    <s v="M"/>
    <n v="19039"/>
  </r>
  <r>
    <x v="1311"/>
    <n v="74"/>
    <n v="2700"/>
    <s v="Diversified"/>
    <s v="banking"/>
    <s v="Mexico"/>
    <m/>
    <s v="Mexico City"/>
    <b v="0"/>
    <s v="M"/>
    <n v="17511"/>
  </r>
  <r>
    <x v="1312"/>
    <n v="80"/>
    <n v="1900"/>
    <s v="Finance &amp; Investments"/>
    <s v="banking, investments"/>
    <s v="Mexico"/>
    <m/>
    <s v="Mexico City"/>
    <b v="1"/>
    <s v="M"/>
    <n v="15424"/>
  </r>
  <r>
    <x v="1313"/>
    <n v="78"/>
    <n v="1300"/>
    <s v="Finance &amp; Investments"/>
    <s v="banking, investments"/>
    <s v="Mexico"/>
    <m/>
    <s v="Mexico City"/>
    <b v="1"/>
    <s v="M"/>
    <n v="16142"/>
  </r>
  <r>
    <x v="1314"/>
    <n v="58"/>
    <n v="6200"/>
    <s v="Food &amp; Beverage"/>
    <s v="beer, investments"/>
    <s v="Mexico"/>
    <m/>
    <s v="Mexico City"/>
    <b v="0"/>
    <s v="F"/>
    <n v="23133"/>
  </r>
  <r>
    <x v="1315"/>
    <n v="83"/>
    <n v="3500"/>
    <s v="Manufacturing"/>
    <s v="chemicals"/>
    <s v="Mexico"/>
    <m/>
    <s v="Mexico City"/>
    <b v="1"/>
    <s v="M"/>
    <n v="14105"/>
  </r>
  <r>
    <x v="1316"/>
    <n v="68"/>
    <n v="30800"/>
    <s v="Metals &amp; Mining"/>
    <s v="mining"/>
    <s v="Mexico"/>
    <m/>
    <s v="Mexico City"/>
    <b v="0"/>
    <s v="M"/>
    <n v="19658"/>
  </r>
  <r>
    <x v="1317"/>
    <n v="61"/>
    <n v="6700"/>
    <s v="Diversified"/>
    <s v="mining"/>
    <s v="Mexico"/>
    <m/>
    <m/>
    <b v="0"/>
    <m/>
    <n v="22282"/>
  </r>
  <r>
    <x v="1318"/>
    <n v="66"/>
    <n v="12400"/>
    <s v="Fashion &amp; Retail"/>
    <s v="retail, media"/>
    <s v="Mexico"/>
    <m/>
    <s v="Mexico City"/>
    <b v="0"/>
    <s v="M"/>
    <n v="20381"/>
  </r>
  <r>
    <x v="1319"/>
    <n v="73"/>
    <n v="3000"/>
    <s v="Metals &amp; Mining"/>
    <s v="steel"/>
    <s v="Mexico"/>
    <m/>
    <s v="Mexico City"/>
    <b v="1"/>
    <s v="M"/>
    <n v="17685"/>
  </r>
  <r>
    <x v="1320"/>
    <n v="82"/>
    <n v="81200"/>
    <s v="Telecom"/>
    <s v="telecom"/>
    <s v="Mexico"/>
    <m/>
    <s v="Mexico City"/>
    <b v="1"/>
    <s v="M"/>
    <n v="14638"/>
  </r>
  <r>
    <x v="1321"/>
    <n v="54"/>
    <n v="4100"/>
    <s v="Food &amp; Beverage"/>
    <s v="tequila"/>
    <s v="Mexico"/>
    <m/>
    <m/>
    <b v="0"/>
    <s v="M"/>
    <n v="24654"/>
  </r>
  <r>
    <x v="1322"/>
    <n v="48"/>
    <n v="1200"/>
    <s v="Construction &amp; Engineering"/>
    <s v="toll roads"/>
    <s v="Mexico"/>
    <m/>
    <s v="Mexico City"/>
    <b v="0"/>
    <s v="M"/>
    <n v="27030"/>
  </r>
  <r>
    <x v="1323"/>
    <n v="54"/>
    <n v="1200"/>
    <s v="Media &amp; Entertainment"/>
    <s v="TV broadcasting"/>
    <s v="Mexico"/>
    <m/>
    <s v="Mexico City"/>
    <b v="0"/>
    <s v="M"/>
    <n v="24889"/>
  </r>
  <r>
    <x v="1324"/>
    <n v="60"/>
    <n v="5200"/>
    <s v="Manufacturing"/>
    <s v="aluminum"/>
    <s v="Malaysia"/>
    <m/>
    <s v="Petaling Jaya"/>
    <b v="1"/>
    <s v="M"/>
    <n v="22396"/>
  </r>
  <r>
    <x v="1325"/>
    <n v="65"/>
    <n v="1300"/>
    <s v="Metals &amp; Mining"/>
    <s v="aluminum"/>
    <s v="Malaysia"/>
    <m/>
    <s v="Bintulu"/>
    <b v="1"/>
    <s v="M"/>
    <n v="20776"/>
  </r>
  <r>
    <x v="1326"/>
    <n v="92"/>
    <n v="5900"/>
    <s v="Finance &amp; Investments"/>
    <s v="banking"/>
    <s v="Malaysia"/>
    <m/>
    <s v="Kuala Lumpur"/>
    <b v="1"/>
    <s v="M"/>
    <n v="11031"/>
  </r>
  <r>
    <x v="1327"/>
    <n v="80"/>
    <n v="10600"/>
    <s v="Diversified"/>
    <s v="banking, property"/>
    <s v="Malaysia"/>
    <m/>
    <s v="Kuala Lumpur"/>
    <b v="0"/>
    <s v="M"/>
    <n v="15200"/>
  </r>
  <r>
    <x v="1328"/>
    <n v="70"/>
    <n v="2000"/>
    <s v="Gambling &amp; Casinos"/>
    <s v="casinos"/>
    <s v="Malaysia"/>
    <m/>
    <s v="Kuala Lumpur"/>
    <b v="0"/>
    <s v="M"/>
    <n v="18856"/>
  </r>
  <r>
    <x v="1329"/>
    <n v="70"/>
    <n v="1400"/>
    <s v="Construction &amp; Engineering"/>
    <s v="engineering, automotive"/>
    <s v="Malaysia"/>
    <m/>
    <s v="Kuala Lumpur"/>
    <b v="1"/>
    <s v="M"/>
    <n v="18974"/>
  </r>
  <r>
    <x v="1330"/>
    <m/>
    <n v="4800"/>
    <s v="Food &amp; Beverage"/>
    <s v="palm oil, property"/>
    <s v="Malaysia"/>
    <m/>
    <m/>
    <b v="0"/>
    <s v="M"/>
    <m/>
  </r>
  <r>
    <x v="1331"/>
    <n v="86"/>
    <n v="2100"/>
    <s v="Diversified"/>
    <s v="palm oil, property"/>
    <s v="Malaysia"/>
    <m/>
    <s v="Tawau, Sabah"/>
    <b v="0"/>
    <s v="M"/>
    <n v="13159"/>
  </r>
  <r>
    <x v="1332"/>
    <n v="77"/>
    <n v="1700"/>
    <s v="Logistics"/>
    <s v="ports"/>
    <s v="Malaysia"/>
    <m/>
    <s v="Kuala Lumpur"/>
    <b v="1"/>
    <s v="M"/>
    <n v="16325"/>
  </r>
  <r>
    <x v="1333"/>
    <n v="77"/>
    <n v="1300"/>
    <s v="Real Estate"/>
    <s v="property, healthcare"/>
    <s v="Malaysia"/>
    <m/>
    <s v="Kuala Lumpur"/>
    <b v="1"/>
    <s v="M"/>
    <n v="16526"/>
  </r>
  <r>
    <x v="1334"/>
    <n v="51"/>
    <n v="1600"/>
    <s v="Fashion &amp; Retail"/>
    <s v="retail"/>
    <s v="Malaysia"/>
    <m/>
    <s v="Selangor"/>
    <b v="1"/>
    <s v="M"/>
    <n v="25934"/>
  </r>
  <r>
    <x v="1335"/>
    <n v="74"/>
    <n v="2000"/>
    <s v="Manufacturing"/>
    <s v="rubber gloves"/>
    <s v="Malaysia"/>
    <m/>
    <s v="Kuala Lumpur"/>
    <b v="1"/>
    <s v="M"/>
    <n v="17414"/>
  </r>
  <r>
    <x v="1336"/>
    <n v="64"/>
    <n v="1600"/>
    <s v="Manufacturing"/>
    <s v="rubber gloves"/>
    <s v="Malaysia"/>
    <m/>
    <s v="Kuala Lumpur"/>
    <b v="1"/>
    <s v="M"/>
    <n v="21192"/>
  </r>
  <r>
    <x v="1337"/>
    <n v="72"/>
    <n v="1100"/>
    <s v="Diversified"/>
    <s v="telecom, lotteries, insurance"/>
    <s v="Malaysia"/>
    <m/>
    <s v="Kuala Lumpur"/>
    <b v="1"/>
    <s v="M"/>
    <n v="18006"/>
  </r>
  <r>
    <x v="1338"/>
    <n v="84"/>
    <n v="5700"/>
    <s v="Telecom"/>
    <s v="telecoms, media, oil-services"/>
    <s v="Malaysia"/>
    <m/>
    <s v="Kuala Lumpur"/>
    <b v="1"/>
    <s v="M"/>
    <n v="13971"/>
  </r>
  <r>
    <x v="1339"/>
    <n v="64"/>
    <n v="2300"/>
    <s v="Healthcare"/>
    <s v="dental materials"/>
    <s v="Liechtenstein"/>
    <m/>
    <s v="Vaduz"/>
    <b v="0"/>
    <s v="M"/>
    <n v="20944"/>
  </r>
  <r>
    <x v="1340"/>
    <n v="66"/>
    <n v="3200"/>
    <s v="Telecom"/>
    <s v="telecom"/>
    <s v="Lebanon"/>
    <m/>
    <s v="Beirut"/>
    <b v="1"/>
    <s v="M"/>
    <n v="20417"/>
  </r>
  <r>
    <x v="1341"/>
    <n v="77"/>
    <n v="3200"/>
    <s v="Telecom"/>
    <s v="telecom"/>
    <s v="Lebanon"/>
    <m/>
    <s v="Beirut"/>
    <b v="1"/>
    <s v="M"/>
    <n v="16438"/>
  </r>
  <r>
    <x v="1342"/>
    <n v="55"/>
    <n v="3800"/>
    <s v="Finance &amp; Investments"/>
    <s v="banking"/>
    <s v="Kazakhstan"/>
    <m/>
    <s v="Almaty"/>
    <b v="1"/>
    <s v="M"/>
    <n v="24360"/>
  </r>
  <r>
    <x v="1343"/>
    <n v="54"/>
    <n v="3800"/>
    <s v="Finance &amp; Investments"/>
    <s v="banking"/>
    <s v="Kazakhstan"/>
    <m/>
    <s v="Almaty"/>
    <b v="0"/>
    <s v="F"/>
    <n v="24703"/>
  </r>
  <r>
    <x v="1344"/>
    <n v="52"/>
    <n v="2000"/>
    <s v="Finance &amp; Investments"/>
    <s v="fintech"/>
    <s v="Kazakhstan"/>
    <m/>
    <s v="Almaty"/>
    <b v="1"/>
    <s v="M"/>
    <n v="25366"/>
  </r>
  <r>
    <x v="1345"/>
    <n v="46"/>
    <n v="1900"/>
    <s v="Finance &amp; Investments"/>
    <s v="fintech"/>
    <s v="Kazakhstan"/>
    <m/>
    <s v="Almaty"/>
    <b v="1"/>
    <s v="M"/>
    <n v="27684"/>
  </r>
  <r>
    <x v="1346"/>
    <n v="61"/>
    <n v="5000"/>
    <s v="Metals &amp; Mining"/>
    <s v="mining"/>
    <s v="Kazakhstan"/>
    <m/>
    <s v="Almaty"/>
    <b v="1"/>
    <s v="M"/>
    <n v="22218"/>
  </r>
  <r>
    <x v="1347"/>
    <n v="64"/>
    <n v="2800"/>
    <s v="Metals &amp; Mining"/>
    <s v="mining, banking, hotels"/>
    <s v="Kazakhstan"/>
    <m/>
    <s v="Astana"/>
    <b v="1"/>
    <s v="M"/>
    <n v="21186"/>
  </r>
  <r>
    <x v="1348"/>
    <n v="34"/>
    <n v="2400"/>
    <s v="Finance &amp; Investments"/>
    <s v="stock brokerage"/>
    <s v="Kazakhstan"/>
    <m/>
    <s v="Almaty"/>
    <b v="1"/>
    <s v="M"/>
    <n v="32094"/>
  </r>
  <r>
    <x v="1349"/>
    <n v="76"/>
    <n v="1200"/>
    <s v="Food &amp; Beverage"/>
    <s v="beverages"/>
    <s v="Japan"/>
    <m/>
    <s v="Tokyo"/>
    <b v="0"/>
    <s v="M"/>
    <n v="16766"/>
  </r>
  <r>
    <x v="1350"/>
    <n v="79"/>
    <n v="1600"/>
    <s v="Gambling &amp; Casinos"/>
    <s v="casinos"/>
    <s v="Japan"/>
    <m/>
    <s v="Tokyo"/>
    <b v="1"/>
    <s v="M"/>
    <n v="15617"/>
  </r>
  <r>
    <x v="1351"/>
    <n v="68"/>
    <n v="2100"/>
    <s v="Technology"/>
    <s v="copy machines, software"/>
    <s v="Japan"/>
    <m/>
    <s v="Tokyo"/>
    <b v="0"/>
    <s v="M"/>
    <n v="19768"/>
  </r>
  <r>
    <x v="1352"/>
    <n v="81"/>
    <n v="1100"/>
    <s v="Fashion &amp; Retail"/>
    <s v="cosmetics"/>
    <s v="Japan"/>
    <m/>
    <m/>
    <b v="1"/>
    <s v="M"/>
    <n v="15007"/>
  </r>
  <r>
    <x v="1353"/>
    <n v="75"/>
    <n v="2900"/>
    <s v="Fashion &amp; Retail"/>
    <s v="drugstores"/>
    <s v="Japan"/>
    <m/>
    <s v="Fukuoka"/>
    <b v="1"/>
    <s v="M"/>
    <n v="17204"/>
  </r>
  <r>
    <x v="1354"/>
    <n v="73"/>
    <n v="26100"/>
    <s v="Fashion &amp; Retail"/>
    <s v="fashion retail"/>
    <s v="Japan"/>
    <m/>
    <s v="Tokyo"/>
    <b v="1"/>
    <s v="M"/>
    <n v="17936"/>
  </r>
  <r>
    <x v="1355"/>
    <n v="57"/>
    <n v="1600"/>
    <s v="Healthcare"/>
    <s v="healthcare"/>
    <s v="Japan"/>
    <m/>
    <s v="Tokyo"/>
    <b v="1"/>
    <s v="M"/>
    <n v="23659"/>
  </r>
  <r>
    <x v="1356"/>
    <n v="78"/>
    <n v="4000"/>
    <s v="Fashion &amp; Retail"/>
    <s v="home furnishings"/>
    <s v="Japan"/>
    <m/>
    <s v="Hokkaido"/>
    <b v="1"/>
    <s v="M"/>
    <n v="16136"/>
  </r>
  <r>
    <x v="1357"/>
    <n v="56"/>
    <n v="2100"/>
    <s v="Real Estate"/>
    <s v="home sales"/>
    <s v="Japan"/>
    <m/>
    <s v="Tokyo"/>
    <b v="1"/>
    <s v="M"/>
    <n v="24044"/>
  </r>
  <r>
    <x v="1358"/>
    <n v="45"/>
    <n v="1100"/>
    <s v="Technology"/>
    <s v="internet and software"/>
    <s v="Japan"/>
    <m/>
    <s v="Tokyo"/>
    <b v="1"/>
    <s v="M"/>
    <n v="27926"/>
  </r>
  <r>
    <x v="1359"/>
    <n v="48"/>
    <n v="1300"/>
    <s v="Media &amp; Entertainment"/>
    <s v="internet media"/>
    <s v="Japan"/>
    <m/>
    <s v="Tokyo"/>
    <b v="1"/>
    <s v="M"/>
    <n v="26800"/>
  </r>
  <r>
    <x v="1360"/>
    <n v="64"/>
    <n v="21300"/>
    <s v="Telecom"/>
    <s v="internet, telecom"/>
    <s v="Japan"/>
    <m/>
    <s v="Tokyo"/>
    <b v="1"/>
    <s v="M"/>
    <n v="21043"/>
  </r>
  <r>
    <x v="1361"/>
    <m/>
    <n v="1500"/>
    <s v="Healthcare"/>
    <s v="medical diagnostic equipment"/>
    <s v="Japan"/>
    <m/>
    <s v="Kobe"/>
    <b v="0"/>
    <s v="F"/>
    <m/>
  </r>
  <r>
    <x v="1362"/>
    <n v="44"/>
    <n v="1000"/>
    <s v="Technology"/>
    <s v="mobile apps"/>
    <s v="Japan"/>
    <m/>
    <s v="Tokyo"/>
    <b v="1"/>
    <s v="M"/>
    <n v="28389"/>
  </r>
  <r>
    <x v="1363"/>
    <n v="57"/>
    <n v="3200"/>
    <s v="Telecom"/>
    <s v="mobile phone retailer"/>
    <s v="Japan"/>
    <m/>
    <s v="Tokyo"/>
    <b v="1"/>
    <s v="M"/>
    <n v="23798"/>
  </r>
  <r>
    <x v="1364"/>
    <n v="77"/>
    <n v="5400"/>
    <s v="Manufacturing"/>
    <s v="motors"/>
    <s v="Japan"/>
    <m/>
    <s v="Kyoto"/>
    <b v="1"/>
    <s v="M"/>
    <n v="16312"/>
  </r>
  <r>
    <x v="1365"/>
    <n v="57"/>
    <n v="5100"/>
    <s v="Fashion &amp; Retail"/>
    <s v="online retail"/>
    <s v="Japan"/>
    <m/>
    <s v="Tokyo"/>
    <b v="1"/>
    <s v="M"/>
    <n v="23812"/>
  </r>
  <r>
    <x v="1366"/>
    <n v="46"/>
    <n v="1900"/>
    <s v="Technology"/>
    <s v="online retail"/>
    <s v="Japan"/>
    <m/>
    <s v="Chiba"/>
    <b v="1"/>
    <s v="M"/>
    <n v="27720"/>
  </r>
  <r>
    <x v="1367"/>
    <n v="75"/>
    <n v="2100"/>
    <s v="Logistics"/>
    <s v="package delivery"/>
    <s v="Japan"/>
    <m/>
    <s v="Osaka"/>
    <b v="1"/>
    <s v="M"/>
    <n v="17085"/>
  </r>
  <r>
    <x v="1368"/>
    <n v="60"/>
    <n v="6400"/>
    <s v="Fashion &amp; Retail"/>
    <s v="personal care goods"/>
    <s v="Japan"/>
    <m/>
    <s v="Tokyo"/>
    <b v="0"/>
    <s v="M"/>
    <n v="22474"/>
  </r>
  <r>
    <x v="1369"/>
    <n v="85"/>
    <n v="3700"/>
    <s v="Real Estate"/>
    <s v="real estate"/>
    <s v="Japan"/>
    <m/>
    <s v="Tokyo"/>
    <b v="0"/>
    <s v="M"/>
    <n v="13343"/>
  </r>
  <r>
    <x v="1370"/>
    <n v="76"/>
    <n v="2400"/>
    <s v="Real Estate"/>
    <s v="real estate"/>
    <s v="Japan"/>
    <m/>
    <s v="Tokyo"/>
    <b v="1"/>
    <s v="M"/>
    <n v="16630"/>
  </r>
  <r>
    <x v="1371"/>
    <n v="81"/>
    <n v="1300"/>
    <s v="Real Estate"/>
    <s v="real estate"/>
    <s v="Japan"/>
    <m/>
    <s v="Tokyo"/>
    <b v="0"/>
    <s v="F"/>
    <n v="14878"/>
  </r>
  <r>
    <x v="1372"/>
    <n v="73"/>
    <n v="1500"/>
    <s v="Food &amp; Beverage"/>
    <s v="restaurants"/>
    <s v="Japan"/>
    <m/>
    <s v="Tokyo"/>
    <b v="1"/>
    <s v="M"/>
    <n v="17715"/>
  </r>
  <r>
    <x v="1373"/>
    <n v="97"/>
    <n v="4600"/>
    <s v="Fashion &amp; Retail"/>
    <s v="retail"/>
    <s v="Japan"/>
    <m/>
    <s v="Tokyo"/>
    <b v="1"/>
    <s v="M"/>
    <n v="8887"/>
  </r>
  <r>
    <x v="1374"/>
    <n v="96"/>
    <n v="1300"/>
    <s v="Fashion &amp; Retail"/>
    <s v="retail"/>
    <s v="Japan"/>
    <m/>
    <s v="Saitama"/>
    <b v="1"/>
    <s v="M"/>
    <n v="9564"/>
  </r>
  <r>
    <x v="1375"/>
    <n v="75"/>
    <n v="1100"/>
    <s v="Fashion &amp; Retail"/>
    <s v="retail"/>
    <s v="Japan"/>
    <m/>
    <s v="Tokyo"/>
    <b v="1"/>
    <s v="M"/>
    <n v="16950"/>
  </r>
  <r>
    <x v="1376"/>
    <n v="76"/>
    <n v="23900"/>
    <s v="Manufacturing"/>
    <s v="sensors"/>
    <s v="Japan"/>
    <m/>
    <s v="Osaka"/>
    <b v="1"/>
    <s v="M"/>
    <n v="16598"/>
  </r>
  <r>
    <x v="1377"/>
    <n v="66"/>
    <n v="3000"/>
    <s v="Fashion &amp; Retail"/>
    <s v="shoes"/>
    <s v="Japan"/>
    <m/>
    <s v="Tokyo"/>
    <b v="1"/>
    <s v="M"/>
    <n v="20296"/>
  </r>
  <r>
    <x v="1378"/>
    <n v="45"/>
    <n v="1200"/>
    <s v="Technology"/>
    <s v="social network"/>
    <s v="Japan"/>
    <m/>
    <s v="Tokyo"/>
    <b v="1"/>
    <s v="M"/>
    <n v="28174"/>
  </r>
  <r>
    <x v="1379"/>
    <n v="83"/>
    <n v="3500"/>
    <s v="Technology"/>
    <s v="software"/>
    <s v="Japan"/>
    <m/>
    <s v="Tokyo"/>
    <b v="1"/>
    <s v="M"/>
    <n v="14116"/>
  </r>
  <r>
    <x v="1380"/>
    <n v="47"/>
    <n v="1000"/>
    <s v="Technology"/>
    <s v="software"/>
    <s v="Japan"/>
    <m/>
    <s v="Tokyo"/>
    <b v="1"/>
    <s v="M"/>
    <n v="27294"/>
  </r>
  <r>
    <x v="1381"/>
    <n v="69"/>
    <n v="1000"/>
    <s v="Technology"/>
    <s v="software"/>
    <s v="Japan"/>
    <m/>
    <s v="Nakano, Tokyo"/>
    <b v="1"/>
    <s v="M"/>
    <n v="19236"/>
  </r>
  <r>
    <x v="1382"/>
    <n v="75"/>
    <n v="1000"/>
    <s v="Automotive"/>
    <s v="tires"/>
    <s v="Japan"/>
    <m/>
    <s v="Tokyo"/>
    <b v="0"/>
    <s v="M"/>
    <n v="17015"/>
  </r>
  <r>
    <x v="1383"/>
    <n v="74"/>
    <n v="1800"/>
    <s v="Media &amp; Entertainment"/>
    <s v="video games"/>
    <s v="Japan"/>
    <m/>
    <s v="Tokyo"/>
    <b v="1"/>
    <s v="M"/>
    <n v="17397"/>
  </r>
  <r>
    <x v="1384"/>
    <n v="81"/>
    <n v="1600"/>
    <s v="Technology"/>
    <s v="video games"/>
    <s v="Japan"/>
    <m/>
    <s v="Tokyo"/>
    <b v="1"/>
    <s v="M"/>
    <n v="14927"/>
  </r>
  <r>
    <x v="1385"/>
    <n v="80"/>
    <n v="1300"/>
    <s v="Gambling &amp; Casinos"/>
    <s v="video games, pachinko"/>
    <s v="Japan"/>
    <m/>
    <s v="Tokyo"/>
    <b v="1"/>
    <s v="M"/>
    <n v="15357"/>
  </r>
  <r>
    <x v="1386"/>
    <m/>
    <n v="2500"/>
    <s v="Media &amp; Entertainment"/>
    <s v="videogames"/>
    <s v="Japan"/>
    <m/>
    <s v="Yokohama"/>
    <b v="1"/>
    <m/>
    <m/>
  </r>
  <r>
    <x v="1387"/>
    <n v="76"/>
    <n v="4200"/>
    <s v="Automotive"/>
    <s v="automobiles"/>
    <s v="Italy"/>
    <m/>
    <s v="Modena"/>
    <b v="0"/>
    <s v="M"/>
    <n v="16579"/>
  </r>
  <r>
    <x v="1388"/>
    <n v="81"/>
    <n v="2100"/>
    <s v="Automotive"/>
    <s v="automotive brakes"/>
    <s v="Italy"/>
    <m/>
    <s v="Bergamo"/>
    <b v="0"/>
    <s v="M"/>
    <n v="14889"/>
  </r>
  <r>
    <x v="1389"/>
    <n v="85"/>
    <n v="3700"/>
    <s v="Healthcare"/>
    <s v="biotech"/>
    <s v="Italy"/>
    <m/>
    <s v="torino"/>
    <b v="1"/>
    <s v="M"/>
    <n v="13591"/>
  </r>
  <r>
    <x v="1390"/>
    <n v="79"/>
    <n v="3900"/>
    <s v="Construction &amp; Engineering"/>
    <s v="cement, diversified"/>
    <s v="Italy"/>
    <m/>
    <s v="Rome"/>
    <b v="1"/>
    <s v="M"/>
    <n v="15786"/>
  </r>
  <r>
    <x v="1391"/>
    <n v="44"/>
    <n v="1300"/>
    <s v="Construction &amp; Engineering"/>
    <s v="chemical products"/>
    <s v="Italy"/>
    <m/>
    <s v="Milan"/>
    <b v="0"/>
    <s v="F"/>
    <n v="28239"/>
  </r>
  <r>
    <x v="1392"/>
    <n v="50"/>
    <n v="1300"/>
    <s v="Construction &amp; Engineering"/>
    <s v="chemical products"/>
    <s v="Italy"/>
    <m/>
    <s v="Milan"/>
    <b v="0"/>
    <s v="M"/>
    <n v="26199"/>
  </r>
  <r>
    <x v="1393"/>
    <n v="50"/>
    <n v="1300"/>
    <s v="Construction &amp; Engineering"/>
    <s v="chemical products"/>
    <s v="Italy"/>
    <m/>
    <s v="Milan"/>
    <b v="0"/>
    <s v="F"/>
    <n v="26299"/>
  </r>
  <r>
    <x v="1394"/>
    <n v="82"/>
    <n v="4400"/>
    <s v="Fashion &amp; Retail"/>
    <s v="coffee makers"/>
    <s v="Italy"/>
    <m/>
    <s v="Treviso"/>
    <b v="0"/>
    <s v="M"/>
    <n v="14359"/>
  </r>
  <r>
    <x v="1395"/>
    <n v="54"/>
    <n v="2600"/>
    <s v="Manufacturing"/>
    <s v="electrodes"/>
    <s v="Italy"/>
    <m/>
    <s v="Milan"/>
    <b v="0"/>
    <s v="M"/>
    <n v="24920"/>
  </r>
  <r>
    <x v="1396"/>
    <n v="86"/>
    <n v="27300"/>
    <s v="Fashion &amp; Retail"/>
    <s v="eyeglasses"/>
    <s v="Italy"/>
    <m/>
    <s v="Milan"/>
    <b v="1"/>
    <s v="M"/>
    <n v="12926"/>
  </r>
  <r>
    <x v="1397"/>
    <n v="66"/>
    <n v="3500"/>
    <s v="Fashion &amp; Retail"/>
    <s v="fashion"/>
    <s v="Italy"/>
    <m/>
    <s v="Bassano del Grappa"/>
    <b v="1"/>
    <s v="M"/>
    <n v="20347"/>
  </r>
  <r>
    <x v="1398"/>
    <n v="68"/>
    <n v="2000"/>
    <s v="Fashion &amp; Retail"/>
    <s v="fashion"/>
    <s v="Italy"/>
    <m/>
    <s v="Solomeo"/>
    <b v="1"/>
    <s v="M"/>
    <n v="19605"/>
  </r>
  <r>
    <x v="1399"/>
    <n v="62"/>
    <n v="1300"/>
    <s v="Fashion &amp; Retail"/>
    <s v="fashion"/>
    <s v="Italy"/>
    <m/>
    <s v="Milan"/>
    <b v="1"/>
    <s v="M"/>
    <n v="21841"/>
  </r>
  <r>
    <x v="1400"/>
    <n v="86"/>
    <n v="2700"/>
    <s v="Fashion &amp; Retail"/>
    <s v="fashion retail, investments"/>
    <s v="Italy"/>
    <m/>
    <s v="Ponzano Veneto"/>
    <b v="1"/>
    <s v="M"/>
    <n v="12917"/>
  </r>
  <r>
    <x v="1401"/>
    <n v="84"/>
    <n v="2700"/>
    <s v="Fashion &amp; Retail"/>
    <s v="fashion retail, investments"/>
    <s v="Italy"/>
    <m/>
    <s v="Treviso"/>
    <b v="1"/>
    <s v="F"/>
    <n v="13704"/>
  </r>
  <r>
    <x v="1402"/>
    <n v="48"/>
    <n v="1400"/>
    <s v="Fashion &amp; Retail"/>
    <s v="fashion retail, investments"/>
    <s v="Italy"/>
    <m/>
    <s v="Treviso"/>
    <b v="0"/>
    <s v="F"/>
    <n v="26941"/>
  </r>
  <r>
    <x v="1403"/>
    <n v="52"/>
    <n v="1300"/>
    <s v="Fashion &amp; Retail"/>
    <s v="fashion retail, investments"/>
    <s v="Italy"/>
    <m/>
    <s v="Campodoro"/>
    <b v="0"/>
    <s v="F"/>
    <n v="25386"/>
  </r>
  <r>
    <x v="1404"/>
    <n v="46"/>
    <n v="2100"/>
    <s v="Finance &amp; Investments"/>
    <s v="FIAT, investments"/>
    <s v="Italy"/>
    <m/>
    <s v="Turin"/>
    <b v="0"/>
    <s v="M"/>
    <n v="27763"/>
  </r>
  <r>
    <x v="1405"/>
    <n v="74"/>
    <n v="1400"/>
    <s v="Finance &amp; Investments"/>
    <s v="financial services"/>
    <s v="Italy"/>
    <m/>
    <s v="Tombolo"/>
    <b v="0"/>
    <s v="F"/>
    <n v="17376"/>
  </r>
  <r>
    <x v="1406"/>
    <n v="60"/>
    <n v="1400"/>
    <s v="Manufacturing"/>
    <s v="gym equipment"/>
    <s v="Italy"/>
    <m/>
    <s v="Cesena"/>
    <b v="1"/>
    <s v="M"/>
    <n v="22379"/>
  </r>
  <r>
    <x v="1407"/>
    <n v="65"/>
    <n v="3800"/>
    <s v="Manufacturing"/>
    <s v="hearing aids"/>
    <s v="Italy"/>
    <m/>
    <s v="Milan"/>
    <b v="0"/>
    <s v="F"/>
    <n v="20602"/>
  </r>
  <r>
    <x v="1408"/>
    <n v="87"/>
    <n v="7800"/>
    <s v="Fashion &amp; Retail"/>
    <s v="luxury goods"/>
    <s v="Italy"/>
    <m/>
    <s v="Milan"/>
    <b v="1"/>
    <s v="M"/>
    <n v="12611"/>
  </r>
  <r>
    <x v="1409"/>
    <n v="72"/>
    <n v="4000"/>
    <s v="Fashion &amp; Retail"/>
    <s v="luxury goods"/>
    <s v="Italy"/>
    <m/>
    <s v="Milan"/>
    <b v="0"/>
    <s v="F"/>
    <n v="18028"/>
  </r>
  <r>
    <x v="1410"/>
    <n v="76"/>
    <n v="4000"/>
    <s v="Fashion &amp; Retail"/>
    <s v="luxury goods"/>
    <s v="Italy"/>
    <m/>
    <s v="Milan"/>
    <b v="1"/>
    <s v="M"/>
    <n v="16803"/>
  </r>
  <r>
    <x v="1411"/>
    <n v="81"/>
    <n v="1900"/>
    <s v="Fashion &amp; Retail"/>
    <s v="luxury goods"/>
    <s v="Italy"/>
    <m/>
    <s v="Rome"/>
    <b v="0"/>
    <s v="M"/>
    <n v="14992"/>
  </r>
  <r>
    <x v="1412"/>
    <n v="68"/>
    <n v="1700"/>
    <s v="Fashion &amp; Retail"/>
    <s v="luxury goods"/>
    <s v="Italy"/>
    <m/>
    <s v="Milan"/>
    <b v="0"/>
    <s v="M"/>
    <n v="19776"/>
  </r>
  <r>
    <x v="1413"/>
    <n v="76"/>
    <n v="1700"/>
    <s v="Fashion &amp; Retail"/>
    <s v="luxury goods"/>
    <s v="Italy"/>
    <m/>
    <s v="Milan"/>
    <b v="0"/>
    <s v="F"/>
    <n v="16632"/>
  </r>
  <r>
    <x v="1414"/>
    <n v="84"/>
    <n v="1500"/>
    <s v="Fashion &amp; Retail"/>
    <s v="luxury goods"/>
    <s v="Italy"/>
    <m/>
    <s v="Rome"/>
    <b v="0"/>
    <s v="M"/>
    <n v="13766"/>
  </r>
  <r>
    <x v="1415"/>
    <n v="63"/>
    <n v="1500"/>
    <s v="Fashion &amp; Retail"/>
    <s v="luxury goods"/>
    <s v="Italy"/>
    <m/>
    <s v="Milan"/>
    <b v="1"/>
    <s v="M"/>
    <n v="21410"/>
  </r>
  <r>
    <x v="1416"/>
    <n v="59"/>
    <n v="1500"/>
    <s v="Fashion &amp; Retail"/>
    <s v="luxury goods"/>
    <s v="Italy"/>
    <m/>
    <s v="Milan"/>
    <b v="1"/>
    <s v="M"/>
    <n v="22964"/>
  </r>
  <r>
    <x v="1417"/>
    <n v="82"/>
    <n v="1200"/>
    <s v="Food &amp; Beverage"/>
    <s v="meat processing"/>
    <s v="Italy"/>
    <m/>
    <s v="Modena"/>
    <b v="1"/>
    <s v="M"/>
    <n v="14363"/>
  </r>
  <r>
    <x v="1418"/>
    <n v="85"/>
    <n v="7100"/>
    <s v="Diversified"/>
    <s v="media"/>
    <s v="Italy"/>
    <m/>
    <s v="Milan"/>
    <b v="1"/>
    <s v="M"/>
    <n v="13422"/>
  </r>
  <r>
    <x v="1419"/>
    <n v="79"/>
    <n v="3800"/>
    <s v="Healthcare"/>
    <s v="medical packaging"/>
    <s v="Italy"/>
    <m/>
    <s v="Venice"/>
    <b v="1"/>
    <s v="M"/>
    <n v="15785"/>
  </r>
  <r>
    <x v="1420"/>
    <n v="57"/>
    <n v="1200"/>
    <s v="Healthcare"/>
    <s v="microbiology"/>
    <s v="Italy"/>
    <m/>
    <s v="Brescia"/>
    <b v="0"/>
    <s v="F"/>
    <n v="23654"/>
  </r>
  <r>
    <x v="1421"/>
    <n v="86"/>
    <n v="3200"/>
    <s v="Manufacturing"/>
    <s v="microchip testing"/>
    <s v="Italy"/>
    <m/>
    <s v="Cernusco Lombardone"/>
    <b v="1"/>
    <s v="M"/>
    <n v="12909"/>
  </r>
  <r>
    <x v="1422"/>
    <n v="76"/>
    <n v="1500"/>
    <s v="Energy"/>
    <s v="oil refinery"/>
    <s v="Italy"/>
    <m/>
    <s v="Milan"/>
    <b v="0"/>
    <s v="M"/>
    <n v="16573"/>
  </r>
  <r>
    <x v="1423"/>
    <n v="76"/>
    <n v="2800"/>
    <s v="Manufacturing"/>
    <s v="packaging"/>
    <s v="Italy"/>
    <m/>
    <s v="Bologna"/>
    <b v="0"/>
    <s v="F"/>
    <n v="16794"/>
  </r>
  <r>
    <x v="1424"/>
    <n v="79"/>
    <n v="5400"/>
    <s v="Healthcare"/>
    <s v="pharmaceuticals"/>
    <s v="Italy"/>
    <m/>
    <s v="Fiesole (FI)"/>
    <b v="0"/>
    <s v="F"/>
    <n v="15707"/>
  </r>
  <r>
    <x v="1425"/>
    <n v="68"/>
    <n v="1400"/>
    <s v="Diversified"/>
    <s v="real estate, diversified"/>
    <s v="Italy"/>
    <m/>
    <s v="Bergamo"/>
    <b v="1"/>
    <s v="M"/>
    <n v="19519"/>
  </r>
  <r>
    <x v="1426"/>
    <n v="69"/>
    <n v="1700"/>
    <s v="Fashion &amp; Retail"/>
    <s v="shoes"/>
    <s v="Italy"/>
    <m/>
    <s v="Crocetta del Montello"/>
    <b v="1"/>
    <s v="M"/>
    <n v="19222"/>
  </r>
  <r>
    <x v="1427"/>
    <n v="68"/>
    <n v="1400"/>
    <s v="Fashion &amp; Retail"/>
    <s v="shoes"/>
    <s v="Italy"/>
    <m/>
    <s v="Sant'' Elpidio A Mare"/>
    <b v="0"/>
    <s v="M"/>
    <n v="19723"/>
  </r>
  <r>
    <x v="1428"/>
    <n v="53"/>
    <n v="3800"/>
    <s v="Food &amp; Beverage"/>
    <s v="spirits"/>
    <s v="Italy"/>
    <m/>
    <s v="Milan"/>
    <b v="0"/>
    <s v="M"/>
    <n v="25261"/>
  </r>
  <r>
    <x v="1429"/>
    <n v="62"/>
    <n v="3100"/>
    <s v="Food &amp; Beverage"/>
    <s v="spirits"/>
    <s v="Italy"/>
    <m/>
    <s v="Milan"/>
    <b v="0"/>
    <s v="F"/>
    <n v="21952"/>
  </r>
  <r>
    <x v="1430"/>
    <n v="81"/>
    <n v="1500"/>
    <s v="Food &amp; Beverage"/>
    <s v="supermarkets"/>
    <s v="Italy"/>
    <m/>
    <s v="Milan"/>
    <b v="0"/>
    <s v="F"/>
    <n v="14936"/>
  </r>
  <r>
    <x v="1431"/>
    <n v="44"/>
    <n v="1500"/>
    <s v="Food &amp; Beverage"/>
    <s v="supermarkets"/>
    <s v="Italy"/>
    <m/>
    <s v="Milan"/>
    <b v="0"/>
    <s v="F"/>
    <n v="28507"/>
  </r>
  <r>
    <x v="1432"/>
    <n v="67"/>
    <n v="4100"/>
    <s v="Telecom"/>
    <s v="telecom"/>
    <s v="Italy"/>
    <m/>
    <s v="Milan"/>
    <b v="1"/>
    <s v="M"/>
    <n v="20090"/>
  </r>
  <r>
    <x v="1433"/>
    <n v="87"/>
    <n v="1900"/>
    <s v="Diversified"/>
    <s v="utilities, diversified"/>
    <s v="Italy"/>
    <m/>
    <s v="Spilamberto"/>
    <b v="1"/>
    <s v="M"/>
    <n v="12849"/>
  </r>
  <r>
    <x v="1434"/>
    <n v="70"/>
    <n v="4700"/>
    <s v="Finance &amp; Investments"/>
    <s v="venture capital"/>
    <s v="Italy"/>
    <m/>
    <s v="Florence"/>
    <b v="1"/>
    <s v="M"/>
    <n v="18796"/>
  </r>
  <r>
    <x v="1435"/>
    <n v="60"/>
    <n v="3000"/>
    <s v="Fashion &amp; Retail"/>
    <s v="winter jackets"/>
    <s v="Italy"/>
    <m/>
    <s v="Como"/>
    <b v="1"/>
    <s v="M"/>
    <n v="22520"/>
  </r>
  <r>
    <x v="1436"/>
    <n v="77"/>
    <n v="2100"/>
    <s v="Automotive"/>
    <s v="automotive"/>
    <s v="Israel"/>
    <m/>
    <s v="Tel Aviv"/>
    <b v="0"/>
    <s v="M"/>
    <n v="16389"/>
  </r>
  <r>
    <x v="1437"/>
    <n v="63"/>
    <n v="1500"/>
    <s v="Automotive"/>
    <s v="automotive technology"/>
    <s v="Israel"/>
    <m/>
    <s v="Mevaseret Zion"/>
    <b v="1"/>
    <s v="M"/>
    <n v="21553"/>
  </r>
  <r>
    <x v="1438"/>
    <n v="61"/>
    <n v="1500"/>
    <s v="Automotive"/>
    <s v="automotive technology"/>
    <s v="Israel"/>
    <m/>
    <s v="Kfar Shmaryahu"/>
    <b v="1"/>
    <s v="M"/>
    <n v="22062"/>
  </r>
  <r>
    <x v="1439"/>
    <n v="78"/>
    <n v="1700"/>
    <s v="Diversified"/>
    <s v="banking, oil"/>
    <s v="Israel"/>
    <m/>
    <s v="Tel Aviv"/>
    <b v="1"/>
    <s v="M"/>
    <n v="16072"/>
  </r>
  <r>
    <x v="1440"/>
    <n v="64"/>
    <n v="5000"/>
    <s v="Service"/>
    <s v="Carnival Cruises"/>
    <s v="Israel"/>
    <m/>
    <s v="Tel Aviv"/>
    <b v="0"/>
    <s v="F"/>
    <n v="21072"/>
  </r>
  <r>
    <x v="1441"/>
    <n v="64"/>
    <n v="2600"/>
    <s v="Food &amp; Beverage"/>
    <s v="Coca Cola Israel"/>
    <s v="Israel"/>
    <m/>
    <m/>
    <b v="0"/>
    <s v="M"/>
    <n v="21186"/>
  </r>
  <r>
    <x v="1442"/>
    <n v="66"/>
    <n v="1400"/>
    <s v="Food &amp; Beverage"/>
    <s v="Coca Cola Israel"/>
    <s v="Israel"/>
    <m/>
    <s v="Bnei Atarot"/>
    <b v="0"/>
    <s v="F"/>
    <n v="20455"/>
  </r>
  <r>
    <x v="1443"/>
    <n v="78"/>
    <n v="3000"/>
    <s v="Technology"/>
    <s v="defense, hotels"/>
    <s v="Israel"/>
    <m/>
    <s v="Tel Aviv"/>
    <b v="1"/>
    <s v="M"/>
    <n v="15958"/>
  </r>
  <r>
    <x v="1444"/>
    <n v="50"/>
    <n v="5600"/>
    <s v="Gambling &amp; Casinos"/>
    <s v="gambling software"/>
    <s v="Israel"/>
    <m/>
    <s v="Tel Aviv"/>
    <b v="1"/>
    <s v="M"/>
    <n v="26238"/>
  </r>
  <r>
    <x v="1445"/>
    <n v="64"/>
    <n v="1300"/>
    <s v="Service"/>
    <s v="hotels"/>
    <s v="Israel"/>
    <m/>
    <s v="Tel Aviv"/>
    <b v="1"/>
    <s v="M"/>
    <n v="20993"/>
  </r>
  <r>
    <x v="1446"/>
    <n v="86"/>
    <n v="1300"/>
    <s v="Finance &amp; Investments"/>
    <s v="insurance"/>
    <s v="Israel"/>
    <m/>
    <s v="Tel Aviv"/>
    <b v="1"/>
    <s v="M"/>
    <n v="13167"/>
  </r>
  <r>
    <x v="1447"/>
    <n v="62"/>
    <n v="2100"/>
    <s v="Finance &amp; Investments"/>
    <s v="investments"/>
    <s v="Israel"/>
    <m/>
    <s v="Tel Aviv"/>
    <b v="1"/>
    <s v="M"/>
    <n v="21944"/>
  </r>
  <r>
    <x v="1448"/>
    <n v="68"/>
    <n v="1800"/>
    <s v="Finance &amp; Investments"/>
    <s v="investments"/>
    <s v="Israel"/>
    <m/>
    <s v="Tel Aviv"/>
    <b v="0"/>
    <s v="F"/>
    <n v="19715"/>
  </r>
  <r>
    <x v="1449"/>
    <n v="95"/>
    <n v="6200"/>
    <s v="Manufacturing"/>
    <s v="metalworking tools"/>
    <s v="Israel"/>
    <m/>
    <s v="Tel Aviv"/>
    <b v="1"/>
    <s v="M"/>
    <n v="9694"/>
  </r>
  <r>
    <x v="1450"/>
    <n v="48"/>
    <n v="1200"/>
    <s v="Metals &amp; Mining"/>
    <s v="mining"/>
    <s v="Israel"/>
    <m/>
    <s v="Bnei Brak"/>
    <b v="0"/>
    <s v="M"/>
    <n v="27021"/>
  </r>
  <r>
    <x v="1451"/>
    <n v="77"/>
    <n v="3500"/>
    <s v="Media &amp; Entertainment"/>
    <s v="movie making"/>
    <s v="Israel"/>
    <m/>
    <s v="Tel Aviv"/>
    <b v="1"/>
    <s v="M"/>
    <n v="16412"/>
  </r>
  <r>
    <x v="1452"/>
    <n v="69"/>
    <n v="1600"/>
    <s v="Healthcare"/>
    <s v="pharmaceuticals"/>
    <s v="Israel"/>
    <m/>
    <s v="Herzliya Pituach"/>
    <b v="1"/>
    <s v="M"/>
    <n v="19261"/>
  </r>
  <r>
    <x v="1453"/>
    <n v="73"/>
    <n v="3800"/>
    <s v="Real Estate"/>
    <s v="real estate"/>
    <s v="Israel"/>
    <m/>
    <s v="Netanya"/>
    <b v="1"/>
    <s v="M"/>
    <n v="17721"/>
  </r>
  <r>
    <x v="1454"/>
    <n v="54"/>
    <n v="1500"/>
    <s v="Real Estate"/>
    <s v="Real estate"/>
    <s v="Israel"/>
    <m/>
    <s v="Herzliya"/>
    <b v="0"/>
    <s v="F"/>
    <n v="24626"/>
  </r>
  <r>
    <x v="1455"/>
    <n v="91"/>
    <n v="6800"/>
    <s v="Real Estate"/>
    <s v="shopping malls"/>
    <s v="Israel"/>
    <m/>
    <s v="Tel Aviv"/>
    <b v="1"/>
    <s v="M"/>
    <n v="11253"/>
  </r>
  <r>
    <x v="1456"/>
    <n v="53"/>
    <n v="3500"/>
    <s v="Technology"/>
    <s v="software"/>
    <s v="Israel"/>
    <m/>
    <s v="Tel Aviv"/>
    <b v="1"/>
    <s v="M"/>
    <n v="25001"/>
  </r>
  <r>
    <x v="1457"/>
    <n v="56"/>
    <n v="1400"/>
    <s v="Technology"/>
    <s v="software"/>
    <s v="Israel"/>
    <m/>
    <s v="Tel Aviv"/>
    <b v="1"/>
    <s v="M"/>
    <n v="24108"/>
  </r>
  <r>
    <x v="1458"/>
    <n v="92"/>
    <n v="1000"/>
    <s v="Technology"/>
    <s v="software"/>
    <s v="Israel"/>
    <m/>
    <s v="Beit Yanay"/>
    <b v="1"/>
    <s v="M"/>
    <n v="10959"/>
  </r>
  <r>
    <x v="1459"/>
    <n v="56"/>
    <n v="2200"/>
    <s v="Technology"/>
    <s v="software, investments"/>
    <s v="Israel"/>
    <m/>
    <s v="Tel Aviv"/>
    <b v="1"/>
    <s v="M"/>
    <n v="24180"/>
  </r>
  <r>
    <x v="1460"/>
    <n v="79"/>
    <n v="2800"/>
    <s v="Manufacturing"/>
    <s v="building materials"/>
    <s v="Ireland"/>
    <m/>
    <s v="Kingscourt"/>
    <b v="1"/>
    <s v="M"/>
    <n v="15515"/>
  </r>
  <r>
    <x v="1461"/>
    <n v="78"/>
    <n v="2700"/>
    <s v="Food &amp; Beverage"/>
    <s v="Campbell Soup"/>
    <s v="Ireland"/>
    <m/>
    <s v="Dublin"/>
    <b v="0"/>
    <s v="M"/>
    <n v="16072"/>
  </r>
  <r>
    <x v="1462"/>
    <n v="71"/>
    <n v="2100"/>
    <s v="Finance &amp; Investments"/>
    <s v="finance"/>
    <s v="Ireland"/>
    <m/>
    <s v="Dublin"/>
    <b v="1"/>
    <s v="M"/>
    <n v="18445"/>
  </r>
  <r>
    <x v="1463"/>
    <n v="63"/>
    <n v="3800"/>
    <s v="Telecom"/>
    <s v="telecom"/>
    <s v="Ireland"/>
    <m/>
    <s v="Dublin"/>
    <b v="1"/>
    <s v="M"/>
    <n v="21292"/>
  </r>
  <r>
    <x v="1464"/>
    <n v="56"/>
    <n v="3400"/>
    <s v="Finance &amp; Investments"/>
    <s v="banking"/>
    <s v="Indonesia"/>
    <m/>
    <s v="Jakarta"/>
    <b v="1"/>
    <s v="M"/>
    <n v="23925"/>
  </r>
  <r>
    <x v="1465"/>
    <n v="55"/>
    <n v="1200"/>
    <s v="Finance &amp; Investments"/>
    <s v="banking"/>
    <s v="Indonesia"/>
    <m/>
    <s v="Jakarta"/>
    <b v="0"/>
    <s v="M"/>
    <n v="24429"/>
  </r>
  <r>
    <x v="1466"/>
    <n v="81"/>
    <n v="23200"/>
    <s v="Finance &amp; Investments"/>
    <s v="banking, tobacco"/>
    <s v="Indonesia"/>
    <m/>
    <s v="Kudus"/>
    <b v="0"/>
    <s v="M"/>
    <n v="14977"/>
  </r>
  <r>
    <x v="1467"/>
    <n v="82"/>
    <n v="22300"/>
    <s v="Manufacturing"/>
    <s v="banking, tobacco"/>
    <s v="Indonesia"/>
    <m/>
    <s v="Kudus"/>
    <b v="0"/>
    <s v="M"/>
    <n v="14520"/>
  </r>
  <r>
    <x v="1468"/>
    <n v="73"/>
    <n v="3700"/>
    <s v="Energy"/>
    <s v="coal"/>
    <s v="Indonesia"/>
    <m/>
    <s v="Jakarta"/>
    <b v="1"/>
    <s v="M"/>
    <n v="17640"/>
  </r>
  <r>
    <x v="1469"/>
    <n v="82"/>
    <n v="1900"/>
    <s v="Energy"/>
    <s v="coal"/>
    <s v="Indonesia"/>
    <m/>
    <s v="Jakarta"/>
    <b v="1"/>
    <s v="M"/>
    <n v="14574"/>
  </r>
  <r>
    <x v="1470"/>
    <n v="72"/>
    <n v="1500"/>
    <s v="Energy"/>
    <s v="coal, investments"/>
    <s v="Indonesia"/>
    <m/>
    <s v="jakarta"/>
    <b v="0"/>
    <s v="M"/>
    <n v="18096"/>
  </r>
  <r>
    <x v="1471"/>
    <n v="63"/>
    <n v="1600"/>
    <s v="Food &amp; Beverage"/>
    <s v="dairy &amp; consumer products"/>
    <s v="Indonesia"/>
    <m/>
    <m/>
    <b v="1"/>
    <s v="M"/>
    <n v="21545"/>
  </r>
  <r>
    <x v="1472"/>
    <n v="68"/>
    <n v="2400"/>
    <s v="Technology"/>
    <s v="data centers"/>
    <s v="Indonesia"/>
    <m/>
    <s v="Jakarta"/>
    <b v="1"/>
    <s v="M"/>
    <n v="19625"/>
  </r>
  <r>
    <x v="1473"/>
    <n v="60"/>
    <n v="1400"/>
    <s v="Technology"/>
    <s v="data centers"/>
    <s v="Indonesia"/>
    <m/>
    <s v="Jakarta"/>
    <b v="1"/>
    <s v="F"/>
    <n v="22529"/>
  </r>
  <r>
    <x v="1474"/>
    <m/>
    <n v="1100"/>
    <s v="Technology"/>
    <s v="data centers"/>
    <s v="Indonesia"/>
    <m/>
    <s v="Bogor"/>
    <b v="1"/>
    <s v="M"/>
    <m/>
  </r>
  <r>
    <x v="1475"/>
    <n v="59"/>
    <n v="8300"/>
    <s v="Diversified"/>
    <s v="diversified"/>
    <s v="Indonesia"/>
    <m/>
    <s v="Jakarta"/>
    <b v="1"/>
    <s v="M"/>
    <n v="22815"/>
  </r>
  <r>
    <x v="1476"/>
    <n v="78"/>
    <n v="3300"/>
    <s v="Diversified"/>
    <s v="diversified"/>
    <s v="Indonesia"/>
    <m/>
    <s v="Jakarta"/>
    <b v="0"/>
    <s v="M"/>
    <n v="16055"/>
  </r>
  <r>
    <x v="1477"/>
    <n v="70"/>
    <n v="2600"/>
    <s v="Diversified"/>
    <s v="diversified"/>
    <s v="Indonesia"/>
    <m/>
    <s v="Jakarta"/>
    <b v="1"/>
    <s v="M"/>
    <n v="19079"/>
  </r>
  <r>
    <x v="1478"/>
    <n v="92"/>
    <n v="1800"/>
    <s v="Diversified"/>
    <s v="diversified"/>
    <s v="Indonesia"/>
    <m/>
    <s v="Jakarta"/>
    <b v="1"/>
    <s v="M"/>
    <n v="10725"/>
  </r>
  <r>
    <x v="1479"/>
    <n v="81"/>
    <n v="1200"/>
    <s v="Diversified"/>
    <s v="diversified"/>
    <s v="Indonesia"/>
    <m/>
    <s v="Jakarta"/>
    <b v="0"/>
    <s v="M"/>
    <n v="14988"/>
  </r>
  <r>
    <x v="1480"/>
    <n v="72"/>
    <n v="1200"/>
    <s v="Food &amp; Beverage"/>
    <s v="food manufacturing"/>
    <s v="Indonesia"/>
    <m/>
    <m/>
    <b v="0"/>
    <s v="M"/>
    <n v="18288"/>
  </r>
  <r>
    <x v="1481"/>
    <n v="72"/>
    <n v="2100"/>
    <s v="Finance &amp; Investments"/>
    <s v="investments"/>
    <s v="Indonesia"/>
    <m/>
    <s v="Surabaya"/>
    <b v="1"/>
    <s v="M"/>
    <n v="18320"/>
  </r>
  <r>
    <x v="1482"/>
    <n v="66"/>
    <n v="1100"/>
    <s v="Media &amp; Entertainment"/>
    <s v="media"/>
    <s v="Indonesia"/>
    <m/>
    <s v="Jakarta"/>
    <b v="1"/>
    <s v="M"/>
    <n v="20494"/>
  </r>
  <r>
    <x v="1483"/>
    <n v="56"/>
    <n v="1500"/>
    <s v="Media &amp; Entertainment"/>
    <s v="media, real estate"/>
    <s v="Indonesia"/>
    <m/>
    <s v="Jakarta"/>
    <b v="1"/>
    <s v="M"/>
    <n v="24011"/>
  </r>
  <r>
    <x v="1484"/>
    <n v="68"/>
    <n v="3000"/>
    <s v="Media &amp; Entertainment"/>
    <s v="media, tech"/>
    <s v="Indonesia"/>
    <m/>
    <s v="Jakarta"/>
    <b v="1"/>
    <s v="M"/>
    <n v="19594"/>
  </r>
  <r>
    <x v="1485"/>
    <m/>
    <n v="3000"/>
    <s v="Manufacturing"/>
    <s v="paints"/>
    <s v="Indonesia"/>
    <m/>
    <s v="Surabaya"/>
    <b v="0"/>
    <s v="M"/>
    <m/>
  </r>
  <r>
    <x v="1486"/>
    <n v="93"/>
    <n v="1100"/>
    <s v="Energy"/>
    <s v="palm oil, nickel mining"/>
    <s v="Indonesia"/>
    <m/>
    <s v="Jakarta"/>
    <b v="1"/>
    <s v="M"/>
    <n v="10533"/>
  </r>
  <r>
    <x v="1487"/>
    <n v="76"/>
    <n v="1200"/>
    <s v="Manufacturing"/>
    <s v="paper and pulp"/>
    <s v="Indonesia"/>
    <m/>
    <s v="Jakarta"/>
    <b v="1"/>
    <s v="M"/>
    <n v="16781"/>
  </r>
  <r>
    <x v="1488"/>
    <n v="77"/>
    <n v="5600"/>
    <s v="Diversified"/>
    <s v="petrochemicals"/>
    <s v="Indonesia"/>
    <m/>
    <s v="Jakarta"/>
    <b v="0"/>
    <s v="M"/>
    <n v="16205"/>
  </r>
  <r>
    <x v="1489"/>
    <n v="76"/>
    <n v="1200"/>
    <s v="Real Estate"/>
    <s v="real estate"/>
    <s v="Indonesia"/>
    <m/>
    <s v="Jakarta"/>
    <b v="1"/>
    <s v="M"/>
    <n v="16702"/>
  </r>
  <r>
    <x v="1490"/>
    <n v="72"/>
    <n v="1900"/>
    <s v="Fashion &amp; Retail"/>
    <s v="supermarkets"/>
    <s v="Indonesia"/>
    <m/>
    <s v="Jakarta"/>
    <b v="1"/>
    <s v="M"/>
    <n v="18303"/>
  </r>
  <r>
    <x v="1491"/>
    <n v="75"/>
    <n v="3100"/>
    <s v="Manufacturing"/>
    <s v="adhesives"/>
    <s v="India"/>
    <m/>
    <s v="Mumbai"/>
    <b v="0"/>
    <s v="M"/>
    <n v="17168"/>
  </r>
  <r>
    <x v="1492"/>
    <n v="64"/>
    <n v="2100"/>
    <s v="Manufacturing"/>
    <s v="adhesives"/>
    <s v="India"/>
    <m/>
    <s v="Mumbai"/>
    <b v="0"/>
    <s v="M"/>
    <n v="20994"/>
  </r>
  <r>
    <x v="1493"/>
    <n v="83"/>
    <n v="2100"/>
    <s v="Manufacturing"/>
    <s v="adhesives"/>
    <s v="India"/>
    <m/>
    <s v="Mumbai"/>
    <b v="0"/>
    <s v="M"/>
    <n v="13987"/>
  </r>
  <r>
    <x v="1494"/>
    <n v="74"/>
    <n v="1800"/>
    <s v="Manufacturing"/>
    <s v="adhesives"/>
    <s v="India"/>
    <m/>
    <s v="Mumbai"/>
    <b v="0"/>
    <s v="F"/>
    <n v="17533"/>
  </r>
  <r>
    <x v="1495"/>
    <n v="74"/>
    <n v="2400"/>
    <s v="Manufacturing"/>
    <s v="agrochemicals"/>
    <s v="India"/>
    <m/>
    <s v="Delhi"/>
    <b v="0"/>
    <s v="M"/>
    <n v="17369"/>
  </r>
  <r>
    <x v="1496"/>
    <n v="88"/>
    <n v="1800"/>
    <s v="Manufacturing"/>
    <s v="agrochemicals"/>
    <s v="India"/>
    <m/>
    <s v="Mumbai"/>
    <b v="1"/>
    <s v="M"/>
    <n v="12347"/>
  </r>
  <r>
    <x v="1497"/>
    <m/>
    <n v="4900"/>
    <s v="Service"/>
    <s v="airlines"/>
    <s v="India"/>
    <m/>
    <s v="Delhi"/>
    <b v="1"/>
    <s v="M"/>
    <m/>
  </r>
  <r>
    <x v="1498"/>
    <n v="64"/>
    <n v="2600"/>
    <s v="Automotive"/>
    <s v="auto parts"/>
    <s v="India"/>
    <m/>
    <s v="Gurgaon"/>
    <b v="0"/>
    <s v="M"/>
    <n v="21131"/>
  </r>
  <r>
    <x v="1499"/>
    <n v="65"/>
    <n v="2600"/>
    <s v="Automotive"/>
    <s v="auto parts"/>
    <s v="India"/>
    <m/>
    <s v="Delhi"/>
    <b v="1"/>
    <s v="M"/>
    <n v="20726"/>
  </r>
  <r>
    <x v="1500"/>
    <n v="60"/>
    <n v="1600"/>
    <s v="Manufacturing"/>
    <s v="auto parts"/>
    <s v="India"/>
    <m/>
    <s v="Aurangabad"/>
    <b v="1"/>
    <s v="M"/>
    <n v="22726"/>
  </r>
  <r>
    <x v="1501"/>
    <n v="50"/>
    <n v="1600"/>
    <s v="Automotive"/>
    <s v="auto parts"/>
    <s v="India"/>
    <m/>
    <s v="Delhi"/>
    <b v="0"/>
    <s v="M"/>
    <n v="26221"/>
  </r>
  <r>
    <x v="1502"/>
    <n v="85"/>
    <n v="1100"/>
    <s v="Automotive"/>
    <s v="auto parts"/>
    <s v="India"/>
    <m/>
    <s v="Chennai"/>
    <b v="0"/>
    <s v="M"/>
    <n v="13508"/>
  </r>
  <r>
    <x v="1503"/>
    <n v="77"/>
    <n v="2800"/>
    <s v="Automotive"/>
    <s v="automobiles"/>
    <s v="India"/>
    <m/>
    <s v="Pune"/>
    <b v="0"/>
    <s v="M"/>
    <n v="16381"/>
  </r>
  <r>
    <x v="1504"/>
    <n v="63"/>
    <n v="14300"/>
    <s v="Finance &amp; Investments"/>
    <s v="banking"/>
    <s v="India"/>
    <m/>
    <s v="Mumbai"/>
    <b v="1"/>
    <s v="M"/>
    <n v="21624"/>
  </r>
  <r>
    <x v="1505"/>
    <n v="51"/>
    <n v="1200"/>
    <s v="Finance &amp; Investments"/>
    <s v="banking"/>
    <s v="India"/>
    <m/>
    <s v="Jaipur"/>
    <b v="1"/>
    <s v="M"/>
    <n v="25819"/>
  </r>
  <r>
    <x v="1506"/>
    <n v="69"/>
    <n v="3300"/>
    <s v="Healthcare"/>
    <s v="biopharmaceuticals"/>
    <s v="India"/>
    <m/>
    <s v="Bangalore"/>
    <b v="1"/>
    <s v="F"/>
    <n v="19441"/>
  </r>
  <r>
    <x v="1507"/>
    <n v="49"/>
    <n v="1700"/>
    <s v="Technology"/>
    <s v="business software"/>
    <s v="India"/>
    <m/>
    <s v="Chennai"/>
    <b v="0"/>
    <s v="F"/>
    <n v="26657"/>
  </r>
  <r>
    <x v="1508"/>
    <n v="50"/>
    <n v="1300"/>
    <s v="Technology"/>
    <s v="business software"/>
    <s v="India"/>
    <m/>
    <s v="Chennai"/>
    <b v="1"/>
    <s v="M"/>
    <n v="26299"/>
  </r>
  <r>
    <x v="1509"/>
    <n v="90"/>
    <n v="6700"/>
    <s v="Manufacturing"/>
    <s v="cement"/>
    <s v="India"/>
    <m/>
    <s v="Kolkata"/>
    <b v="0"/>
    <s v="M"/>
    <n v="11475"/>
  </r>
  <r>
    <x v="1510"/>
    <n v="74"/>
    <n v="2200"/>
    <s v="Manufacturing"/>
    <s v="cement"/>
    <s v="India"/>
    <m/>
    <s v="Delhi"/>
    <b v="0"/>
    <s v="M"/>
    <n v="17320"/>
  </r>
  <r>
    <x v="1511"/>
    <n v="60"/>
    <n v="1100"/>
    <s v="Manufacturing"/>
    <s v="cement"/>
    <s v="India"/>
    <m/>
    <s v="Chennai"/>
    <b v="0"/>
    <s v="F"/>
    <n v="22647"/>
  </r>
  <r>
    <x v="1512"/>
    <n v="81"/>
    <n v="3300"/>
    <s v="Manufacturing"/>
    <s v="chemicals"/>
    <s v="India"/>
    <m/>
    <s v="Delhi"/>
    <b v="0"/>
    <s v="M"/>
    <n v="14930"/>
  </r>
  <r>
    <x v="1513"/>
    <n v="66"/>
    <n v="2700"/>
    <s v="Manufacturing"/>
    <s v="chemicals"/>
    <s v="India"/>
    <m/>
    <s v="Delhi"/>
    <b v="0"/>
    <s v="M"/>
    <n v="20331"/>
  </r>
  <r>
    <x v="1514"/>
    <n v="69"/>
    <n v="2000"/>
    <s v="Manufacturing"/>
    <s v="chemicals"/>
    <s v="India"/>
    <m/>
    <s v="Mumbai"/>
    <b v="1"/>
    <s v="M"/>
    <n v="19161"/>
  </r>
  <r>
    <x v="1515"/>
    <n v="65"/>
    <n v="1700"/>
    <s v="Manufacturing"/>
    <s v="chemicals"/>
    <s v="India"/>
    <m/>
    <s v="Vadodara"/>
    <b v="0"/>
    <s v="M"/>
    <n v="20801"/>
  </r>
  <r>
    <x v="1516"/>
    <n v="54"/>
    <n v="1200"/>
    <s v="Technology"/>
    <s v="cloud communications"/>
    <s v="India"/>
    <m/>
    <s v="Hyderabad"/>
    <b v="1"/>
    <s v="M"/>
    <n v="24593"/>
  </r>
  <r>
    <x v="1517"/>
    <n v="54"/>
    <n v="16500"/>
    <s v="Diversified"/>
    <s v="commodities"/>
    <s v="India"/>
    <m/>
    <s v="Mumbai"/>
    <b v="0"/>
    <s v="M"/>
    <n v="24637"/>
  </r>
  <r>
    <x v="1518"/>
    <n v="92"/>
    <n v="15000"/>
    <s v="Construction &amp; Engineering"/>
    <s v="construction"/>
    <s v="India"/>
    <m/>
    <s v="Mumbai"/>
    <b v="0"/>
    <s v="M"/>
    <n v="10745"/>
  </r>
  <r>
    <x v="1519"/>
    <n v="78"/>
    <n v="3300"/>
    <s v="Food &amp; Beverage"/>
    <s v="consumer goods"/>
    <s v="India"/>
    <m/>
    <s v="Mumbai"/>
    <b v="0"/>
    <s v="M"/>
    <n v="16117"/>
  </r>
  <r>
    <x v="1520"/>
    <n v="70"/>
    <n v="3100"/>
    <s v="Food &amp; Beverage"/>
    <s v="consumer goods"/>
    <s v="India"/>
    <m/>
    <s v="Mumbai"/>
    <b v="0"/>
    <s v="M"/>
    <n v="18762"/>
  </r>
  <r>
    <x v="1521"/>
    <n v="78"/>
    <n v="3000"/>
    <s v="Diversified"/>
    <s v="consumer goods"/>
    <s v="India"/>
    <m/>
    <s v="Ahmedabad"/>
    <b v="1"/>
    <s v="M"/>
    <n v="16078"/>
  </r>
  <r>
    <x v="1522"/>
    <n v="84"/>
    <n v="2700"/>
    <s v="Food &amp; Beverage"/>
    <s v="consumer goods"/>
    <s v="India"/>
    <m/>
    <s v="Delhi"/>
    <b v="0"/>
    <s v="M"/>
    <n v="13633"/>
  </r>
  <r>
    <x v="1523"/>
    <n v="71"/>
    <n v="2500"/>
    <s v="Diversified"/>
    <s v="consumer goods"/>
    <s v="India"/>
    <m/>
    <s v="Mumbai"/>
    <b v="0"/>
    <s v="F"/>
    <n v="18627"/>
  </r>
  <r>
    <x v="1524"/>
    <n v="80"/>
    <n v="2500"/>
    <s v="Diversified"/>
    <s v="consumer goods"/>
    <s v="India"/>
    <m/>
    <s v="Mumbai"/>
    <b v="0"/>
    <s v="M"/>
    <n v="15434"/>
  </r>
  <r>
    <x v="1525"/>
    <n v="71"/>
    <n v="2500"/>
    <s v="Diversified"/>
    <s v="consumer goods"/>
    <s v="India"/>
    <m/>
    <s v="Mumbai"/>
    <b v="0"/>
    <s v="M"/>
    <n v="18629"/>
  </r>
  <r>
    <x v="1526"/>
    <n v="87"/>
    <n v="2500"/>
    <s v="Food &amp; Beverage"/>
    <s v="consumer goods"/>
    <s v="India"/>
    <m/>
    <s v="Mumbai"/>
    <b v="0"/>
    <s v="M"/>
    <n v="12829"/>
  </r>
  <r>
    <x v="1527"/>
    <n v="70"/>
    <n v="2500"/>
    <s v="Diversified"/>
    <s v="consumer goods"/>
    <s v="India"/>
    <m/>
    <s v="Mumbai"/>
    <b v="0"/>
    <s v="M"/>
    <n v="18870"/>
  </r>
  <r>
    <x v="1528"/>
    <n v="69"/>
    <n v="2300"/>
    <s v="Food &amp; Beverage"/>
    <s v="consumer goods"/>
    <s v="India"/>
    <m/>
    <s v="Delhi"/>
    <b v="0"/>
    <s v="M"/>
    <n v="19119"/>
  </r>
  <r>
    <x v="1529"/>
    <n v="49"/>
    <n v="1900"/>
    <s v="Food &amp; Beverage"/>
    <s v="consumer goods"/>
    <s v="India"/>
    <m/>
    <s v="Haridwar"/>
    <b v="1"/>
    <s v="M"/>
    <n v="26505"/>
  </r>
  <r>
    <x v="1530"/>
    <n v="52"/>
    <n v="1600"/>
    <s v="Food &amp; Beverage"/>
    <s v="consumer goods"/>
    <s v="India"/>
    <m/>
    <s v="Delhi"/>
    <b v="0"/>
    <s v="M"/>
    <n v="25385"/>
  </r>
  <r>
    <x v="1531"/>
    <n v="77"/>
    <n v="1400"/>
    <s v="Fashion &amp; Retail"/>
    <s v="consumer goods"/>
    <s v="India"/>
    <m/>
    <s v="Kolkata"/>
    <b v="1"/>
    <s v="M"/>
    <n v="16469"/>
  </r>
  <r>
    <x v="1532"/>
    <n v="76"/>
    <n v="1400"/>
    <s v="Fashion &amp; Retail"/>
    <s v="consumer goods"/>
    <s v="India"/>
    <m/>
    <s v="Kolkata"/>
    <b v="1"/>
    <s v="M"/>
    <n v="16834"/>
  </r>
  <r>
    <x v="1533"/>
    <n v="79"/>
    <n v="1200"/>
    <s v="Food &amp; Beverage"/>
    <s v="consumer goods"/>
    <s v="India"/>
    <m/>
    <s v="Delhi"/>
    <b v="0"/>
    <s v="M"/>
    <n v="15647"/>
  </r>
  <r>
    <x v="1534"/>
    <n v="73"/>
    <n v="2300"/>
    <s v="Food &amp; Beverage"/>
    <s v="dairy"/>
    <s v="India"/>
    <m/>
    <s v="Chennai"/>
    <b v="1"/>
    <s v="M"/>
    <n v="17958"/>
  </r>
  <r>
    <x v="1535"/>
    <n v="64"/>
    <n v="90700"/>
    <s v="Diversified"/>
    <s v="diversified"/>
    <s v="India"/>
    <m/>
    <s v="Mumbai"/>
    <b v="0"/>
    <s v="M"/>
    <n v="20929"/>
  </r>
  <r>
    <x v="1536"/>
    <m/>
    <n v="8600"/>
    <s v="Diversified"/>
    <s v="diversified"/>
    <s v="India"/>
    <m/>
    <s v="Mumbai"/>
    <b v="0"/>
    <s v="M"/>
    <m/>
  </r>
  <r>
    <x v="1537"/>
    <n v="73"/>
    <n v="2500"/>
    <s v="Diversified"/>
    <s v="diversified"/>
    <s v="India"/>
    <m/>
    <s v="Mumbai"/>
    <b v="0"/>
    <s v="M"/>
    <n v="17922"/>
  </r>
  <r>
    <x v="1538"/>
    <n v="61"/>
    <n v="2500"/>
    <s v="Diversified"/>
    <s v="diversified"/>
    <s v="India"/>
    <m/>
    <s v="Kolkata"/>
    <b v="0"/>
    <s v="M"/>
    <n v="22310"/>
  </r>
  <r>
    <x v="1539"/>
    <n v="67"/>
    <n v="2400"/>
    <s v="Diversified"/>
    <s v="diversified"/>
    <s v="India"/>
    <m/>
    <s v="Mumbai"/>
    <b v="0"/>
    <s v="M"/>
    <n v="19876"/>
  </r>
  <r>
    <x v="1540"/>
    <n v="64"/>
    <n v="2100"/>
    <s v="Diversified"/>
    <s v="diversified"/>
    <s v="India"/>
    <m/>
    <s v="Mumbai"/>
    <b v="0"/>
    <s v="M"/>
    <n v="21164"/>
  </r>
  <r>
    <x v="1541"/>
    <n v="66"/>
    <n v="1700"/>
    <s v="Diversified"/>
    <s v="diversified"/>
    <s v="India"/>
    <m/>
    <s v="Mumbai"/>
    <b v="0"/>
    <s v="M"/>
    <n v="20210"/>
  </r>
  <r>
    <x v="1542"/>
    <n v="65"/>
    <n v="1600"/>
    <s v="Diversified"/>
    <s v="diversified"/>
    <s v="India"/>
    <m/>
    <s v="Delhi"/>
    <b v="0"/>
    <s v="M"/>
    <n v="20801"/>
  </r>
  <r>
    <x v="1543"/>
    <n v="68"/>
    <n v="1100"/>
    <s v="Diversified"/>
    <s v="diversified"/>
    <s v="India"/>
    <m/>
    <s v="Delhi"/>
    <b v="0"/>
    <s v="M"/>
    <n v="19735"/>
  </r>
  <r>
    <x v="1544"/>
    <n v="39"/>
    <n v="1300"/>
    <s v="Technology"/>
    <s v="edtech"/>
    <s v="India"/>
    <m/>
    <s v="Bangalore"/>
    <b v="1"/>
    <s v="M"/>
    <n v="30266"/>
  </r>
  <r>
    <x v="1545"/>
    <n v="49"/>
    <n v="1400"/>
    <s v="Service"/>
    <s v="education"/>
    <s v="India"/>
    <m/>
    <s v="Bangalore"/>
    <b v="0"/>
    <s v="M"/>
    <n v="26614"/>
  </r>
  <r>
    <x v="1546"/>
    <n v="40"/>
    <n v="3600"/>
    <s v="Technology"/>
    <s v="education technology"/>
    <s v="India"/>
    <m/>
    <s v="Bangalore"/>
    <b v="1"/>
    <m/>
    <n v="29773"/>
  </r>
  <r>
    <x v="1547"/>
    <m/>
    <n v="3800"/>
    <s v="Manufacturing"/>
    <s v="electrical equipment"/>
    <s v="India"/>
    <m/>
    <s v="Delhi"/>
    <b v="0"/>
    <m/>
    <m/>
  </r>
  <r>
    <x v="1548"/>
    <n v="80"/>
    <n v="1800"/>
    <s v="Manufacturing"/>
    <s v="electrical equipment"/>
    <s v="India"/>
    <m/>
    <s v="Delhi"/>
    <b v="0"/>
    <s v="M"/>
    <n v="15354"/>
  </r>
  <r>
    <x v="1549"/>
    <n v="53"/>
    <n v="1100"/>
    <s v="Manufacturing"/>
    <s v="electronics"/>
    <s v="India"/>
    <m/>
    <s v="Delhi"/>
    <b v="1"/>
    <s v="M"/>
    <n v="25169"/>
  </r>
  <r>
    <x v="1550"/>
    <n v="73"/>
    <n v="2500"/>
    <s v="Construction &amp; Engineering"/>
    <s v="engineering"/>
    <s v="India"/>
    <m/>
    <s v="Pune"/>
    <b v="0"/>
    <s v="M"/>
    <n v="17905"/>
  </r>
  <r>
    <x v="1551"/>
    <n v="79"/>
    <n v="1900"/>
    <s v="Construction &amp; Engineering"/>
    <s v="engineering"/>
    <s v="India"/>
    <m/>
    <s v="Pune"/>
    <b v="0"/>
    <s v="F"/>
    <n v="15554"/>
  </r>
  <r>
    <x v="1552"/>
    <n v="70"/>
    <n v="1400"/>
    <s v="Manufacturing"/>
    <s v="engineering"/>
    <s v="India"/>
    <m/>
    <s v="Ahmedabad"/>
    <b v="1"/>
    <s v="M"/>
    <n v="18908"/>
  </r>
  <r>
    <x v="1553"/>
    <n v="77"/>
    <n v="1000"/>
    <s v="Construction &amp; Engineering"/>
    <s v="engineering, sugar"/>
    <s v="India"/>
    <m/>
    <s v="Delhi"/>
    <b v="0"/>
    <s v="M"/>
    <n v="16249"/>
  </r>
  <r>
    <x v="1554"/>
    <n v="75"/>
    <n v="1500"/>
    <s v="Finance &amp; Investments"/>
    <s v="financial services"/>
    <s v="India"/>
    <m/>
    <s v="Mumbai"/>
    <b v="0"/>
    <s v="M"/>
    <n v="17040"/>
  </r>
  <r>
    <x v="1555"/>
    <n v="66"/>
    <n v="1400"/>
    <s v="Finance &amp; Investments"/>
    <s v="financial services"/>
    <s v="India"/>
    <m/>
    <s v="Ernakulam"/>
    <b v="0"/>
    <s v="M"/>
    <n v="20348"/>
  </r>
  <r>
    <x v="1556"/>
    <n v="69"/>
    <n v="1400"/>
    <s v="Finance &amp; Investments"/>
    <s v="financial services"/>
    <s v="India"/>
    <m/>
    <s v="Trivandrum"/>
    <b v="0"/>
    <s v="M"/>
    <n v="19258"/>
  </r>
  <r>
    <x v="1557"/>
    <n v="71"/>
    <n v="1400"/>
    <s v="Finance &amp; Investments"/>
    <s v="financial services"/>
    <s v="India"/>
    <m/>
    <s v="Kottayam"/>
    <b v="0"/>
    <s v="M"/>
    <n v="18622"/>
  </r>
  <r>
    <x v="1558"/>
    <n v="61"/>
    <n v="1400"/>
    <s v="Finance &amp; Investments"/>
    <s v="financial services"/>
    <s v="India"/>
    <m/>
    <s v="Delhi"/>
    <b v="0"/>
    <s v="F"/>
    <n v="22028"/>
  </r>
  <r>
    <x v="1559"/>
    <n v="77"/>
    <n v="1000"/>
    <s v="Finance &amp; Investments"/>
    <s v="financial services"/>
    <s v="India"/>
    <m/>
    <s v="Mumbai"/>
    <b v="1"/>
    <s v="M"/>
    <n v="16440"/>
  </r>
  <r>
    <x v="1560"/>
    <n v="43"/>
    <n v="1200"/>
    <s v="Service"/>
    <s v="financial technology"/>
    <s v="India"/>
    <m/>
    <s v="Delhi"/>
    <b v="1"/>
    <s v="M"/>
    <n v="28648"/>
  </r>
  <r>
    <x v="1561"/>
    <n v="40"/>
    <n v="1300"/>
    <s v="Fashion &amp; Retail"/>
    <s v="flipkart"/>
    <s v="India"/>
    <m/>
    <s v="Bangalore"/>
    <b v="1"/>
    <s v="M"/>
    <n v="29803"/>
  </r>
  <r>
    <x v="1562"/>
    <n v="71"/>
    <n v="1500"/>
    <s v="Fashion &amp; Retail"/>
    <s v="footwear"/>
    <s v="India"/>
    <m/>
    <s v="Mumbai"/>
    <b v="0"/>
    <s v="M"/>
    <n v="18567"/>
  </r>
  <r>
    <x v="1563"/>
    <n v="68"/>
    <n v="1400"/>
    <s v="Fashion &amp; Retail"/>
    <s v="footwear"/>
    <s v="India"/>
    <m/>
    <s v="Delhi"/>
    <b v="1"/>
    <s v="M"/>
    <n v="19807"/>
  </r>
  <r>
    <x v="1564"/>
    <n v="73"/>
    <n v="1400"/>
    <s v="Fashion &amp; Retail"/>
    <s v="footwear"/>
    <s v="India"/>
    <m/>
    <s v="Delhi"/>
    <b v="1"/>
    <s v="M"/>
    <n v="17906"/>
  </r>
  <r>
    <x v="1565"/>
    <n v="68"/>
    <n v="1000"/>
    <s v="Fashion &amp; Retail"/>
    <s v="garments"/>
    <s v="India"/>
    <m/>
    <s v="Bangalore"/>
    <b v="0"/>
    <s v="M"/>
    <n v="19725"/>
  </r>
  <r>
    <x v="1566"/>
    <n v="61"/>
    <n v="1000"/>
    <s v="Manufacturing"/>
    <s v="graphite electrodes"/>
    <s v="India"/>
    <m/>
    <s v="Kolkata"/>
    <b v="0"/>
    <s v="M"/>
    <n v="22099"/>
  </r>
  <r>
    <x v="1567"/>
    <n v="90"/>
    <n v="2500"/>
    <s v="Healthcare"/>
    <s v="healthcare"/>
    <s v="India"/>
    <m/>
    <s v="Chennai"/>
    <b v="1"/>
    <s v="M"/>
    <n v="11724"/>
  </r>
  <r>
    <x v="1568"/>
    <n v="69"/>
    <n v="1200"/>
    <s v="Healthcare"/>
    <s v="healthcare"/>
    <s v="India"/>
    <m/>
    <s v="Bangalore"/>
    <b v="1"/>
    <s v="M"/>
    <n v="19360"/>
  </r>
  <r>
    <x v="1569"/>
    <n v="69"/>
    <n v="1300"/>
    <s v="Manufacturing"/>
    <s v="industrial explosives"/>
    <s v="India"/>
    <m/>
    <s v="Nagpur"/>
    <b v="1"/>
    <s v="M"/>
    <n v="19200"/>
  </r>
  <r>
    <x v="1570"/>
    <n v="71"/>
    <n v="1500"/>
    <s v="Logistics"/>
    <s v="infrastructure"/>
    <s v="India"/>
    <m/>
    <s v="Bangalore"/>
    <b v="1"/>
    <s v="M"/>
    <n v="18445"/>
  </r>
  <r>
    <x v="1571"/>
    <n v="64"/>
    <n v="1300"/>
    <s v="Construction &amp; Engineering"/>
    <s v="infrastructure"/>
    <s v="India"/>
    <m/>
    <s v="Hyderabad"/>
    <b v="1"/>
    <s v="M"/>
    <n v="21062"/>
  </r>
  <r>
    <x v="1572"/>
    <n v="52"/>
    <n v="1300"/>
    <s v="Construction &amp; Engineering"/>
    <s v="infrastructure"/>
    <s v="India"/>
    <m/>
    <s v="Hyderabad"/>
    <b v="1"/>
    <s v="M"/>
    <n v="25384"/>
  </r>
  <r>
    <x v="1573"/>
    <n v="59"/>
    <n v="90000"/>
    <s v="Diversified"/>
    <s v="infrastructure, commodities"/>
    <s v="India"/>
    <m/>
    <s v="Ahmedabad"/>
    <b v="1"/>
    <s v="M"/>
    <n v="22821"/>
  </r>
  <r>
    <x v="1574"/>
    <n v="58"/>
    <n v="2600"/>
    <s v="Technology"/>
    <s v="Internet"/>
    <s v="India"/>
    <m/>
    <s v="Delhi"/>
    <b v="1"/>
    <s v="M"/>
    <n v="23191"/>
  </r>
  <r>
    <x v="1575"/>
    <n v="61"/>
    <n v="5800"/>
    <s v="Finance &amp; Investments"/>
    <s v="investments"/>
    <s v="India"/>
    <m/>
    <s v="Mumbai"/>
    <b v="1"/>
    <s v="M"/>
    <n v="22102"/>
  </r>
  <r>
    <x v="1576"/>
    <n v="79"/>
    <n v="1800"/>
    <s v="Fashion &amp; Retail"/>
    <s v="jewellery"/>
    <s v="India"/>
    <m/>
    <s v="Chennai"/>
    <b v="1"/>
    <s v="M"/>
    <n v="15619"/>
  </r>
  <r>
    <x v="1577"/>
    <n v="65"/>
    <n v="1900"/>
    <s v="Fashion &amp; Retail"/>
    <s v="jewelry"/>
    <s v="India"/>
    <m/>
    <s v="Cochin"/>
    <b v="0"/>
    <s v="M"/>
    <n v="20702"/>
  </r>
  <r>
    <x v="1578"/>
    <n v="69"/>
    <n v="1800"/>
    <s v="Fashion &amp; Retail"/>
    <s v="mattresses"/>
    <s v="India"/>
    <m/>
    <s v="Delhi"/>
    <b v="0"/>
    <s v="M"/>
    <n v="19316"/>
  </r>
  <r>
    <x v="1579"/>
    <n v="56"/>
    <n v="2400"/>
    <s v="Media &amp; Entertainment"/>
    <s v="media"/>
    <s v="India"/>
    <m/>
    <s v="Chennai"/>
    <b v="1"/>
    <s v="M"/>
    <n v="23949"/>
  </r>
  <r>
    <x v="1580"/>
    <n v="72"/>
    <n v="1600"/>
    <s v="Healthcare"/>
    <s v="medical diagnostics"/>
    <s v="India"/>
    <m/>
    <s v="Delhi"/>
    <b v="0"/>
    <s v="M"/>
    <n v="18132"/>
  </r>
  <r>
    <x v="1581"/>
    <n v="80"/>
    <n v="4300"/>
    <s v="Automotive"/>
    <s v="motorcycles"/>
    <s v="India"/>
    <m/>
    <s v="Delhi"/>
    <b v="0"/>
    <s v="M"/>
    <n v="15405"/>
  </r>
  <r>
    <x v="1582"/>
    <n v="68"/>
    <n v="3100"/>
    <s v="Automotive"/>
    <s v="motorcycles"/>
    <s v="India"/>
    <m/>
    <s v="Delhi"/>
    <b v="0"/>
    <s v="M"/>
    <n v="19725"/>
  </r>
  <r>
    <x v="1583"/>
    <n v="79"/>
    <n v="7700"/>
    <s v="Manufacturing"/>
    <s v="paints"/>
    <s v="India"/>
    <m/>
    <s v="Mumbai"/>
    <b v="0"/>
    <s v="M"/>
    <n v="15638"/>
  </r>
  <r>
    <x v="1584"/>
    <n v="80"/>
    <n v="5900"/>
    <s v="Manufacturing"/>
    <s v="paints"/>
    <s v="India"/>
    <m/>
    <s v="Mumbai"/>
    <b v="0"/>
    <s v="M"/>
    <n v="15085"/>
  </r>
  <r>
    <x v="1585"/>
    <n v="71"/>
    <n v="3800"/>
    <s v="Manufacturing"/>
    <s v="paints"/>
    <s v="India"/>
    <m/>
    <s v="Delhi"/>
    <b v="1"/>
    <s v="M"/>
    <n v="18362"/>
  </r>
  <r>
    <x v="1586"/>
    <n v="74"/>
    <n v="3800"/>
    <s v="Manufacturing"/>
    <s v="paints"/>
    <s v="India"/>
    <m/>
    <s v="Delhi"/>
    <b v="1"/>
    <s v="M"/>
    <n v="17412"/>
  </r>
  <r>
    <x v="1587"/>
    <n v="56"/>
    <n v="1300"/>
    <s v="Healthcare"/>
    <s v="phamaceuticals"/>
    <s v="India"/>
    <m/>
    <s v="Delhi"/>
    <b v="1"/>
    <s v="M"/>
    <n v="23951"/>
  </r>
  <r>
    <x v="1588"/>
    <n v="66"/>
    <n v="15600"/>
    <s v="Healthcare"/>
    <s v="pharmaceuticals"/>
    <s v="India"/>
    <m/>
    <s v="Mumbai"/>
    <b v="1"/>
    <s v="M"/>
    <n v="20363"/>
  </r>
  <r>
    <x v="1589"/>
    <n v="71"/>
    <n v="8100"/>
    <s v="Healthcare"/>
    <s v="pharmaceuticals"/>
    <s v="India"/>
    <m/>
    <s v="Hyderabad"/>
    <b v="1"/>
    <s v="M"/>
    <n v="18704"/>
  </r>
  <r>
    <x v="1590"/>
    <n v="88"/>
    <n v="6800"/>
    <s v="Healthcare"/>
    <s v="pharmaceuticals"/>
    <s v="India"/>
    <m/>
    <s v="Ahmedabad"/>
    <b v="1"/>
    <s v="M"/>
    <n v="12316"/>
  </r>
  <r>
    <x v="1591"/>
    <n v="66"/>
    <n v="4200"/>
    <s v="Healthcare"/>
    <s v="pharmaceuticals"/>
    <s v="India"/>
    <m/>
    <s v="Mumbai"/>
    <b v="0"/>
    <s v="M"/>
    <n v="20304"/>
  </r>
  <r>
    <x v="1592"/>
    <n v="69"/>
    <n v="4000"/>
    <s v="Healthcare"/>
    <s v="pharmaceuticals"/>
    <s v="India"/>
    <m/>
    <s v="Ahmedabad"/>
    <b v="0"/>
    <s v="M"/>
    <n v="19437"/>
  </r>
  <r>
    <x v="1593"/>
    <n v="64"/>
    <n v="3800"/>
    <s v="Healthcare"/>
    <s v="pharmaceuticals"/>
    <s v="India"/>
    <m/>
    <s v="Mumbai"/>
    <b v="0"/>
    <s v="F"/>
    <n v="21066"/>
  </r>
  <r>
    <x v="1594"/>
    <n v="63"/>
    <n v="2400"/>
    <s v="Healthcare"/>
    <s v="pharmaceuticals"/>
    <s v="India"/>
    <m/>
    <s v="Mumbai"/>
    <b v="1"/>
    <s v="M"/>
    <n v="21606"/>
  </r>
  <r>
    <x v="1595"/>
    <n v="69"/>
    <n v="2400"/>
    <s v="Healthcare"/>
    <s v="pharmaceuticals"/>
    <s v="India"/>
    <m/>
    <s v="Mumbai"/>
    <b v="1"/>
    <s v="M"/>
    <n v="19451"/>
  </r>
  <r>
    <x v="1596"/>
    <n v="74"/>
    <n v="2400"/>
    <s v="Healthcare"/>
    <s v="pharmaceuticals"/>
    <s v="India"/>
    <m/>
    <s v="Mumbai"/>
    <b v="1"/>
    <s v="M"/>
    <n v="17382"/>
  </r>
  <r>
    <x v="1597"/>
    <n v="85"/>
    <n v="2300"/>
    <s v="Healthcare"/>
    <s v="pharmaceuticals"/>
    <s v="India"/>
    <m/>
    <s v="Mumbai"/>
    <b v="0"/>
    <s v="M"/>
    <n v="13357"/>
  </r>
  <r>
    <x v="1598"/>
    <n v="64"/>
    <n v="2000"/>
    <s v="Healthcare"/>
    <s v="pharmaceuticals"/>
    <s v="India"/>
    <m/>
    <s v="Hyderabad"/>
    <b v="1"/>
    <s v="M"/>
    <n v="21274"/>
  </r>
  <r>
    <x v="1599"/>
    <n v="51"/>
    <n v="1900"/>
    <s v="Healthcare"/>
    <s v="pharmaceuticals"/>
    <s v="India"/>
    <m/>
    <s v="Bangalore"/>
    <b v="0"/>
    <s v="M"/>
    <n v="26016"/>
  </r>
  <r>
    <x v="1600"/>
    <n v="56"/>
    <n v="1900"/>
    <s v="Healthcare"/>
    <s v="pharmaceuticals"/>
    <s v="India"/>
    <m/>
    <s v="Bangalore"/>
    <b v="0"/>
    <s v="M"/>
    <n v="24125"/>
  </r>
  <r>
    <x v="1601"/>
    <n v="64"/>
    <n v="1700"/>
    <s v="Healthcare"/>
    <s v="pharmaceuticals"/>
    <s v="India"/>
    <m/>
    <s v="Hyderabad"/>
    <b v="1"/>
    <s v="M"/>
    <n v="20928"/>
  </r>
  <r>
    <x v="1602"/>
    <n v="81"/>
    <n v="1700"/>
    <s v="Healthcare"/>
    <s v="pharmaceuticals"/>
    <s v="India"/>
    <m/>
    <s v="Mumbai"/>
    <b v="1"/>
    <s v="M"/>
    <n v="14935"/>
  </r>
  <r>
    <x v="1603"/>
    <n v="75"/>
    <n v="1500"/>
    <s v="Healthcare"/>
    <s v="pharmaceuticals"/>
    <s v="India"/>
    <m/>
    <s v="Baroda"/>
    <b v="0"/>
    <s v="M"/>
    <n v="17140"/>
  </r>
  <r>
    <x v="1604"/>
    <n v="66"/>
    <n v="1400"/>
    <s v="Healthcare"/>
    <s v="pharmaceuticals"/>
    <s v="India"/>
    <m/>
    <s v="Delhi"/>
    <b v="1"/>
    <s v="M"/>
    <n v="20298"/>
  </r>
  <r>
    <x v="1605"/>
    <n v="75"/>
    <n v="1300"/>
    <s v="Healthcare"/>
    <s v="pharmaceuticals"/>
    <s v="India"/>
    <m/>
    <s v="Mumbai"/>
    <b v="1"/>
    <s v="M"/>
    <n v="17168"/>
  </r>
  <r>
    <x v="1606"/>
    <n v="54"/>
    <n v="1300"/>
    <s v="Healthcare"/>
    <s v="pharmaceuticals"/>
    <s v="India"/>
    <m/>
    <s v="Hyderabad"/>
    <b v="0"/>
    <s v="M"/>
    <n v="24632"/>
  </r>
  <r>
    <x v="1607"/>
    <n v="81"/>
    <n v="1100"/>
    <s v="Healthcare"/>
    <s v="pharmaceuticals"/>
    <s v="India"/>
    <m/>
    <s v="Mumbai"/>
    <b v="0"/>
    <s v="M"/>
    <n v="14907"/>
  </r>
  <r>
    <x v="1608"/>
    <n v="95"/>
    <n v="1100"/>
    <s v="Healthcare"/>
    <s v="pharmaceuticals"/>
    <s v="India"/>
    <m/>
    <s v="Hyderabad"/>
    <b v="1"/>
    <s v="M"/>
    <n v="9863"/>
  </r>
  <r>
    <x v="1609"/>
    <n v="61"/>
    <n v="1000"/>
    <s v="Healthcare"/>
    <s v="pharmaceuticals"/>
    <s v="India"/>
    <m/>
    <s v="Hyderabad"/>
    <b v="0"/>
    <s v="M"/>
    <n v="22242"/>
  </r>
  <r>
    <x v="1610"/>
    <n v="76"/>
    <n v="1000"/>
    <s v="Healthcare"/>
    <s v="pharmaceuticals"/>
    <s v="India"/>
    <m/>
    <s v="Bangalore"/>
    <b v="0"/>
    <s v="F"/>
    <n v="16708"/>
  </r>
  <r>
    <x v="1611"/>
    <n v="69"/>
    <n v="1600"/>
    <s v="Healthcare"/>
    <s v="pharmaceuticals, food"/>
    <s v="India"/>
    <m/>
    <s v="Delhi"/>
    <b v="0"/>
    <s v="M"/>
    <n v="19307"/>
  </r>
  <r>
    <x v="1612"/>
    <n v="58"/>
    <n v="3100"/>
    <s v="Healthcare"/>
    <s v="pharmaceuticals, power"/>
    <s v="India"/>
    <m/>
    <s v="Ahmedabad"/>
    <b v="0"/>
    <s v="M"/>
    <n v="23272"/>
  </r>
  <r>
    <x v="1613"/>
    <n v="67"/>
    <n v="3100"/>
    <s v="Healthcare"/>
    <s v="pharmaceuticals, power"/>
    <s v="India"/>
    <m/>
    <s v="Ahmedabad"/>
    <b v="0"/>
    <s v="M"/>
    <n v="19824"/>
  </r>
  <r>
    <x v="1614"/>
    <n v="60"/>
    <n v="2600"/>
    <s v="Manufacturing"/>
    <s v="plastic pipes"/>
    <s v="India"/>
    <m/>
    <s v="Ahmedabad"/>
    <b v="1"/>
    <s v="M"/>
    <n v="22412"/>
  </r>
  <r>
    <x v="1615"/>
    <n v="45"/>
    <n v="2500"/>
    <s v="Fashion &amp; Retail"/>
    <s v="readymade garments"/>
    <s v="India"/>
    <m/>
    <s v="Kolkata"/>
    <b v="1"/>
    <s v="M"/>
    <n v="28197"/>
  </r>
  <r>
    <x v="1616"/>
    <n v="90"/>
    <n v="8800"/>
    <s v="Real Estate"/>
    <s v="real estate"/>
    <s v="India"/>
    <m/>
    <s v="Delhi"/>
    <b v="0"/>
    <s v="M"/>
    <n v="11550"/>
  </r>
  <r>
    <x v="1617"/>
    <n v="66"/>
    <n v="4700"/>
    <s v="Real Estate"/>
    <s v="real estate"/>
    <s v="India"/>
    <m/>
    <s v="Mumbai"/>
    <b v="1"/>
    <s v="M"/>
    <n v="20424"/>
  </r>
  <r>
    <x v="1618"/>
    <n v="81"/>
    <n v="3600"/>
    <s v="Real Estate"/>
    <s v="real estate"/>
    <s v="India"/>
    <m/>
    <s v="Mumbai"/>
    <b v="0"/>
    <s v="M"/>
    <n v="14885"/>
  </r>
  <r>
    <x v="1619"/>
    <n v="51"/>
    <n v="3200"/>
    <s v="Real Estate"/>
    <s v="real estate"/>
    <s v="India"/>
    <m/>
    <s v="Mumbai"/>
    <b v="0"/>
    <s v="M"/>
    <n v="25819"/>
  </r>
  <r>
    <x v="1620"/>
    <n v="56"/>
    <n v="2100"/>
    <s v="Real Estate"/>
    <s v="real estate"/>
    <s v="India"/>
    <m/>
    <s v="Bangalore"/>
    <b v="0"/>
    <s v="M"/>
    <n v="24156"/>
  </r>
  <r>
    <x v="1621"/>
    <n v="72"/>
    <n v="1500"/>
    <s v="Real Estate"/>
    <s v="real estate"/>
    <s v="India"/>
    <m/>
    <s v="Mumbai"/>
    <b v="1"/>
    <s v="M"/>
    <n v="18330"/>
  </r>
  <r>
    <x v="1622"/>
    <n v="78"/>
    <n v="1400"/>
    <s v="Real Estate"/>
    <s v="real estate"/>
    <s v="India"/>
    <m/>
    <s v="Mumbai"/>
    <b v="1"/>
    <s v="M"/>
    <n v="15848"/>
  </r>
  <r>
    <x v="1623"/>
    <n v="77"/>
    <n v="1300"/>
    <s v="Real Estate"/>
    <s v="real estate"/>
    <s v="India"/>
    <m/>
    <s v="Mumbai"/>
    <b v="1"/>
    <s v="M"/>
    <n v="16349"/>
  </r>
  <r>
    <x v="1624"/>
    <n v="66"/>
    <n v="1000"/>
    <s v="Real Estate"/>
    <s v="real estate"/>
    <s v="India"/>
    <m/>
    <s v="Hyderabad"/>
    <b v="1"/>
    <s v="M"/>
    <n v="20348"/>
  </r>
  <r>
    <x v="1625"/>
    <n v="67"/>
    <n v="20000"/>
    <s v="Fashion &amp; Retail"/>
    <s v="retail, investments"/>
    <s v="India"/>
    <m/>
    <s v="Mumbai"/>
    <b v="1"/>
    <s v="M"/>
    <n v="20090"/>
  </r>
  <r>
    <x v="1626"/>
    <n v="64"/>
    <n v="7800"/>
    <s v="Fashion &amp; Retail"/>
    <s v="retail, investments"/>
    <s v="India"/>
    <m/>
    <s v="Mumbai"/>
    <b v="1"/>
    <s v="M"/>
    <n v="21186"/>
  </r>
  <r>
    <x v="1627"/>
    <n v="59"/>
    <n v="4500"/>
    <s v="Fashion &amp; Retail"/>
    <s v="retailing"/>
    <s v="India"/>
    <m/>
    <s v="Mumbai"/>
    <b v="1"/>
    <s v="F"/>
    <n v="23061"/>
  </r>
  <r>
    <x v="1628"/>
    <n v="67"/>
    <n v="5200"/>
    <s v="Food &amp; Beverage"/>
    <s v="soft drinks, fast food"/>
    <s v="India"/>
    <m/>
    <s v="Delhi"/>
    <b v="0"/>
    <s v="M"/>
    <n v="20056"/>
  </r>
  <r>
    <x v="1629"/>
    <n v="76"/>
    <n v="28700"/>
    <s v="Technology"/>
    <s v="software services"/>
    <s v="India"/>
    <m/>
    <s v="Delhi"/>
    <b v="1"/>
    <s v="M"/>
    <n v="16636"/>
  </r>
  <r>
    <x v="1630"/>
    <n v="76"/>
    <n v="9800"/>
    <s v="Technology"/>
    <s v="software services"/>
    <s v="India"/>
    <m/>
    <s v="Bangalore"/>
    <b v="0"/>
    <s v="M"/>
    <n v="16642"/>
  </r>
  <r>
    <x v="1631"/>
    <n v="75"/>
    <n v="4400"/>
    <s v="Technology"/>
    <s v="software services"/>
    <s v="India"/>
    <m/>
    <s v="Bangalore"/>
    <b v="1"/>
    <s v="M"/>
    <n v="17034"/>
  </r>
  <r>
    <x v="1632"/>
    <n v="67"/>
    <n v="4100"/>
    <s v="Technology"/>
    <s v="software services"/>
    <s v="India"/>
    <m/>
    <s v="Bangalore"/>
    <b v="1"/>
    <s v="M"/>
    <n v="20184"/>
  </r>
  <r>
    <x v="1633"/>
    <n v="66"/>
    <n v="3400"/>
    <s v="Technology"/>
    <s v="software services"/>
    <s v="India"/>
    <m/>
    <s v="Bangalore"/>
    <b v="1"/>
    <s v="M"/>
    <n v="20242"/>
  </r>
  <r>
    <x v="1634"/>
    <n v="67"/>
    <n v="2800"/>
    <s v="Technology"/>
    <s v="software services"/>
    <s v="India"/>
    <m/>
    <s v="Bangalore"/>
    <b v="1"/>
    <s v="M"/>
    <n v="19881"/>
  </r>
  <r>
    <x v="1635"/>
    <n v="67"/>
    <n v="2200"/>
    <s v="Technology"/>
    <s v="software services"/>
    <s v="India"/>
    <m/>
    <s v="Bangalore"/>
    <b v="1"/>
    <s v="M"/>
    <n v="20149"/>
  </r>
  <r>
    <x v="1636"/>
    <n v="79"/>
    <n v="1100"/>
    <s v="Technology"/>
    <s v="software services"/>
    <s v="India"/>
    <m/>
    <s v="Bangalore"/>
    <b v="1"/>
    <s v="M"/>
    <n v="15657"/>
  </r>
  <r>
    <x v="1637"/>
    <n v="73"/>
    <n v="1400"/>
    <s v="Manufacturing"/>
    <s v="specialty chemicals"/>
    <s v="India"/>
    <m/>
    <s v="Mumbai"/>
    <b v="1"/>
    <s v="M"/>
    <n v="17899"/>
  </r>
  <r>
    <x v="1638"/>
    <n v="70"/>
    <n v="1200"/>
    <s v="Manufacturing"/>
    <s v="specialty chemicals"/>
    <s v="India"/>
    <m/>
    <s v="Pune"/>
    <b v="1"/>
    <s v="M"/>
    <n v="19055"/>
  </r>
  <r>
    <x v="1639"/>
    <n v="72"/>
    <n v="17700"/>
    <s v="Metals &amp; Mining"/>
    <s v="steel"/>
    <s v="India"/>
    <m/>
    <s v="Hisar"/>
    <b v="0"/>
    <s v="F"/>
    <n v="18342"/>
  </r>
  <r>
    <x v="1640"/>
    <n v="59"/>
    <n v="1300"/>
    <s v="Technology"/>
    <s v="technology"/>
    <s v="India"/>
    <m/>
    <s v="Pune"/>
    <b v="1"/>
    <s v="M"/>
    <n v="22767"/>
  </r>
  <r>
    <x v="1641"/>
    <n v="64"/>
    <n v="13900"/>
    <s v="Telecom"/>
    <s v="telecom"/>
    <s v="India"/>
    <m/>
    <s v="Delhi"/>
    <b v="1"/>
    <s v="M"/>
    <n v="21116"/>
  </r>
  <r>
    <x v="1642"/>
    <n v="55"/>
    <n v="1500"/>
    <s v="Manufacturing"/>
    <s v="textiles"/>
    <s v="India"/>
    <m/>
    <s v="Mumbai"/>
    <b v="1"/>
    <s v="M"/>
    <n v="24334"/>
  </r>
  <r>
    <x v="1643"/>
    <n v="73"/>
    <n v="1200"/>
    <s v="Manufacturing"/>
    <s v="textiles"/>
    <s v="India"/>
    <m/>
    <s v="Mumbai"/>
    <b v="1"/>
    <s v="M"/>
    <n v="17706"/>
  </r>
  <r>
    <x v="1644"/>
    <n v="63"/>
    <n v="2600"/>
    <s v="Manufacturing"/>
    <s v="textiles, paper"/>
    <s v="India"/>
    <m/>
    <s v="Ludhiana"/>
    <b v="1"/>
    <s v="M"/>
    <n v="21552"/>
  </r>
  <r>
    <x v="1645"/>
    <n v="64"/>
    <n v="3000"/>
    <s v="Automotive"/>
    <s v="tires"/>
    <s v="India"/>
    <m/>
    <s v="Mumbai"/>
    <b v="0"/>
    <s v="M"/>
    <n v="21131"/>
  </r>
  <r>
    <x v="1646"/>
    <n v="91"/>
    <n v="2500"/>
    <s v="Automotive"/>
    <s v="tractors"/>
    <s v="India"/>
    <m/>
    <s v="Delhi"/>
    <b v="0"/>
    <s v="M"/>
    <n v="11267"/>
  </r>
  <r>
    <x v="1647"/>
    <n v="69"/>
    <n v="1100"/>
    <s v="Automotive"/>
    <s v="two-wheelers"/>
    <s v="India"/>
    <m/>
    <s v="Chennai"/>
    <b v="0"/>
    <s v="M"/>
    <n v="19339"/>
  </r>
  <r>
    <x v="1648"/>
    <m/>
    <n v="7700"/>
    <s v="Automotive"/>
    <s v="two-wheelers, finance"/>
    <s v="India"/>
    <m/>
    <s v="Pune"/>
    <b v="0"/>
    <m/>
    <m/>
  </r>
  <r>
    <x v="1649"/>
    <n v="80"/>
    <n v="24300"/>
    <s v="Healthcare"/>
    <s v="vaccines"/>
    <s v="India"/>
    <m/>
    <s v="Pune"/>
    <b v="0"/>
    <s v="M"/>
    <n v="15107"/>
  </r>
  <r>
    <x v="1650"/>
    <n v="56"/>
    <n v="1200"/>
    <s v="Diversified"/>
    <s v="diversified"/>
    <s v="Hungary"/>
    <m/>
    <s v="FelcsÃºt"/>
    <b v="1"/>
    <s v="M"/>
    <n v="24163"/>
  </r>
  <r>
    <x v="1651"/>
    <n v="69"/>
    <n v="1300"/>
    <s v="Diversified"/>
    <s v="finance, real estate"/>
    <s v="Hungary"/>
    <m/>
    <s v="Budapest"/>
    <b v="1"/>
    <s v="M"/>
    <n v="19438"/>
  </r>
  <r>
    <x v="1652"/>
    <n v="56"/>
    <n v="1500"/>
    <s v="Finance &amp; Investments"/>
    <s v="asset management"/>
    <s v="Hong Kong"/>
    <m/>
    <s v="Hong Kong"/>
    <b v="1"/>
    <s v="M"/>
    <n v="24190"/>
  </r>
  <r>
    <x v="1653"/>
    <n v="60"/>
    <n v="3700"/>
    <s v="Manufacturing"/>
    <s v="building materials"/>
    <s v="Hong Kong"/>
    <m/>
    <s v="Hong Kong"/>
    <b v="1"/>
    <s v="M"/>
    <n v="22647"/>
  </r>
  <r>
    <x v="1654"/>
    <n v="59"/>
    <n v="3200"/>
    <s v="Gambling &amp; Casinos"/>
    <s v="casinos"/>
    <s v="Hong Kong"/>
    <m/>
    <s v="Hong Kong"/>
    <b v="0"/>
    <s v="F"/>
    <n v="22884"/>
  </r>
  <r>
    <x v="1655"/>
    <n v="61"/>
    <n v="2800"/>
    <s v="Real Estate"/>
    <s v="casinos"/>
    <s v="Hong Kong"/>
    <m/>
    <s v="Hong Kong"/>
    <b v="0"/>
    <s v="F"/>
    <n v="22363"/>
  </r>
  <r>
    <x v="1656"/>
    <n v="93"/>
    <n v="11600"/>
    <s v="Gambling &amp; Casinos"/>
    <s v="casinos/hotels"/>
    <s v="Hong Kong"/>
    <m/>
    <s v="Hong Kong"/>
    <b v="1"/>
    <s v="M"/>
    <n v="10684"/>
  </r>
  <r>
    <x v="1657"/>
    <n v="71"/>
    <n v="2600"/>
    <s v="Finance &amp; Investments"/>
    <s v="commodities"/>
    <s v="Hong Kong"/>
    <m/>
    <s v="Hong Kong"/>
    <b v="1"/>
    <s v="M"/>
    <n v="18485"/>
  </r>
  <r>
    <x v="1658"/>
    <n v="57"/>
    <n v="2800"/>
    <s v="Fashion &amp; Retail"/>
    <s v="consumer goods"/>
    <s v="Hong Kong"/>
    <m/>
    <s v="Hong Kong"/>
    <b v="1"/>
    <s v="F"/>
    <n v="23743"/>
  </r>
  <r>
    <x v="1659"/>
    <n v="93"/>
    <n v="34800"/>
    <s v="Diversified"/>
    <s v="diversified"/>
    <s v="Hong Kong"/>
    <m/>
    <m/>
    <b v="1"/>
    <s v="M"/>
    <n v="10392"/>
  </r>
  <r>
    <x v="1660"/>
    <n v="58"/>
    <n v="8400"/>
    <s v="Technology"/>
    <s v="e-commerce"/>
    <s v="Hong Kong"/>
    <m/>
    <s v="Hong Kong"/>
    <b v="1"/>
    <s v="M"/>
    <n v="23395"/>
  </r>
  <r>
    <x v="1661"/>
    <n v="49"/>
    <n v="2200"/>
    <s v="Technology"/>
    <s v="e-commerce"/>
    <s v="Hong Kong"/>
    <m/>
    <s v="Hong Kong"/>
    <b v="1"/>
    <s v="M"/>
    <n v="26755"/>
  </r>
  <r>
    <x v="1662"/>
    <n v="58"/>
    <n v="4500"/>
    <s v="Manufacturing"/>
    <s v="electronics"/>
    <s v="Hong Kong"/>
    <m/>
    <s v="Hong Kong"/>
    <b v="1"/>
    <s v="M"/>
    <n v="23468"/>
  </r>
  <r>
    <x v="1663"/>
    <n v="72"/>
    <n v="1100"/>
    <s v="Manufacturing"/>
    <s v="electronics"/>
    <s v="Hong Kong"/>
    <m/>
    <s v="Hong Kong"/>
    <b v="1"/>
    <s v="M"/>
    <n v="18354"/>
  </r>
  <r>
    <x v="1664"/>
    <n v="86"/>
    <n v="3500"/>
    <s v="Energy"/>
    <s v="energy"/>
    <s v="Hong Kong"/>
    <m/>
    <s v="Hong Kong"/>
    <b v="0"/>
    <s v="M"/>
    <n v="13062"/>
  </r>
  <r>
    <x v="1665"/>
    <n v="88"/>
    <n v="2400"/>
    <s v="Fashion &amp; Retail"/>
    <s v="fashion retail"/>
    <s v="Hong Kong"/>
    <m/>
    <s v="Hong Kong"/>
    <b v="1"/>
    <s v="M"/>
    <n v="12510"/>
  </r>
  <r>
    <x v="1666"/>
    <n v="56"/>
    <n v="2900"/>
    <s v="Finance &amp; Investments"/>
    <s v="finance"/>
    <s v="Hong Kong"/>
    <m/>
    <s v="Hong Kong"/>
    <b v="1"/>
    <s v="M"/>
    <n v="24077"/>
  </r>
  <r>
    <x v="1667"/>
    <n v="64"/>
    <n v="1000"/>
    <s v="Finance &amp; Investments"/>
    <s v="financial services, property"/>
    <s v="Hong Kong"/>
    <m/>
    <s v="Hong Kong"/>
    <b v="1"/>
    <s v="F"/>
    <n v="21276"/>
  </r>
  <r>
    <x v="1668"/>
    <n v="52"/>
    <n v="2300"/>
    <s v="Manufacturing"/>
    <s v="flavorings"/>
    <s v="Hong Kong"/>
    <m/>
    <s v="Hong Kong"/>
    <b v="1"/>
    <s v="F"/>
    <n v="25538"/>
  </r>
  <r>
    <x v="1669"/>
    <n v="57"/>
    <n v="2800"/>
    <s v="Manufacturing"/>
    <s v="furniture"/>
    <s v="Hong Kong"/>
    <m/>
    <s v="Hong Kong"/>
    <b v="1"/>
    <s v="M"/>
    <n v="23785"/>
  </r>
  <r>
    <x v="1670"/>
    <n v="70"/>
    <n v="4200"/>
    <s v="Manufacturing"/>
    <s v="glass"/>
    <s v="Hong Kong"/>
    <m/>
    <s v="Hong Kong"/>
    <b v="1"/>
    <s v="M"/>
    <n v="18994"/>
  </r>
  <r>
    <x v="1671"/>
    <n v="80"/>
    <n v="7200"/>
    <s v="Energy"/>
    <s v="hotels, energy"/>
    <s v="Hong Kong"/>
    <m/>
    <s v="Hong Kong"/>
    <b v="0"/>
    <s v="M"/>
    <n v="15176"/>
  </r>
  <r>
    <x v="1672"/>
    <n v="49"/>
    <n v="3000"/>
    <s v="Finance &amp; Investments"/>
    <s v="investments"/>
    <s v="Hong Kong"/>
    <m/>
    <s v="Hong Kong"/>
    <b v="1"/>
    <s v="M"/>
    <n v="26634"/>
  </r>
  <r>
    <x v="1673"/>
    <n v="64"/>
    <n v="1400"/>
    <s v="Food &amp; Beverage"/>
    <s v="liquor"/>
    <s v="Hong Kong"/>
    <m/>
    <s v="Hong Kong"/>
    <b v="1"/>
    <s v="M"/>
    <n v="21125"/>
  </r>
  <r>
    <x v="1674"/>
    <n v="82"/>
    <n v="1300"/>
    <s v="Logistics"/>
    <s v="logistics"/>
    <s v="Hong Kong"/>
    <m/>
    <s v="Hong Kong"/>
    <b v="1"/>
    <s v="M"/>
    <n v="14624"/>
  </r>
  <r>
    <x v="1675"/>
    <n v="77"/>
    <n v="6900"/>
    <s v="Manufacturing"/>
    <s v="manufacturing"/>
    <s v="Hong Kong"/>
    <m/>
    <s v="Hong Kong"/>
    <b v="1"/>
    <s v="M"/>
    <n v="16368"/>
  </r>
  <r>
    <x v="1676"/>
    <n v="69"/>
    <n v="1000"/>
    <s v="Manufacturing"/>
    <s v="manufacturing"/>
    <s v="Hong Kong"/>
    <m/>
    <s v="Hong Kong"/>
    <b v="1"/>
    <s v="M"/>
    <n v="19450"/>
  </r>
  <r>
    <x v="1677"/>
    <n v="59"/>
    <n v="1300"/>
    <s v="Energy"/>
    <s v="natural gas distribution"/>
    <s v="Hong Kong"/>
    <m/>
    <s v="Hong Kong"/>
    <b v="1"/>
    <s v="M"/>
    <n v="23012"/>
  </r>
  <r>
    <x v="1678"/>
    <n v="61"/>
    <n v="2000"/>
    <s v="Energy"/>
    <s v="oil &amp; gas"/>
    <s v="Hong Kong"/>
    <m/>
    <s v="Hong Kong"/>
    <b v="1"/>
    <s v="M"/>
    <n v="22250"/>
  </r>
  <r>
    <x v="1679"/>
    <n v="98"/>
    <n v="11700"/>
    <s v="Diversified"/>
    <s v="palm oil, shipping, property"/>
    <s v="Hong Kong"/>
    <m/>
    <s v="Hong Kong"/>
    <b v="1"/>
    <s v="M"/>
    <n v="8680"/>
  </r>
  <r>
    <x v="1680"/>
    <n v="80"/>
    <n v="4000"/>
    <s v="Manufacturing"/>
    <s v="paper"/>
    <s v="Hong Kong"/>
    <m/>
    <s v="Hong Kong"/>
    <b v="1"/>
    <s v="M"/>
    <n v="15342"/>
  </r>
  <r>
    <x v="1681"/>
    <n v="59"/>
    <n v="1600"/>
    <s v="Manufacturing"/>
    <s v="paper"/>
    <s v="Hong Kong"/>
    <m/>
    <s v="Hong Kong"/>
    <b v="1"/>
    <s v="M"/>
    <n v="23012"/>
  </r>
  <r>
    <x v="1682"/>
    <n v="70"/>
    <n v="5700"/>
    <s v="Healthcare"/>
    <s v="pharmaceuticals"/>
    <s v="Hong Kong"/>
    <m/>
    <s v="Hong Kong"/>
    <b v="1"/>
    <s v="M"/>
    <n v="18996"/>
  </r>
  <r>
    <x v="1683"/>
    <n v="78"/>
    <n v="3400"/>
    <s v="Healthcare"/>
    <s v="pharmaceuticals"/>
    <s v="Hong Kong"/>
    <m/>
    <s v="Hong Kong"/>
    <b v="1"/>
    <s v="M"/>
    <n v="15933"/>
  </r>
  <r>
    <x v="1684"/>
    <n v="57"/>
    <n v="2400"/>
    <s v="Healthcare"/>
    <s v="pharmaceuticals"/>
    <s v="Hong Kong"/>
    <m/>
    <s v="Hong Kong"/>
    <b v="1"/>
    <s v="M"/>
    <n v="23543"/>
  </r>
  <r>
    <x v="1685"/>
    <n v="56"/>
    <n v="1400"/>
    <s v="Manufacturing"/>
    <s v="printed circuit boards"/>
    <s v="Hong Kong"/>
    <m/>
    <s v="Hong Kong"/>
    <b v="0"/>
    <s v="F"/>
    <n v="24108"/>
  </r>
  <r>
    <x v="1686"/>
    <n v="94"/>
    <n v="32600"/>
    <s v="Real Estate"/>
    <s v="real estate"/>
    <s v="Hong Kong"/>
    <m/>
    <s v="Hong Kong"/>
    <b v="1"/>
    <s v="M"/>
    <n v="10256"/>
  </r>
  <r>
    <x v="1687"/>
    <n v="75"/>
    <n v="17000"/>
    <s v="Real Estate"/>
    <s v="real estate"/>
    <s v="Hong Kong"/>
    <m/>
    <s v="Hong Kong"/>
    <b v="0"/>
    <s v="M"/>
    <n v="17050"/>
  </r>
  <r>
    <x v="1688"/>
    <n v="70"/>
    <n v="13600"/>
    <s v="Real Estate"/>
    <s v="real estate"/>
    <s v="Hong Kong"/>
    <m/>
    <s v="Hong Kong"/>
    <b v="1"/>
    <s v="M"/>
    <n v="18830"/>
  </r>
  <r>
    <x v="1689"/>
    <n v="92"/>
    <n v="12600"/>
    <s v="Real Estate"/>
    <s v="real estate"/>
    <s v="Hong Kong"/>
    <m/>
    <s v="Hong Kong"/>
    <b v="0"/>
    <s v="F"/>
    <n v="10929"/>
  </r>
  <r>
    <x v="1690"/>
    <n v="74"/>
    <n v="8100"/>
    <s v="Real Estate"/>
    <s v="real estate"/>
    <s v="Hong Kong"/>
    <m/>
    <s v="Hong Kong"/>
    <b v="1"/>
    <s v="M"/>
    <n v="17428"/>
  </r>
  <r>
    <x v="1691"/>
    <n v="73"/>
    <n v="6600"/>
    <s v="Real Estate"/>
    <s v="real estate"/>
    <s v="Hong Kong"/>
    <m/>
    <s v="Hong Kong"/>
    <b v="0"/>
    <s v="M"/>
    <n v="17747"/>
  </r>
  <r>
    <x v="1692"/>
    <n v="71"/>
    <n v="5400"/>
    <s v="Real Estate"/>
    <s v="real estate"/>
    <s v="Hong Kong"/>
    <m/>
    <s v="Hong Kong"/>
    <b v="1"/>
    <s v="M"/>
    <n v="18445"/>
  </r>
  <r>
    <x v="1693"/>
    <n v="70"/>
    <n v="4400"/>
    <s v="Real Estate"/>
    <s v="real estate"/>
    <s v="Hong Kong"/>
    <m/>
    <s v="Hong Kong"/>
    <b v="1"/>
    <s v="M"/>
    <n v="18966"/>
  </r>
  <r>
    <x v="1694"/>
    <n v="82"/>
    <n v="4100"/>
    <s v="Real Estate"/>
    <s v="real estate"/>
    <s v="Hong Kong"/>
    <m/>
    <s v="Hong Kong"/>
    <b v="0"/>
    <s v="M"/>
    <n v="14344"/>
  </r>
  <r>
    <x v="1695"/>
    <m/>
    <n v="3300"/>
    <s v="Real Estate"/>
    <s v="real estate"/>
    <s v="Hong Kong"/>
    <m/>
    <s v="Hong Kong"/>
    <b v="0"/>
    <s v="F"/>
    <m/>
  </r>
  <r>
    <x v="1696"/>
    <n v="70"/>
    <n v="3300"/>
    <s v="Real Estate"/>
    <s v="real estate"/>
    <s v="Hong Kong"/>
    <m/>
    <s v="Hong Kong"/>
    <b v="1"/>
    <s v="M"/>
    <n v="18780"/>
  </r>
  <r>
    <x v="1697"/>
    <n v="56"/>
    <n v="3200"/>
    <s v="Real Estate"/>
    <s v="real estate"/>
    <s v="Hong Kong"/>
    <m/>
    <s v="Hong Kong"/>
    <b v="1"/>
    <s v="M"/>
    <n v="24108"/>
  </r>
  <r>
    <x v="1698"/>
    <n v="73"/>
    <n v="3200"/>
    <s v="Real Estate"/>
    <s v="real estate"/>
    <s v="Hong Kong"/>
    <m/>
    <s v="Hong Kong"/>
    <b v="1"/>
    <s v="F"/>
    <n v="17713"/>
  </r>
  <r>
    <x v="1699"/>
    <n v="36"/>
    <n v="2800"/>
    <s v="Real Estate"/>
    <s v="real estate"/>
    <s v="Hong Kong"/>
    <m/>
    <s v="Hong Kong"/>
    <b v="0"/>
    <s v="M"/>
    <n v="31168"/>
  </r>
  <r>
    <x v="1700"/>
    <n v="39"/>
    <n v="2300"/>
    <s v="Real Estate"/>
    <s v="real estate"/>
    <s v="Hong Kong"/>
    <m/>
    <s v="Hong Kong"/>
    <b v="0"/>
    <s v="M"/>
    <n v="30407"/>
  </r>
  <r>
    <x v="1701"/>
    <n v="30"/>
    <n v="2200"/>
    <s v="Real Estate"/>
    <s v="Real Estate"/>
    <s v="Hong Kong"/>
    <m/>
    <s v="Hong Kong"/>
    <b v="0"/>
    <s v="M"/>
    <n v="33664"/>
  </r>
  <r>
    <x v="1702"/>
    <n v="70"/>
    <n v="1900"/>
    <s v="Real Estate"/>
    <s v="real estate"/>
    <s v="Hong Kong"/>
    <m/>
    <s v="Hong Kong"/>
    <b v="0"/>
    <s v="M"/>
    <n v="18907"/>
  </r>
  <r>
    <x v="1703"/>
    <n v="86"/>
    <n v="1700"/>
    <s v="Real Estate"/>
    <s v="real estate"/>
    <s v="Hong Kong"/>
    <m/>
    <s v="Hong Kong"/>
    <b v="1"/>
    <s v="M"/>
    <n v="13121"/>
  </r>
  <r>
    <x v="1704"/>
    <n v="73"/>
    <n v="1600"/>
    <s v="Real Estate"/>
    <s v="real estate"/>
    <s v="Hong Kong"/>
    <m/>
    <s v="Hong Kong"/>
    <b v="0"/>
    <s v="M"/>
    <n v="17989"/>
  </r>
  <r>
    <x v="1705"/>
    <n v="36"/>
    <n v="1500"/>
    <s v="Real Estate"/>
    <s v="real estate"/>
    <s v="Hong Kong"/>
    <m/>
    <s v="Hong Kong"/>
    <b v="0"/>
    <s v="M"/>
    <n v="31503"/>
  </r>
  <r>
    <x v="1706"/>
    <n v="41"/>
    <n v="1500"/>
    <s v="Real Estate"/>
    <s v="real estate"/>
    <s v="Hong Kong"/>
    <m/>
    <s v="Hong Kong"/>
    <b v="0"/>
    <s v="M"/>
    <n v="29677"/>
  </r>
  <r>
    <x v="1707"/>
    <n v="68"/>
    <n v="1300"/>
    <s v="Real Estate"/>
    <s v="real estate"/>
    <s v="Hong Kong"/>
    <m/>
    <s v="Hong Kong"/>
    <b v="0"/>
    <s v="M"/>
    <n v="19459"/>
  </r>
  <r>
    <x v="1708"/>
    <n v="54"/>
    <n v="1100"/>
    <s v="Real Estate"/>
    <s v="real estate"/>
    <s v="Hong Kong"/>
    <m/>
    <s v="Hong Kong"/>
    <b v="1"/>
    <s v="M"/>
    <n v="24838"/>
  </r>
  <r>
    <x v="1709"/>
    <n v="63"/>
    <n v="1000"/>
    <s v="Real Estate"/>
    <s v="real estate"/>
    <s v="Hong Kong"/>
    <m/>
    <s v="Hong Kong"/>
    <b v="0"/>
    <s v="F"/>
    <n v="21564"/>
  </r>
  <r>
    <x v="1710"/>
    <n v="88"/>
    <n v="2000"/>
    <s v="Fashion &amp; Retail"/>
    <s v="retail"/>
    <s v="Hong Kong"/>
    <m/>
    <s v="Hong Kong"/>
    <b v="1"/>
    <s v="M"/>
    <n v="12197"/>
  </r>
  <r>
    <x v="1711"/>
    <n v="72"/>
    <n v="2000"/>
    <s v="Fashion &amp; Retail"/>
    <s v="retail"/>
    <s v="Hong Kong"/>
    <m/>
    <s v="Hong Kong"/>
    <b v="1"/>
    <s v="M"/>
    <n v="18233"/>
  </r>
  <r>
    <x v="1712"/>
    <n v="82"/>
    <n v="3900"/>
    <s v="Logistics"/>
    <s v="shipping"/>
    <s v="Hong Kong"/>
    <m/>
    <s v="Hong Kong"/>
    <b v="0"/>
    <s v="M"/>
    <n v="14589"/>
  </r>
  <r>
    <x v="1713"/>
    <n v="79"/>
    <n v="3600"/>
    <s v="Logistics"/>
    <s v="shipping"/>
    <s v="Hong Kong"/>
    <m/>
    <s v="Hong Kong"/>
    <b v="0"/>
    <s v="M"/>
    <n v="15690"/>
  </r>
  <r>
    <x v="1714"/>
    <n v="84"/>
    <n v="2800"/>
    <s v="Logistics"/>
    <s v="shipping"/>
    <s v="Hong Kong"/>
    <m/>
    <s v="Hong Kong"/>
    <b v="0"/>
    <s v="M"/>
    <n v="13703"/>
  </r>
  <r>
    <x v="1715"/>
    <n v="61"/>
    <n v="3000"/>
    <s v="Manufacturing"/>
    <s v="silicon"/>
    <s v="Hong Kong"/>
    <m/>
    <s v="Hong Kong"/>
    <b v="1"/>
    <s v="M"/>
    <n v="22221"/>
  </r>
  <r>
    <x v="1716"/>
    <n v="52"/>
    <n v="7100"/>
    <s v="Technology"/>
    <s v="smartphone screens"/>
    <s v="Hong Kong"/>
    <m/>
    <s v="Hong Kong"/>
    <b v="1"/>
    <s v="F"/>
    <m/>
  </r>
  <r>
    <x v="1717"/>
    <m/>
    <n v="4300"/>
    <s v="Manufacturing"/>
    <s v="smartphone screens"/>
    <s v="Hong Kong"/>
    <m/>
    <s v="Hong Kong"/>
    <b v="1"/>
    <s v="F"/>
    <m/>
  </r>
  <r>
    <x v="1718"/>
    <n v="55"/>
    <n v="4700"/>
    <s v="Telecom"/>
    <s v="telecom"/>
    <s v="Hong Kong"/>
    <m/>
    <s v="Hong Kong"/>
    <b v="0"/>
    <s v="M"/>
    <n v="24419"/>
  </r>
  <r>
    <x v="1719"/>
    <n v="57"/>
    <n v="13200"/>
    <s v="Finance &amp; Investments"/>
    <s v="video surveillance"/>
    <s v="Hong Kong"/>
    <m/>
    <s v="Hong Kong"/>
    <b v="1"/>
    <s v="M"/>
    <n v="23743"/>
  </r>
  <r>
    <x v="1720"/>
    <n v="69"/>
    <n v="2500"/>
    <s v="Finance &amp; Investments"/>
    <s v="financial services"/>
    <s v="Guernsey"/>
    <m/>
    <s v="St. Peter Port"/>
    <b v="1"/>
    <s v="M"/>
    <n v="19236"/>
  </r>
  <r>
    <x v="1721"/>
    <n v="89"/>
    <n v="1400"/>
    <s v="Energy"/>
    <s v="oil and gas"/>
    <s v="Greece"/>
    <m/>
    <s v="Athens"/>
    <b v="1"/>
    <s v="M"/>
    <n v="12055"/>
  </r>
  <r>
    <x v="1722"/>
    <n v="70"/>
    <n v="2400"/>
    <s v="Manufacturing"/>
    <s v="3D printing"/>
    <s v="Germany"/>
    <m/>
    <s v="GrÃ¤felfing"/>
    <b v="1"/>
    <s v="M"/>
    <n v="19011"/>
  </r>
  <r>
    <x v="1723"/>
    <n v="53"/>
    <n v="1100"/>
    <s v="Media &amp; Entertainment"/>
    <s v="advertising"/>
    <s v="Germany"/>
    <m/>
    <s v="Cologne"/>
    <b v="0"/>
    <s v="M"/>
    <n v="25204"/>
  </r>
  <r>
    <x v="1724"/>
    <n v="60"/>
    <n v="1000"/>
    <s v="Media &amp; Entertainment"/>
    <s v="advertising"/>
    <s v="Germany"/>
    <m/>
    <s v="Cologne"/>
    <b v="1"/>
    <s v="M"/>
    <n v="22647"/>
  </r>
  <r>
    <x v="1725"/>
    <n v="71"/>
    <n v="18700"/>
    <s v="Fashion &amp; Retail"/>
    <s v="Aldi, Trader Joe's"/>
    <s v="Germany"/>
    <m/>
    <s v="Mulheim an der Ruhr"/>
    <b v="0"/>
    <s v="M"/>
    <n v="18629"/>
  </r>
  <r>
    <x v="1726"/>
    <m/>
    <n v="1100"/>
    <s v="Manufacturing"/>
    <s v="appliances"/>
    <s v="Germany"/>
    <m/>
    <s v="Landsberg am Lech"/>
    <b v="0"/>
    <s v="F"/>
    <m/>
  </r>
  <r>
    <x v="1727"/>
    <n v="55"/>
    <n v="1100"/>
    <s v="Manufacturing"/>
    <s v="appliances"/>
    <s v="Germany"/>
    <m/>
    <s v="Landsberg"/>
    <b v="0"/>
    <s v="F"/>
    <n v="24544"/>
  </r>
  <r>
    <x v="1728"/>
    <n v="57"/>
    <n v="8100"/>
    <s v="Automotive"/>
    <s v="auto parts"/>
    <s v="Germany"/>
    <m/>
    <s v="Herzogenaurach"/>
    <b v="0"/>
    <s v="M"/>
    <n v="23669"/>
  </r>
  <r>
    <x v="1729"/>
    <n v="75"/>
    <n v="6400"/>
    <s v="Manufacturing"/>
    <s v="auto parts"/>
    <s v="Germany"/>
    <m/>
    <s v="Bruchsal"/>
    <b v="0"/>
    <s v="M"/>
    <n v="17168"/>
  </r>
  <r>
    <x v="1730"/>
    <n v="74"/>
    <n v="5700"/>
    <s v="Manufacturing"/>
    <s v="auto parts"/>
    <s v="Germany"/>
    <m/>
    <s v="Bruchsal"/>
    <b v="0"/>
    <s v="M"/>
    <n v="17364"/>
  </r>
  <r>
    <x v="1731"/>
    <n v="80"/>
    <n v="2000"/>
    <s v="Automotive"/>
    <s v="auto parts"/>
    <s v="Germany"/>
    <m/>
    <s v="Herzogenaurach"/>
    <b v="0"/>
    <s v="F"/>
    <n v="15205"/>
  </r>
  <r>
    <x v="1732"/>
    <m/>
    <n v="1500"/>
    <s v="Automotive"/>
    <s v="auto parts"/>
    <s v="Germany"/>
    <m/>
    <s v="Landshut"/>
    <b v="0"/>
    <s v="M"/>
    <m/>
  </r>
  <r>
    <x v="1733"/>
    <n v="77"/>
    <n v="2400"/>
    <s v="Automotive"/>
    <s v="auto repair"/>
    <s v="Germany"/>
    <m/>
    <s v="Neustadt an der Waldnaab"/>
    <b v="1"/>
    <s v="M"/>
    <n v="16304"/>
  </r>
  <r>
    <x v="1734"/>
    <m/>
    <n v="2500"/>
    <s v="Healthcare"/>
    <s v="biopharmaceuticals"/>
    <s v="Germany"/>
    <m/>
    <s v="Munich"/>
    <b v="0"/>
    <s v="F"/>
    <m/>
  </r>
  <r>
    <x v="1735"/>
    <m/>
    <n v="2500"/>
    <s v="Healthcare"/>
    <s v="biopharmaceuticals"/>
    <s v="Germany"/>
    <m/>
    <s v="Northeim"/>
    <b v="0"/>
    <s v="F"/>
    <m/>
  </r>
  <r>
    <x v="1736"/>
    <n v="56"/>
    <n v="5300"/>
    <s v="Healthcare"/>
    <s v="biotechnology"/>
    <s v="Germany"/>
    <m/>
    <s v="Mainz"/>
    <b v="1"/>
    <s v="M"/>
    <n v="24004"/>
  </r>
  <r>
    <x v="1737"/>
    <n v="55"/>
    <n v="20700"/>
    <s v="Automotive"/>
    <s v="BMW"/>
    <s v="Germany"/>
    <m/>
    <s v="Frankfurt"/>
    <b v="0"/>
    <s v="M"/>
    <n v="24236"/>
  </r>
  <r>
    <x v="1738"/>
    <n v="59"/>
    <n v="24300"/>
    <s v="Automotive"/>
    <s v="BMW, pharmaceuticals"/>
    <s v="Germany"/>
    <m/>
    <s v="Bad Homburg"/>
    <b v="0"/>
    <s v="F"/>
    <n v="22764"/>
  </r>
  <r>
    <x v="1739"/>
    <n v="50"/>
    <n v="3600"/>
    <s v="Manufacturing"/>
    <s v="brakes, investments"/>
    <s v="Germany"/>
    <m/>
    <s v="Munich"/>
    <b v="0"/>
    <s v="F"/>
    <n v="26299"/>
  </r>
  <r>
    <x v="1740"/>
    <m/>
    <n v="1400"/>
    <s v="Manufacturing"/>
    <s v="building materials"/>
    <s v="Germany"/>
    <m/>
    <s v="Berlin"/>
    <b v="0"/>
    <s v="F"/>
    <m/>
  </r>
  <r>
    <x v="1741"/>
    <m/>
    <n v="1400"/>
    <s v="Manufacturing"/>
    <s v="building materials"/>
    <s v="Germany"/>
    <m/>
    <s v="Iphofen"/>
    <b v="0"/>
    <s v="M"/>
    <m/>
  </r>
  <r>
    <x v="1742"/>
    <n v="47"/>
    <n v="1100"/>
    <s v="Manufacturing"/>
    <s v="building materials"/>
    <s v="Germany"/>
    <m/>
    <s v="WÃ¼rzburg"/>
    <b v="0"/>
    <s v="M"/>
    <n v="27179"/>
  </r>
  <r>
    <x v="1743"/>
    <m/>
    <n v="1100"/>
    <s v="Manufacturing"/>
    <s v="building materials"/>
    <s v="Germany"/>
    <m/>
    <s v="Berlin"/>
    <b v="0"/>
    <s v="M"/>
    <m/>
  </r>
  <r>
    <x v="1744"/>
    <m/>
    <n v="1100"/>
    <s v="Manufacturing"/>
    <s v="building materials"/>
    <s v="Germany"/>
    <m/>
    <s v="Meerbusch"/>
    <b v="0"/>
    <s v="M"/>
    <m/>
  </r>
  <r>
    <x v="1745"/>
    <n v="55"/>
    <n v="6500"/>
    <s v="Food &amp; Beverage"/>
    <s v="candy"/>
    <s v="Germany"/>
    <m/>
    <s v="Berlin"/>
    <b v="0"/>
    <s v="M"/>
    <n v="24473"/>
  </r>
  <r>
    <x v="1746"/>
    <n v="42"/>
    <n v="1300"/>
    <s v="Automotive"/>
    <s v="car rentals"/>
    <s v="Germany"/>
    <m/>
    <s v="Munich"/>
    <b v="0"/>
    <s v="M"/>
    <n v="29152"/>
  </r>
  <r>
    <x v="1747"/>
    <n v="39"/>
    <n v="1300"/>
    <s v="Automotive"/>
    <s v="car rentals"/>
    <s v="Germany"/>
    <m/>
    <s v="Munich"/>
    <b v="0"/>
    <s v="M"/>
    <n v="30287"/>
  </r>
  <r>
    <x v="1748"/>
    <n v="76"/>
    <n v="1700"/>
    <s v="Manufacturing"/>
    <s v="chemicals"/>
    <s v="Germany"/>
    <m/>
    <s v="Hamburg"/>
    <b v="0"/>
    <s v="M"/>
    <n v="16803"/>
  </r>
  <r>
    <x v="1749"/>
    <n v="70"/>
    <n v="1000"/>
    <s v="Manufacturing"/>
    <s v="chemicals"/>
    <s v="Germany"/>
    <m/>
    <s v="Starnberg"/>
    <b v="0"/>
    <s v="M"/>
    <n v="18903"/>
  </r>
  <r>
    <x v="1750"/>
    <n v="78"/>
    <n v="3800"/>
    <s v="Food &amp; Beverage"/>
    <s v="chicken processing"/>
    <s v="Germany"/>
    <m/>
    <s v="Rechterfeld"/>
    <b v="1"/>
    <s v="M"/>
    <n v="15851"/>
  </r>
  <r>
    <x v="1751"/>
    <n v="78"/>
    <n v="4000"/>
    <s v="Fashion &amp; Retail"/>
    <s v="coffee"/>
    <s v="Germany"/>
    <m/>
    <s v="Hamburg"/>
    <b v="0"/>
    <s v="M"/>
    <n v="15977"/>
  </r>
  <r>
    <x v="1752"/>
    <n v="71"/>
    <n v="4000"/>
    <s v="Fashion &amp; Retail"/>
    <s v="coffee"/>
    <s v="Germany"/>
    <m/>
    <s v="Hamburg"/>
    <b v="0"/>
    <s v="M"/>
    <n v="18629"/>
  </r>
  <r>
    <x v="1753"/>
    <m/>
    <n v="1100"/>
    <s v="Finance &amp; Investments"/>
    <s v="coffee"/>
    <s v="Germany"/>
    <m/>
    <s v="Hamburg"/>
    <b v="0"/>
    <s v="M"/>
    <m/>
  </r>
  <r>
    <x v="1754"/>
    <m/>
    <n v="1100"/>
    <s v="Finance &amp; Investments"/>
    <s v="coffee"/>
    <s v="Germany"/>
    <m/>
    <s v="Hamburg"/>
    <b v="0"/>
    <s v="F"/>
    <m/>
  </r>
  <r>
    <x v="1755"/>
    <n v="69"/>
    <n v="5800"/>
    <s v="Fashion &amp; Retail"/>
    <s v="consumer goods"/>
    <s v="Germany"/>
    <m/>
    <s v="Passau"/>
    <b v="0"/>
    <s v="M"/>
    <n v="19271"/>
  </r>
  <r>
    <x v="1756"/>
    <n v="57"/>
    <n v="5800"/>
    <s v="Fashion &amp; Retail"/>
    <s v="consumer goods"/>
    <s v="Germany"/>
    <m/>
    <s v="Munich"/>
    <b v="0"/>
    <s v="M"/>
    <n v="23831"/>
  </r>
  <r>
    <x v="1757"/>
    <n v="55"/>
    <n v="3300"/>
    <s v="Fashion &amp; Retail"/>
    <s v="consumer goods"/>
    <s v="Germany"/>
    <m/>
    <s v="Bielefeld"/>
    <b v="0"/>
    <s v="M"/>
    <n v="24473"/>
  </r>
  <r>
    <x v="1758"/>
    <n v="49"/>
    <n v="3300"/>
    <s v="Fashion &amp; Retail"/>
    <s v="consumer goods"/>
    <s v="Germany"/>
    <m/>
    <s v="Bielefeld"/>
    <b v="0"/>
    <s v="M"/>
    <n v="26575"/>
  </r>
  <r>
    <x v="1759"/>
    <n v="43"/>
    <n v="3300"/>
    <s v="Fashion &amp; Retail"/>
    <s v="consumer goods"/>
    <s v="Germany"/>
    <m/>
    <s v="Bielefeld"/>
    <b v="0"/>
    <s v="F"/>
    <n v="28881"/>
  </r>
  <r>
    <x v="1760"/>
    <n v="66"/>
    <n v="2000"/>
    <s v="Fashion &amp; Retail"/>
    <s v="cosmetics"/>
    <s v="Germany"/>
    <m/>
    <s v="Darmstadt"/>
    <b v="0"/>
    <s v="F"/>
    <n v="20239"/>
  </r>
  <r>
    <x v="1761"/>
    <n v="89"/>
    <n v="2300"/>
    <s v="Fashion &amp; Retail"/>
    <s v="drugstores"/>
    <s v="Germany"/>
    <m/>
    <s v="Ulm"/>
    <b v="1"/>
    <s v="M"/>
    <n v="11910"/>
  </r>
  <r>
    <x v="1762"/>
    <n v="75"/>
    <n v="2300"/>
    <s v="Fashion &amp; Retail"/>
    <s v="drugstores"/>
    <s v="Germany"/>
    <m/>
    <s v="Lower-Saxony"/>
    <b v="1"/>
    <s v="M"/>
    <n v="17052"/>
  </r>
  <r>
    <x v="1763"/>
    <n v="70"/>
    <n v="3700"/>
    <s v="Fashion &amp; Retail"/>
    <s v="fashion retail"/>
    <s v="Germany"/>
    <m/>
    <s v="Brunswick"/>
    <b v="1"/>
    <s v="M"/>
    <n v="18754"/>
  </r>
  <r>
    <x v="1764"/>
    <n v="65"/>
    <n v="1200"/>
    <s v="Fashion &amp; Retail"/>
    <s v="fashion retail"/>
    <s v="Germany"/>
    <m/>
    <s v="Rottendorf"/>
    <b v="1"/>
    <s v="M"/>
    <n v="20821"/>
  </r>
  <r>
    <x v="1765"/>
    <n v="86"/>
    <n v="19000"/>
    <s v="Manufacturing"/>
    <s v="fasteners"/>
    <s v="Germany"/>
    <m/>
    <s v="Kuenzelsau"/>
    <b v="1"/>
    <s v="M"/>
    <n v="12894"/>
  </r>
  <r>
    <x v="1766"/>
    <n v="62"/>
    <n v="1200"/>
    <s v="Finance &amp; Investments"/>
    <s v="finance services"/>
    <s v="Germany"/>
    <m/>
    <s v="Munich"/>
    <b v="1"/>
    <s v="M"/>
    <n v="21678"/>
  </r>
  <r>
    <x v="1767"/>
    <n v="69"/>
    <n v="1000"/>
    <s v="Food &amp; Beverage"/>
    <s v="flavors and fragrances"/>
    <s v="Germany"/>
    <m/>
    <s v="Holzminden"/>
    <b v="0"/>
    <s v="M"/>
    <n v="19183"/>
  </r>
  <r>
    <x v="1768"/>
    <n v="80"/>
    <n v="1200"/>
    <s v="Fashion &amp; Retail"/>
    <s v="footwear"/>
    <s v="Germany"/>
    <m/>
    <s v="Detmold"/>
    <b v="1"/>
    <s v="M"/>
    <n v="15104"/>
  </r>
  <r>
    <x v="1769"/>
    <n v="88"/>
    <n v="1700"/>
    <s v="Food &amp; Beverage"/>
    <s v="frozen foods"/>
    <s v="Germany"/>
    <m/>
    <s v="Straelen"/>
    <b v="1"/>
    <s v="M"/>
    <n v="12420"/>
  </r>
  <r>
    <x v="1770"/>
    <n v="74"/>
    <n v="1400"/>
    <s v="Fashion &amp; Retail"/>
    <s v="furniture retailing"/>
    <s v="Germany"/>
    <m/>
    <s v="Berlin"/>
    <b v="1"/>
    <s v="M"/>
    <n v="17625"/>
  </r>
  <r>
    <x v="1771"/>
    <n v="87"/>
    <n v="4000"/>
    <s v="Gambling &amp; Casinos"/>
    <s v="gambling"/>
    <s v="Germany"/>
    <m/>
    <s v="Espelkamp"/>
    <b v="1"/>
    <s v="M"/>
    <n v="12657"/>
  </r>
  <r>
    <x v="1772"/>
    <m/>
    <n v="2800"/>
    <s v="Manufacturing"/>
    <s v="heating and cooling equipment"/>
    <s v="Germany"/>
    <m/>
    <s v="Battenberg"/>
    <b v="0"/>
    <s v="F"/>
    <m/>
  </r>
  <r>
    <x v="1773"/>
    <n v="68"/>
    <n v="1900"/>
    <s v="Manufacturing"/>
    <s v="heating and cooling equipment"/>
    <s v="Germany"/>
    <m/>
    <s v="Allendorf"/>
    <b v="0"/>
    <s v="M"/>
    <n v="19642"/>
  </r>
  <r>
    <x v="1774"/>
    <m/>
    <n v="5000"/>
    <s v="Manufacturing"/>
    <s v="heating, cooling equipment"/>
    <s v="Germany"/>
    <m/>
    <s v="Battenberg"/>
    <b v="0"/>
    <s v="M"/>
    <m/>
  </r>
  <r>
    <x v="1775"/>
    <n v="78"/>
    <n v="4200"/>
    <s v="Healthcare"/>
    <s v="hospitals"/>
    <s v="Germany"/>
    <m/>
    <s v="Koenigstein"/>
    <b v="1"/>
    <s v="M"/>
    <n v="16032"/>
  </r>
  <r>
    <x v="1776"/>
    <n v="75"/>
    <n v="1600"/>
    <s v="Healthcare"/>
    <s v="hospitals"/>
    <s v="Germany"/>
    <m/>
    <s v="Grebenhain"/>
    <b v="1"/>
    <s v="M"/>
    <n v="17043"/>
  </r>
  <r>
    <x v="1777"/>
    <m/>
    <n v="2300"/>
    <s v="Technology"/>
    <s v="information technology"/>
    <s v="Germany"/>
    <m/>
    <s v="Gaildorf"/>
    <b v="0"/>
    <s v="F"/>
    <m/>
  </r>
  <r>
    <x v="1778"/>
    <n v="58"/>
    <n v="3300"/>
    <s v="Technology"/>
    <s v="internet service provider"/>
    <s v="Germany"/>
    <m/>
    <s v="Montabaur"/>
    <b v="1"/>
    <s v="M"/>
    <n v="23334"/>
  </r>
  <r>
    <x v="1779"/>
    <n v="69"/>
    <n v="4300"/>
    <s v="Finance &amp; Investments"/>
    <s v="investing"/>
    <s v="Germany"/>
    <m/>
    <s v="Dusseldorf"/>
    <b v="1"/>
    <s v="M"/>
    <n v="19323"/>
  </r>
  <r>
    <x v="1780"/>
    <n v="46"/>
    <n v="2500"/>
    <s v="Finance &amp; Investments"/>
    <s v="investments"/>
    <s v="Germany"/>
    <m/>
    <s v="Munich"/>
    <b v="0"/>
    <s v="F"/>
    <n v="27766"/>
  </r>
  <r>
    <x v="1781"/>
    <n v="67"/>
    <n v="1200"/>
    <s v="Finance &amp; Investments"/>
    <s v="investments"/>
    <s v="Germany"/>
    <m/>
    <s v="Dusseldorf"/>
    <b v="1"/>
    <s v="F"/>
    <n v="20090"/>
  </r>
  <r>
    <x v="1782"/>
    <n v="55"/>
    <n v="1800"/>
    <s v="Manufacturing"/>
    <s v="machine tools"/>
    <s v="Germany"/>
    <m/>
    <s v="Schwieberdingen"/>
    <b v="0"/>
    <s v="M"/>
    <n v="24473"/>
  </r>
  <r>
    <x v="1783"/>
    <n v="59"/>
    <n v="1800"/>
    <s v="Manufacturing"/>
    <s v="machine tools"/>
    <s v="Germany"/>
    <m/>
    <s v="Berlin"/>
    <b v="0"/>
    <s v="F"/>
    <n v="23012"/>
  </r>
  <r>
    <x v="1784"/>
    <n v="45"/>
    <n v="2700"/>
    <s v="Media &amp; Entertainment"/>
    <s v="magazines, media"/>
    <s v="Germany"/>
    <m/>
    <s v="Hamburg"/>
    <b v="0"/>
    <s v="F"/>
    <n v="28213"/>
  </r>
  <r>
    <x v="1785"/>
    <n v="75"/>
    <n v="8900"/>
    <s v="Manufacturing"/>
    <s v="manufacturing"/>
    <s v="Germany"/>
    <m/>
    <s v="Haiger"/>
    <b v="0"/>
    <s v="M"/>
    <n v="17029"/>
  </r>
  <r>
    <x v="1786"/>
    <n v="62"/>
    <n v="1800"/>
    <s v="Manufacturing"/>
    <s v="manufacturing"/>
    <s v="Germany"/>
    <m/>
    <s v="Berlin"/>
    <b v="0"/>
    <s v="F"/>
    <n v="21899"/>
  </r>
  <r>
    <x v="1787"/>
    <n v="43"/>
    <n v="1800"/>
    <s v="Food &amp; Beverage"/>
    <s v="meat processing"/>
    <s v="Germany"/>
    <m/>
    <s v="Rheda-WiedenbrÃ¼ck"/>
    <b v="0"/>
    <s v="M"/>
    <n v="28639"/>
  </r>
  <r>
    <x v="1788"/>
    <n v="65"/>
    <n v="1600"/>
    <s v="Food &amp; Beverage"/>
    <s v="meat processing"/>
    <s v="Germany"/>
    <m/>
    <s v="Rheda-WiedenbrÃ¼ck"/>
    <b v="1"/>
    <s v="M"/>
    <n v="20602"/>
  </r>
  <r>
    <x v="1789"/>
    <n v="59"/>
    <n v="1500"/>
    <s v="Media &amp; Entertainment"/>
    <s v="media"/>
    <s v="Germany"/>
    <m/>
    <s v="Potsdam"/>
    <b v="0"/>
    <s v="M"/>
    <n v="23026"/>
  </r>
  <r>
    <x v="1790"/>
    <n v="67"/>
    <n v="3000"/>
    <s v="Healthcare"/>
    <s v="medical devices"/>
    <s v="Germany"/>
    <m/>
    <s v="Ohningen"/>
    <b v="0"/>
    <s v="F"/>
    <n v="20016"/>
  </r>
  <r>
    <x v="1791"/>
    <n v="84"/>
    <n v="3000"/>
    <s v="Healthcare"/>
    <s v="medical devices"/>
    <s v="Germany"/>
    <m/>
    <s v="Leipzig"/>
    <b v="0"/>
    <s v="F"/>
    <n v="13611"/>
  </r>
  <r>
    <x v="1792"/>
    <n v="44"/>
    <n v="2800"/>
    <s v="Healthcare"/>
    <s v="medical technology"/>
    <s v="Germany"/>
    <m/>
    <s v="Melsungen"/>
    <b v="0"/>
    <s v="M"/>
    <n v="28491"/>
  </r>
  <r>
    <x v="1793"/>
    <n v="45"/>
    <n v="1500"/>
    <s v="Healthcare"/>
    <s v="medical technology"/>
    <s v="Germany"/>
    <m/>
    <s v="Melsungen"/>
    <b v="0"/>
    <s v="M"/>
    <n v="28126"/>
  </r>
  <r>
    <x v="1794"/>
    <n v="35"/>
    <n v="1500"/>
    <s v="Healthcare"/>
    <s v="medical technology"/>
    <s v="Germany"/>
    <m/>
    <s v="Melsungen"/>
    <b v="0"/>
    <s v="F"/>
    <n v="31778"/>
  </r>
  <r>
    <x v="1795"/>
    <n v="43"/>
    <n v="1300"/>
    <s v="Healthcare"/>
    <s v="medical technology"/>
    <s v="Germany"/>
    <m/>
    <s v="Melsungen"/>
    <b v="0"/>
    <s v="F"/>
    <n v="28856"/>
  </r>
  <r>
    <x v="1796"/>
    <n v="32"/>
    <n v="1200"/>
    <s v="Healthcare"/>
    <s v="medical technology"/>
    <s v="Germany"/>
    <m/>
    <s v="Melsungen"/>
    <b v="0"/>
    <s v="M"/>
    <n v="32874"/>
  </r>
  <r>
    <x v="1797"/>
    <n v="38"/>
    <n v="1200"/>
    <s v="Healthcare"/>
    <s v="medical technology"/>
    <s v="Germany"/>
    <m/>
    <s v="Melsungen"/>
    <b v="0"/>
    <s v="F"/>
    <n v="30682"/>
  </r>
  <r>
    <x v="1798"/>
    <n v="42"/>
    <n v="1000"/>
    <s v="Healthcare"/>
    <s v="medical technology"/>
    <s v="Germany"/>
    <m/>
    <s v="Melsungen"/>
    <b v="0"/>
    <s v="F"/>
    <n v="29221"/>
  </r>
  <r>
    <x v="1799"/>
    <n v="39"/>
    <n v="1000"/>
    <s v="Healthcare"/>
    <s v="medical technology"/>
    <s v="Germany"/>
    <m/>
    <s v="Melsungen"/>
    <b v="0"/>
    <s v="M"/>
    <n v="30317"/>
  </r>
  <r>
    <x v="1800"/>
    <n v="57"/>
    <n v="1500"/>
    <s v="Finance &amp; Investments"/>
    <s v="mutual funds"/>
    <s v="Germany"/>
    <m/>
    <s v="Marburg"/>
    <b v="0"/>
    <s v="M"/>
    <n v="23586"/>
  </r>
  <r>
    <x v="1801"/>
    <n v="62"/>
    <n v="1500"/>
    <s v="Finance &amp; Investments"/>
    <s v="mutual funds"/>
    <s v="Germany"/>
    <m/>
    <s v="Marburg"/>
    <b v="0"/>
    <s v="M"/>
    <n v="21856"/>
  </r>
  <r>
    <x v="1802"/>
    <n v="82"/>
    <n v="4700"/>
    <s v="Healthcare"/>
    <s v="optometry"/>
    <s v="Germany"/>
    <m/>
    <s v="Hamburg"/>
    <b v="1"/>
    <s v="M"/>
    <n v="14505"/>
  </r>
  <r>
    <x v="1803"/>
    <n v="55"/>
    <n v="2200"/>
    <s v="Fashion &amp; Retail"/>
    <s v="pet food"/>
    <s v="Germany"/>
    <m/>
    <s v="Krefeld"/>
    <b v="1"/>
    <s v="M"/>
    <n v="24203"/>
  </r>
  <r>
    <x v="1804"/>
    <n v="72"/>
    <n v="11900"/>
    <s v="Healthcare"/>
    <s v="pharmaceuticals"/>
    <s v="Germany"/>
    <m/>
    <s v="Tegernsee"/>
    <b v="1"/>
    <s v="M"/>
    <n v="18310"/>
  </r>
  <r>
    <x v="1805"/>
    <n v="72"/>
    <n v="11900"/>
    <s v="Healthcare"/>
    <s v="pharmaceuticals"/>
    <s v="Germany"/>
    <m/>
    <s v="Tegernsee"/>
    <b v="1"/>
    <s v="M"/>
    <n v="18310"/>
  </r>
  <r>
    <x v="1806"/>
    <n v="57"/>
    <n v="5800"/>
    <s v="Finance &amp; Investments"/>
    <s v="pharmaceuticals"/>
    <s v="Germany"/>
    <m/>
    <s v="Ulm"/>
    <b v="0"/>
    <s v="M"/>
    <n v="23743"/>
  </r>
  <r>
    <x v="1807"/>
    <n v="80"/>
    <n v="5200"/>
    <s v="Healthcare"/>
    <s v="pharmaceuticals"/>
    <s v="Germany"/>
    <m/>
    <s v="Heidelberg"/>
    <b v="1"/>
    <s v="M"/>
    <n v="15131"/>
  </r>
  <r>
    <x v="1808"/>
    <n v="65"/>
    <n v="2900"/>
    <s v="Healthcare"/>
    <s v="pharmaceuticals"/>
    <s v="Germany"/>
    <m/>
    <m/>
    <b v="1"/>
    <s v="M"/>
    <n v="20566"/>
  </r>
  <r>
    <x v="1809"/>
    <n v="76"/>
    <n v="5600"/>
    <s v="Food &amp; Beverage"/>
    <s v="poultry genetics"/>
    <s v="Germany"/>
    <m/>
    <s v="Visbek"/>
    <b v="1"/>
    <s v="M"/>
    <n v="16590"/>
  </r>
  <r>
    <x v="1810"/>
    <n v="60"/>
    <n v="2600"/>
    <s v="Manufacturing"/>
    <s v="prosthetics"/>
    <s v="Germany"/>
    <m/>
    <s v="Duderstadt"/>
    <b v="0"/>
    <s v="M"/>
    <n v="22528"/>
  </r>
  <r>
    <x v="1811"/>
    <n v="82"/>
    <n v="3900"/>
    <s v="Media &amp; Entertainment"/>
    <s v="publishing"/>
    <s v="Germany"/>
    <m/>
    <s v="Munich"/>
    <b v="0"/>
    <s v="M"/>
    <n v="14650"/>
  </r>
  <r>
    <x v="1812"/>
    <n v="79"/>
    <n v="3500"/>
    <s v="Media &amp; Entertainment"/>
    <s v="publishing"/>
    <s v="Germany"/>
    <m/>
    <s v="Berlin"/>
    <b v="0"/>
    <s v="F"/>
    <n v="15568"/>
  </r>
  <r>
    <x v="1813"/>
    <n v="58"/>
    <n v="3300"/>
    <s v="Media &amp; Entertainment"/>
    <s v="publishing"/>
    <s v="Germany"/>
    <m/>
    <s v="Stuttgart"/>
    <b v="0"/>
    <s v="M"/>
    <n v="23146"/>
  </r>
  <r>
    <x v="1814"/>
    <n v="54"/>
    <n v="10900"/>
    <s v="Real Estate"/>
    <s v="real estate"/>
    <s v="Germany"/>
    <m/>
    <s v="Hamburg"/>
    <b v="0"/>
    <s v="M"/>
    <n v="24660"/>
  </r>
  <r>
    <x v="1815"/>
    <n v="63"/>
    <n v="4900"/>
    <s v="Real Estate"/>
    <s v="real estate"/>
    <s v="Germany"/>
    <m/>
    <s v="Munich"/>
    <b v="0"/>
    <s v="F"/>
    <n v="21390"/>
  </r>
  <r>
    <x v="1816"/>
    <n v="56"/>
    <n v="1100"/>
    <s v="Real Estate"/>
    <s v="real estate"/>
    <s v="Germany"/>
    <m/>
    <s v="Augsburg"/>
    <b v="1"/>
    <s v="M"/>
    <n v="23972"/>
  </r>
  <r>
    <x v="1817"/>
    <n v="82"/>
    <n v="47100"/>
    <s v="Fashion &amp; Retail"/>
    <s v="retail"/>
    <s v="Germany"/>
    <m/>
    <s v="Neckarsulm"/>
    <b v="0"/>
    <s v="M"/>
    <n v="14512"/>
  </r>
  <r>
    <x v="1818"/>
    <n v="57"/>
    <n v="4400"/>
    <s v="Fashion &amp; Retail"/>
    <s v="retail"/>
    <s v="Germany"/>
    <m/>
    <s v="Munich"/>
    <b v="0"/>
    <s v="M"/>
    <n v="23580"/>
  </r>
  <r>
    <x v="1819"/>
    <m/>
    <n v="2900"/>
    <s v="Fashion &amp; Retail"/>
    <s v="retail"/>
    <s v="Germany"/>
    <m/>
    <s v="Hamburg"/>
    <b v="0"/>
    <s v="M"/>
    <m/>
  </r>
  <r>
    <x v="1820"/>
    <n v="60"/>
    <n v="2200"/>
    <s v="Fashion &amp; Retail"/>
    <s v="retail"/>
    <s v="Germany"/>
    <m/>
    <s v="Berlin"/>
    <b v="0"/>
    <s v="M"/>
    <n v="22647"/>
  </r>
  <r>
    <x v="1821"/>
    <n v="71"/>
    <n v="1400"/>
    <s v="Fashion &amp; Retail"/>
    <s v="retail"/>
    <s v="Germany"/>
    <m/>
    <s v="St. Wendel"/>
    <b v="0"/>
    <s v="M"/>
    <n v="18378"/>
  </r>
  <r>
    <x v="1822"/>
    <n v="78"/>
    <n v="8900"/>
    <s v="Fashion &amp; Retail"/>
    <s v="retail, real estate"/>
    <s v="Germany"/>
    <m/>
    <s v="Hamburg"/>
    <b v="0"/>
    <s v="M"/>
    <n v="15808"/>
  </r>
  <r>
    <x v="1823"/>
    <m/>
    <n v="3500"/>
    <s v="Diversified"/>
    <s v="retail, real estate"/>
    <s v="Germany"/>
    <m/>
    <s v="Berlin"/>
    <b v="0"/>
    <s v="F"/>
    <m/>
  </r>
  <r>
    <x v="1824"/>
    <n v="82"/>
    <n v="2300"/>
    <s v="Technology"/>
    <s v="SAP"/>
    <s v="Germany"/>
    <m/>
    <s v="Weinheim"/>
    <b v="1"/>
    <s v="M"/>
    <n v="14627"/>
  </r>
  <r>
    <x v="1825"/>
    <m/>
    <n v="1600"/>
    <s v="Technology"/>
    <s v="sensor technology"/>
    <s v="Germany"/>
    <m/>
    <s v="Munich"/>
    <b v="0"/>
    <s v="M"/>
    <m/>
  </r>
  <r>
    <x v="1826"/>
    <n v="78"/>
    <n v="7900"/>
    <s v="Technology"/>
    <s v="software"/>
    <s v="Germany"/>
    <m/>
    <s v="Heidelberg"/>
    <b v="1"/>
    <s v="M"/>
    <n v="16092"/>
  </r>
  <r>
    <x v="1827"/>
    <n v="81"/>
    <n v="5300"/>
    <s v="Technology"/>
    <s v="software"/>
    <s v="Germany"/>
    <m/>
    <s v="Walldorf"/>
    <b v="1"/>
    <s v="M"/>
    <n v="14727"/>
  </r>
  <r>
    <x v="1828"/>
    <n v="88"/>
    <n v="4000"/>
    <s v="Technology"/>
    <s v="software"/>
    <s v="Germany"/>
    <m/>
    <s v="Munich"/>
    <b v="1"/>
    <s v="M"/>
    <n v="12420"/>
  </r>
  <r>
    <x v="1829"/>
    <m/>
    <n v="4000"/>
    <s v="Technology"/>
    <s v="software"/>
    <s v="Germany"/>
    <m/>
    <m/>
    <b v="0"/>
    <s v="M"/>
    <m/>
  </r>
  <r>
    <x v="1830"/>
    <m/>
    <n v="36800"/>
    <s v="Fashion &amp; Retail"/>
    <s v="supermarkets"/>
    <s v="Germany"/>
    <m/>
    <m/>
    <b v="0"/>
    <m/>
    <m/>
  </r>
  <r>
    <x v="1831"/>
    <n v="48"/>
    <n v="1000"/>
    <s v="Technology"/>
    <s v="tech investments"/>
    <s v="Germany"/>
    <m/>
    <s v="Munich"/>
    <b v="1"/>
    <s v="M"/>
    <n v="26885"/>
  </r>
  <r>
    <x v="1832"/>
    <n v="70"/>
    <n v="3100"/>
    <s v="Service"/>
    <s v="ticketing service"/>
    <s v="Germany"/>
    <m/>
    <s v="Bremen"/>
    <b v="1"/>
    <s v="M"/>
    <n v="18810"/>
  </r>
  <r>
    <x v="1833"/>
    <n v="70"/>
    <n v="5800"/>
    <s v="Energy"/>
    <s v="wind turbines"/>
    <s v="Germany"/>
    <m/>
    <s v="Aurich"/>
    <b v="1"/>
    <s v="M"/>
    <n v="19015"/>
  </r>
  <r>
    <x v="1834"/>
    <n v="66"/>
    <n v="4800"/>
    <s v="Finance &amp; Investments"/>
    <s v="investments"/>
    <s v="Georgia"/>
    <m/>
    <s v="Tbilisi"/>
    <b v="1"/>
    <s v="M"/>
    <n v="20503"/>
  </r>
  <r>
    <x v="1835"/>
    <n v="81"/>
    <n v="2200"/>
    <s v="Finance &amp; Investments"/>
    <s v="accounting services"/>
    <s v="France"/>
    <m/>
    <s v="Lyon"/>
    <b v="1"/>
    <s v="M"/>
    <n v="14810"/>
  </r>
  <r>
    <x v="1836"/>
    <n v="68"/>
    <n v="2800"/>
    <s v="Diversified"/>
    <s v="art collection"/>
    <s v="France"/>
    <m/>
    <s v="Paris"/>
    <b v="0"/>
    <s v="M"/>
    <n v="19725"/>
  </r>
  <r>
    <x v="1837"/>
    <n v="74"/>
    <n v="1300"/>
    <s v="Finance &amp; Investments"/>
    <s v="asset management"/>
    <s v="France"/>
    <m/>
    <s v="Paris"/>
    <b v="1"/>
    <s v="M"/>
    <n v="17414"/>
  </r>
  <r>
    <x v="1838"/>
    <n v="84"/>
    <n v="3700"/>
    <s v="Manufacturing"/>
    <s v="aviation"/>
    <s v="France"/>
    <m/>
    <s v="Paris"/>
    <b v="1"/>
    <s v="M"/>
    <n v="13883"/>
  </r>
  <r>
    <x v="1839"/>
    <n v="75"/>
    <n v="2300"/>
    <s v="Food &amp; Beverage"/>
    <s v="bakeries"/>
    <s v="France"/>
    <m/>
    <s v="Paris"/>
    <b v="1"/>
    <s v="M"/>
    <n v="17015"/>
  </r>
  <r>
    <x v="1840"/>
    <n v="81"/>
    <n v="1300"/>
    <s v="Food &amp; Beverage"/>
    <s v="bakeries"/>
    <s v="France"/>
    <m/>
    <s v="Lille"/>
    <b v="1"/>
    <s v="M"/>
    <n v="14977"/>
  </r>
  <r>
    <x v="1841"/>
    <n v="51"/>
    <n v="23500"/>
    <s v="Food &amp; Beverage"/>
    <s v="cheese"/>
    <s v="France"/>
    <m/>
    <s v="Laval"/>
    <b v="0"/>
    <s v="M"/>
    <n v="25829"/>
  </r>
  <r>
    <x v="1842"/>
    <n v="54"/>
    <n v="8200"/>
    <s v="Food &amp; Beverage"/>
    <s v="cheese"/>
    <s v="France"/>
    <m/>
    <s v="Laval"/>
    <b v="0"/>
    <s v="M"/>
    <n v="24628"/>
  </r>
  <r>
    <x v="1843"/>
    <n v="41"/>
    <n v="8200"/>
    <s v="Food &amp; Beverage"/>
    <s v="cheese"/>
    <s v="France"/>
    <m/>
    <s v="Laval"/>
    <b v="0"/>
    <s v="F"/>
    <n v="29432"/>
  </r>
  <r>
    <x v="1844"/>
    <n v="90"/>
    <n v="1500"/>
    <s v="Construction &amp; Engineering"/>
    <s v="construction"/>
    <s v="France"/>
    <m/>
    <s v="Saint-Ã‰milion"/>
    <b v="1"/>
    <s v="M"/>
    <n v="11712"/>
  </r>
  <r>
    <x v="1845"/>
    <n v="43"/>
    <n v="1400"/>
    <s v="Construction &amp; Engineering"/>
    <s v="construction, investments"/>
    <s v="France"/>
    <m/>
    <s v="Paris"/>
    <b v="0"/>
    <s v="M"/>
    <n v="28626"/>
  </r>
  <r>
    <x v="1846"/>
    <m/>
    <n v="4200"/>
    <s v="Construction &amp; Engineering"/>
    <s v="construction, media"/>
    <s v="France"/>
    <m/>
    <s v="Paris"/>
    <b v="0"/>
    <s v="M"/>
    <m/>
  </r>
  <r>
    <x v="1847"/>
    <n v="68"/>
    <n v="8400"/>
    <s v="Diversified"/>
    <s v="diversified"/>
    <s v="France"/>
    <m/>
    <s v="Paris"/>
    <b v="0"/>
    <s v="M"/>
    <n v="19547"/>
  </r>
  <r>
    <x v="1848"/>
    <n v="65"/>
    <n v="8400"/>
    <s v="Diversified"/>
    <s v="diversified"/>
    <s v="France"/>
    <m/>
    <s v="Paris"/>
    <b v="0"/>
    <s v="M"/>
    <n v="20905"/>
  </r>
  <r>
    <x v="1849"/>
    <n v="57"/>
    <n v="8400"/>
    <s v="Diversified"/>
    <s v="diversified"/>
    <s v="France"/>
    <m/>
    <s v="Paris"/>
    <b v="0"/>
    <s v="F"/>
    <n v="23836"/>
  </r>
  <r>
    <x v="1850"/>
    <n v="81"/>
    <n v="4000"/>
    <s v="Finance &amp; Investments"/>
    <s v="finance"/>
    <s v="France"/>
    <m/>
    <s v="Paris"/>
    <b v="1"/>
    <s v="M"/>
    <n v="14921"/>
  </r>
  <r>
    <x v="1851"/>
    <n v="82"/>
    <n v="3600"/>
    <s v="Service"/>
    <s v="food services"/>
    <s v="France"/>
    <m/>
    <s v="Paris"/>
    <b v="0"/>
    <s v="F"/>
    <n v="14649"/>
  </r>
  <r>
    <x v="1852"/>
    <n v="54"/>
    <n v="8900"/>
    <s v="Telecom"/>
    <s v="internet, telecom"/>
    <s v="France"/>
    <m/>
    <s v="Paris"/>
    <b v="1"/>
    <s v="M"/>
    <n v="24709"/>
  </r>
  <r>
    <x v="1853"/>
    <n v="70"/>
    <n v="7500"/>
    <s v="Finance &amp; Investments"/>
    <s v="investments"/>
    <s v="France"/>
    <m/>
    <s v="Paris"/>
    <b v="0"/>
    <s v="M"/>
    <n v="19085"/>
  </r>
  <r>
    <x v="1854"/>
    <n v="58"/>
    <n v="4000"/>
    <s v="Healthcare"/>
    <s v="laboratory services"/>
    <s v="France"/>
    <m/>
    <s v="Nantes"/>
    <b v="1"/>
    <s v="M"/>
    <n v="23304"/>
  </r>
  <r>
    <x v="1855"/>
    <n v="56"/>
    <n v="1800"/>
    <s v="Healthcare"/>
    <s v="laboratory services"/>
    <s v="France"/>
    <m/>
    <s v="Nantes"/>
    <b v="1"/>
    <s v="M"/>
    <n v="24108"/>
  </r>
  <r>
    <x v="1856"/>
    <n v="68"/>
    <n v="74800"/>
    <s v="Fashion &amp; Retail"/>
    <s v="L'OrÃ©al"/>
    <s v="France"/>
    <m/>
    <s v="Paris"/>
    <b v="0"/>
    <s v="F"/>
    <n v="19550"/>
  </r>
  <r>
    <x v="1857"/>
    <n v="85"/>
    <n v="40400"/>
    <s v="Fashion &amp; Retail"/>
    <s v="luxury goods"/>
    <s v="France"/>
    <m/>
    <s v="Paris"/>
    <b v="1"/>
    <s v="M"/>
    <n v="13383"/>
  </r>
  <r>
    <x v="1858"/>
    <n v="73"/>
    <n v="158000"/>
    <s v="Fashion &amp; Retail"/>
    <s v="LVMH"/>
    <s v="France"/>
    <m/>
    <s v="Paris"/>
    <b v="0"/>
    <s v="M"/>
    <n v="17962"/>
  </r>
  <r>
    <x v="1859"/>
    <n v="73"/>
    <n v="1900"/>
    <s v="Automotive"/>
    <s v="motorhomes, RVs"/>
    <s v="France"/>
    <m/>
    <s v="Paris"/>
    <b v="0"/>
    <s v="M"/>
    <n v="17899"/>
  </r>
  <r>
    <x v="1860"/>
    <n v="84"/>
    <n v="6700"/>
    <s v="Healthcare"/>
    <s v="pharmaceuticals"/>
    <s v="France"/>
    <m/>
    <s v="Lyon"/>
    <b v="0"/>
    <s v="M"/>
    <n v="13881"/>
  </r>
  <r>
    <x v="1861"/>
    <n v="65"/>
    <n v="2400"/>
    <s v="Healthcare"/>
    <s v="pharmaceuticals"/>
    <s v="France"/>
    <m/>
    <s v="Paris"/>
    <b v="1"/>
    <s v="M"/>
    <n v="20677"/>
  </r>
  <r>
    <x v="1862"/>
    <n v="74"/>
    <n v="1900"/>
    <s v="Real Estate"/>
    <s v="real estate development"/>
    <s v="France"/>
    <m/>
    <s v="Paris"/>
    <b v="1"/>
    <s v="M"/>
    <n v="17533"/>
  </r>
  <r>
    <x v="1863"/>
    <n v="68"/>
    <n v="1600"/>
    <s v="Fashion &amp; Retail"/>
    <s v="retail stores"/>
    <s v="France"/>
    <m/>
    <s v="Pujols"/>
    <b v="1"/>
    <s v="M"/>
    <n v="19725"/>
  </r>
  <r>
    <x v="1864"/>
    <n v="74"/>
    <n v="3400"/>
    <s v="Construction &amp; Engineering"/>
    <s v="scaffolding, cement mixers"/>
    <s v="France"/>
    <m/>
    <s v="Montpellier"/>
    <b v="1"/>
    <s v="M"/>
    <n v="17601"/>
  </r>
  <r>
    <x v="1865"/>
    <n v="52"/>
    <n v="41400"/>
    <s v="Logistics"/>
    <s v="shipping"/>
    <s v="France"/>
    <m/>
    <s v="Marseille"/>
    <b v="0"/>
    <s v="M"/>
    <n v="25630"/>
  </r>
  <r>
    <x v="1866"/>
    <n v="79"/>
    <n v="1000"/>
    <s v="Food &amp; Beverage"/>
    <s v="spirits"/>
    <s v="France"/>
    <m/>
    <s v="Paris"/>
    <b v="0"/>
    <s v="M"/>
    <n v="15707"/>
  </r>
  <r>
    <x v="1867"/>
    <n v="82"/>
    <n v="3800"/>
    <s v="Fashion &amp; Retail"/>
    <s v="sporting goods"/>
    <s v="France"/>
    <m/>
    <s v="Lille"/>
    <b v="0"/>
    <s v="M"/>
    <n v="14392"/>
  </r>
  <r>
    <x v="1868"/>
    <n v="67"/>
    <n v="1700"/>
    <s v="Logistics"/>
    <s v="transport, logistics"/>
    <s v="France"/>
    <m/>
    <s v="Lyon"/>
    <b v="1"/>
    <s v="M"/>
    <n v="19914"/>
  </r>
  <r>
    <x v="1869"/>
    <n v="76"/>
    <n v="1300"/>
    <s v="Healthcare"/>
    <s v="dental products"/>
    <s v="Finland"/>
    <m/>
    <s v="Helsinki"/>
    <b v="1"/>
    <s v="M"/>
    <n v="16821"/>
  </r>
  <r>
    <x v="1870"/>
    <n v="82"/>
    <n v="1500"/>
    <s v="Diversified"/>
    <s v="diversified"/>
    <s v="Finland"/>
    <m/>
    <s v="Helsinki"/>
    <b v="0"/>
    <s v="M"/>
    <n v="14665"/>
  </r>
  <r>
    <x v="1871"/>
    <n v="65"/>
    <n v="4300"/>
    <s v="Manufacturing"/>
    <s v="elevators, escalators"/>
    <s v="Finland"/>
    <m/>
    <s v="Kirkkonummi"/>
    <b v="0"/>
    <s v="M"/>
    <n v="20773"/>
  </r>
  <r>
    <x v="1872"/>
    <n v="63"/>
    <n v="1600"/>
    <s v="Manufacturing"/>
    <s v="elevators, escalators"/>
    <s v="Finland"/>
    <m/>
    <s v="Helsinki"/>
    <b v="0"/>
    <s v="M"/>
    <n v="21551"/>
  </r>
  <r>
    <x v="1873"/>
    <n v="57"/>
    <n v="1500"/>
    <s v="Manufacturing"/>
    <s v="elevators, escalators"/>
    <s v="Finland"/>
    <m/>
    <s v="Helsinki"/>
    <b v="0"/>
    <s v="F"/>
    <n v="23743"/>
  </r>
  <r>
    <x v="1874"/>
    <n v="35"/>
    <n v="1200"/>
    <s v="Manufacturing"/>
    <s v="elevators, escalators"/>
    <s v="Finland"/>
    <m/>
    <s v="Helsinki"/>
    <b v="0"/>
    <s v="M"/>
    <n v="31778"/>
  </r>
  <r>
    <x v="1875"/>
    <n v="55"/>
    <n v="1200"/>
    <s v="Energy"/>
    <s v="oil &amp; gas"/>
    <s v="Finland"/>
    <m/>
    <s v="Helsinki"/>
    <b v="1"/>
    <s v="M"/>
    <n v="24459"/>
  </r>
  <r>
    <x v="1876"/>
    <n v="90"/>
    <n v="5300"/>
    <s v="Fashion &amp; Retail"/>
    <s v="retail, real estate"/>
    <s v="Eswatini (Swaziland)"/>
    <m/>
    <s v="Ezulwini"/>
    <b v="1"/>
    <s v="M"/>
    <n v="11694"/>
  </r>
  <r>
    <x v="1877"/>
    <n v="61"/>
    <n v="7700"/>
    <s v="Construction &amp; Engineering"/>
    <s v="construction, investments"/>
    <s v="Egypt"/>
    <m/>
    <s v="Cairo"/>
    <b v="0"/>
    <s v="M"/>
    <n v="22300"/>
  </r>
  <r>
    <x v="1878"/>
    <n v="74"/>
    <n v="2500"/>
    <s v="Diversified"/>
    <s v="diversified"/>
    <s v="Egypt"/>
    <m/>
    <s v="Cairo"/>
    <b v="1"/>
    <s v="M"/>
    <n v="17555"/>
  </r>
  <r>
    <x v="1879"/>
    <n v="76"/>
    <n v="1500"/>
    <s v="Diversified"/>
    <s v="diversified"/>
    <s v="Egypt"/>
    <m/>
    <s v="Cairo"/>
    <b v="1"/>
    <s v="M"/>
    <n v="16578"/>
  </r>
  <r>
    <x v="1880"/>
    <n v="60"/>
    <n v="1100"/>
    <s v="Diversified"/>
    <s v="diversified"/>
    <s v="Egypt"/>
    <m/>
    <s v="Cairo"/>
    <b v="1"/>
    <s v="M"/>
    <n v="22501"/>
  </r>
  <r>
    <x v="1881"/>
    <n v="67"/>
    <n v="3400"/>
    <s v="Telecom"/>
    <s v="telecom"/>
    <s v="Egypt"/>
    <m/>
    <s v="Cairo"/>
    <b v="0"/>
    <s v="M"/>
    <n v="19890"/>
  </r>
  <r>
    <x v="1882"/>
    <n v="70"/>
    <n v="1000"/>
    <s v="Manufacturing"/>
    <s v="electric systems"/>
    <s v="Denmark"/>
    <m/>
    <s v="Nordborg"/>
    <b v="0"/>
    <s v="M"/>
    <n v="18977"/>
  </r>
  <r>
    <x v="1883"/>
    <n v="49"/>
    <n v="13600"/>
    <s v="Fashion &amp; Retail"/>
    <s v="fashion retail"/>
    <s v="Denmark"/>
    <m/>
    <s v="Aarhus"/>
    <b v="0"/>
    <s v="M"/>
    <n v="26607"/>
  </r>
  <r>
    <x v="1884"/>
    <n v="39"/>
    <n v="1500"/>
    <s v="Technology"/>
    <s v="game software"/>
    <s v="Denmark"/>
    <m/>
    <s v="Copenhagen"/>
    <b v="1"/>
    <s v="M"/>
    <n v="30317"/>
  </r>
  <r>
    <x v="1885"/>
    <n v="44"/>
    <n v="1100"/>
    <s v="Technology"/>
    <s v="game software"/>
    <s v="Denmark"/>
    <m/>
    <s v="Copenhagen"/>
    <b v="1"/>
    <s v="M"/>
    <n v="28491"/>
  </r>
  <r>
    <x v="1886"/>
    <n v="74"/>
    <n v="8200"/>
    <s v="Manufacturing"/>
    <s v="Lego"/>
    <s v="Denmark"/>
    <m/>
    <s v="Billund"/>
    <b v="0"/>
    <s v="M"/>
    <n v="17528"/>
  </r>
  <r>
    <x v="1887"/>
    <n v="46"/>
    <n v="8200"/>
    <s v="Manufacturing"/>
    <s v="Lego"/>
    <s v="Denmark"/>
    <m/>
    <s v="Billund"/>
    <b v="0"/>
    <s v="F"/>
    <n v="27760"/>
  </r>
  <r>
    <x v="1888"/>
    <n v="43"/>
    <n v="8200"/>
    <s v="Manufacturing"/>
    <s v="Lego"/>
    <s v="Denmark"/>
    <m/>
    <s v="Billund"/>
    <b v="0"/>
    <s v="M"/>
    <n v="28856"/>
  </r>
  <r>
    <x v="1889"/>
    <n v="38"/>
    <n v="8200"/>
    <s v="Manufacturing"/>
    <s v="Lego"/>
    <s v="Denmark"/>
    <m/>
    <s v="Billund"/>
    <b v="0"/>
    <s v="F"/>
    <n v="30454"/>
  </r>
  <r>
    <x v="1890"/>
    <n v="74"/>
    <n v="7200"/>
    <s v="Healthcare"/>
    <s v="medical devices"/>
    <s v="Denmark"/>
    <m/>
    <s v="Humlebaek"/>
    <b v="0"/>
    <s v="M"/>
    <n v="17465"/>
  </r>
  <r>
    <x v="1891"/>
    <m/>
    <n v="1100"/>
    <s v="Healthcare"/>
    <s v="medical devices"/>
    <s v="Denmark"/>
    <m/>
    <s v="Copenhagen"/>
    <b v="0"/>
    <s v="F"/>
    <m/>
  </r>
  <r>
    <x v="1892"/>
    <n v="67"/>
    <n v="4400"/>
    <s v="Food &amp; Beverage"/>
    <s v="agriculture"/>
    <s v="Czechia"/>
    <m/>
    <s v="Prague"/>
    <b v="1"/>
    <s v="M"/>
    <n v="19969"/>
  </r>
  <r>
    <x v="1893"/>
    <n v="57"/>
    <n v="3400"/>
    <s v="Metals &amp; Mining"/>
    <s v="coal mines"/>
    <s v="Czechia"/>
    <m/>
    <s v="Prague"/>
    <b v="1"/>
    <s v="M"/>
    <n v="23512"/>
  </r>
  <r>
    <x v="1894"/>
    <n v="56"/>
    <n v="4100"/>
    <s v="Technology"/>
    <s v="computer software"/>
    <s v="Czechia"/>
    <m/>
    <s v="Prague"/>
    <b v="1"/>
    <s v="M"/>
    <n v="24177"/>
  </r>
  <r>
    <x v="1895"/>
    <n v="45"/>
    <n v="2900"/>
    <s v="Technology"/>
    <s v="computer software"/>
    <s v="Czechia"/>
    <m/>
    <s v="Prague"/>
    <b v="1"/>
    <s v="M"/>
    <n v="27916"/>
  </r>
  <r>
    <x v="1896"/>
    <n v="46"/>
    <n v="5400"/>
    <s v="Energy"/>
    <s v="energy, investments"/>
    <s v="Czechia"/>
    <m/>
    <s v="Prague"/>
    <b v="1"/>
    <s v="M"/>
    <n v="27584"/>
  </r>
  <r>
    <x v="1897"/>
    <n v="54"/>
    <n v="16600"/>
    <s v="Finance &amp; Investments"/>
    <s v="finance, telecommunications"/>
    <s v="Czechia"/>
    <m/>
    <s v="Prague"/>
    <b v="0"/>
    <s v="F"/>
    <n v="24657"/>
  </r>
  <r>
    <x v="1898"/>
    <n v="52"/>
    <n v="1500"/>
    <s v="Finance &amp; Investments"/>
    <s v="investments"/>
    <s v="Czechia"/>
    <m/>
    <s v="Prague"/>
    <b v="1"/>
    <s v="M"/>
    <n v="25402"/>
  </r>
  <r>
    <x v="1899"/>
    <n v="50"/>
    <n v="1700"/>
    <s v="Real Estate"/>
    <s v="real estate developer"/>
    <s v="Czechia"/>
    <m/>
    <s v="Prague"/>
    <b v="1"/>
    <s v="M"/>
    <n v="26046"/>
  </r>
  <r>
    <x v="1900"/>
    <n v="61"/>
    <n v="2700"/>
    <s v="Technology"/>
    <s v="software"/>
    <s v="Czechia"/>
    <m/>
    <s v="Prague"/>
    <b v="1"/>
    <s v="M"/>
    <n v="22051"/>
  </r>
  <r>
    <x v="1901"/>
    <n v="69"/>
    <n v="1500"/>
    <s v="Technology"/>
    <s v="software"/>
    <s v="Czechia"/>
    <m/>
    <s v="Prague"/>
    <b v="1"/>
    <s v="M"/>
    <n v="19370"/>
  </r>
  <r>
    <x v="1902"/>
    <n v="89"/>
    <n v="9900"/>
    <s v="Finance &amp; Investments"/>
    <s v="banking"/>
    <s v="Colombia"/>
    <m/>
    <s v="Bogota"/>
    <b v="1"/>
    <s v="M"/>
    <n v="12081"/>
  </r>
  <r>
    <x v="1903"/>
    <n v="55"/>
    <n v="6900"/>
    <s v="Technology"/>
    <s v="acoustic components"/>
    <s v="China"/>
    <m/>
    <s v="Weifang"/>
    <b v="1"/>
    <s v="M"/>
    <n v="24366"/>
  </r>
  <r>
    <x v="1904"/>
    <n v="49"/>
    <n v="4300"/>
    <s v="Media &amp; Entertainment"/>
    <s v="advertising"/>
    <s v="China"/>
    <m/>
    <s v="Shanghai"/>
    <b v="1"/>
    <s v="M"/>
    <n v="26665"/>
  </r>
  <r>
    <x v="1905"/>
    <n v="58"/>
    <n v="13650"/>
    <s v="Food &amp; Beverage"/>
    <s v="agribusiness"/>
    <s v="China"/>
    <m/>
    <s v="Chengdu"/>
    <b v="1"/>
    <s v="M"/>
    <n v="23377"/>
  </r>
  <r>
    <x v="1906"/>
    <n v="70"/>
    <n v="9100"/>
    <s v="Service"/>
    <s v="agribusiness"/>
    <s v="China"/>
    <m/>
    <s v="Chengdu"/>
    <b v="1"/>
    <s v="M"/>
    <n v="18872"/>
  </r>
  <r>
    <x v="1907"/>
    <n v="52"/>
    <n v="3500"/>
    <s v="Manufacturing"/>
    <s v="agribusiness"/>
    <s v="China"/>
    <m/>
    <s v="Guangzhou"/>
    <b v="1"/>
    <s v="M"/>
    <m/>
  </r>
  <r>
    <x v="1908"/>
    <n v="54"/>
    <n v="2300"/>
    <s v="Food &amp; Beverage"/>
    <s v="agribusiness"/>
    <s v="China"/>
    <m/>
    <s v="Guangzhou"/>
    <b v="1"/>
    <s v="M"/>
    <n v="24838"/>
  </r>
  <r>
    <x v="1909"/>
    <n v="56"/>
    <n v="2000"/>
    <s v="Food &amp; Beverage"/>
    <s v="agribusiness"/>
    <s v="China"/>
    <m/>
    <s v="Beijing"/>
    <b v="1"/>
    <s v="M"/>
    <n v="23952"/>
  </r>
  <r>
    <x v="1910"/>
    <n v="59"/>
    <n v="1300"/>
    <s v="Food &amp; Beverage"/>
    <s v="agribusiness"/>
    <s v="China"/>
    <m/>
    <s v="Yunfu"/>
    <b v="1"/>
    <s v="M"/>
    <n v="22927"/>
  </r>
  <r>
    <x v="1911"/>
    <n v="59"/>
    <n v="1100"/>
    <s v="Manufacturing"/>
    <s v="air compressors"/>
    <s v="China"/>
    <m/>
    <s v="Quzhou"/>
    <b v="1"/>
    <s v="M"/>
    <n v="22746"/>
  </r>
  <r>
    <x v="1912"/>
    <n v="53"/>
    <n v="1500"/>
    <s v="Service"/>
    <s v="airline"/>
    <s v="China"/>
    <m/>
    <s v="Shanghai"/>
    <b v="1"/>
    <s v="M"/>
    <n v="25173"/>
  </r>
  <r>
    <x v="1913"/>
    <n v="34"/>
    <n v="1300"/>
    <s v="Diversified"/>
    <s v="airline"/>
    <s v="China"/>
    <m/>
    <s v="Shanghai"/>
    <b v="0"/>
    <s v="M"/>
    <n v="31990"/>
  </r>
  <r>
    <x v="1914"/>
    <n v="39"/>
    <n v="1200"/>
    <s v="Metals &amp; Mining"/>
    <s v="Aluminium"/>
    <s v="China"/>
    <m/>
    <s v="Yongzhou"/>
    <b v="0"/>
    <s v="M"/>
    <n v="30164"/>
  </r>
  <r>
    <x v="1915"/>
    <n v="74"/>
    <n v="1800"/>
    <s v="Metals &amp; Mining"/>
    <s v="aluminum"/>
    <s v="China"/>
    <m/>
    <s v="Liaocheng"/>
    <b v="1"/>
    <s v="M"/>
    <n v="17349"/>
  </r>
  <r>
    <x v="1916"/>
    <n v="76"/>
    <n v="9400"/>
    <s v="Metals &amp; Mining"/>
    <s v="aluminum products"/>
    <s v="China"/>
    <m/>
    <s v="Binzhou"/>
    <b v="0"/>
    <s v="F"/>
    <n v="16803"/>
  </r>
  <r>
    <x v="1917"/>
    <n v="58"/>
    <n v="1800"/>
    <s v="Manufacturing"/>
    <s v="aluminum products"/>
    <s v="China"/>
    <m/>
    <s v="Liaoyang"/>
    <b v="1"/>
    <s v="M"/>
    <n v="23408"/>
  </r>
  <r>
    <x v="1918"/>
    <n v="53"/>
    <n v="1300"/>
    <s v="Manufacturing"/>
    <s v="aluminum products"/>
    <s v="China"/>
    <m/>
    <s v="Changsha"/>
    <b v="1"/>
    <s v="M"/>
    <n v="25294"/>
  </r>
  <r>
    <x v="1919"/>
    <n v="75"/>
    <n v="3600"/>
    <s v="Diversified"/>
    <s v="aluminum, diversified"/>
    <s v="China"/>
    <m/>
    <s v="Longkou"/>
    <b v="1"/>
    <s v="M"/>
    <n v="17245"/>
  </r>
  <r>
    <x v="1920"/>
    <n v="63"/>
    <n v="1900"/>
    <s v="Media &amp; Entertainment"/>
    <s v="amusement parks"/>
    <s v="China"/>
    <m/>
    <s v="Hangzhou"/>
    <b v="1"/>
    <s v="M"/>
    <n v="21504"/>
  </r>
  <r>
    <x v="1921"/>
    <n v="70"/>
    <n v="4300"/>
    <s v="Fashion &amp; Retail"/>
    <s v="apparel"/>
    <s v="China"/>
    <m/>
    <s v="Changshu"/>
    <b v="1"/>
    <s v="M"/>
    <n v="19025"/>
  </r>
  <r>
    <x v="1922"/>
    <n v="70"/>
    <n v="1600"/>
    <s v="Fashion &amp; Retail"/>
    <s v="apparel"/>
    <s v="China"/>
    <m/>
    <s v="Ningbo"/>
    <b v="1"/>
    <s v="M"/>
    <n v="18792"/>
  </r>
  <r>
    <x v="1923"/>
    <n v="51"/>
    <n v="1100"/>
    <s v="Fashion &amp; Retail"/>
    <s v="apparel"/>
    <s v="China"/>
    <m/>
    <s v="Xiamen"/>
    <b v="1"/>
    <s v="M"/>
    <n v="25934"/>
  </r>
  <r>
    <x v="1924"/>
    <n v="57"/>
    <n v="2300"/>
    <s v="Manufacturing"/>
    <s v="appliances"/>
    <s v="China"/>
    <m/>
    <s v="Foshan"/>
    <b v="0"/>
    <s v="M"/>
    <n v="23743"/>
  </r>
  <r>
    <x v="1925"/>
    <n v="65"/>
    <n v="1800"/>
    <s v="Manufacturing"/>
    <s v="appliances"/>
    <s v="China"/>
    <m/>
    <s v="Suzhou"/>
    <b v="1"/>
    <s v="M"/>
    <n v="20838"/>
  </r>
  <r>
    <x v="1926"/>
    <n v="50"/>
    <n v="1000"/>
    <s v="Service"/>
    <s v="artificial turf"/>
    <s v="China"/>
    <m/>
    <s v="Nanjing"/>
    <b v="1"/>
    <s v="M"/>
    <n v="26195"/>
  </r>
  <r>
    <x v="1927"/>
    <n v="58"/>
    <n v="3700"/>
    <s v="Automotive"/>
    <s v="auto dealerships"/>
    <s v="China"/>
    <m/>
    <s v="Beijing"/>
    <b v="1"/>
    <s v="M"/>
    <n v="23377"/>
  </r>
  <r>
    <x v="1928"/>
    <n v="51"/>
    <n v="2900"/>
    <s v="Automotive"/>
    <s v="auto dealerships"/>
    <s v="China"/>
    <m/>
    <s v="Dongguan"/>
    <b v="1"/>
    <s v="M"/>
    <n v="25934"/>
  </r>
  <r>
    <x v="1929"/>
    <n v="58"/>
    <n v="6300"/>
    <s v="Automotive"/>
    <s v="auto parts"/>
    <s v="China"/>
    <m/>
    <s v="Ningbo"/>
    <b v="1"/>
    <s v="M"/>
    <n v="23377"/>
  </r>
  <r>
    <x v="1930"/>
    <n v="86"/>
    <n v="3800"/>
    <s v="Manufacturing"/>
    <s v="auto parts"/>
    <s v="China"/>
    <m/>
    <s v="Changzhou"/>
    <b v="1"/>
    <s v="M"/>
    <n v="12905"/>
  </r>
  <r>
    <x v="1931"/>
    <n v="75"/>
    <n v="3600"/>
    <s v="Manufacturing"/>
    <s v="auto parts"/>
    <s v="China"/>
    <m/>
    <s v="Fuqing"/>
    <b v="1"/>
    <s v="M"/>
    <n v="16937"/>
  </r>
  <r>
    <x v="1932"/>
    <n v="52"/>
    <n v="1800"/>
    <s v="Automotive"/>
    <s v="auto parts"/>
    <s v="China"/>
    <m/>
    <s v="Ningbo"/>
    <b v="1"/>
    <s v="M"/>
    <n v="25628"/>
  </r>
  <r>
    <x v="1933"/>
    <n v="71"/>
    <n v="1400"/>
    <s v="Automotive"/>
    <s v="auto parts"/>
    <s v="China"/>
    <m/>
    <s v="Shanghai"/>
    <b v="1"/>
    <s v="M"/>
    <n v="18474"/>
  </r>
  <r>
    <x v="1934"/>
    <n v="54"/>
    <n v="1200"/>
    <s v="Automotive"/>
    <s v="auto parts"/>
    <s v="China"/>
    <m/>
    <s v="Haikou"/>
    <b v="1"/>
    <s v="M"/>
    <n v="24869"/>
  </r>
  <r>
    <x v="1935"/>
    <n v="52"/>
    <n v="1200"/>
    <s v="Automotive"/>
    <s v="auto parts"/>
    <s v="China"/>
    <m/>
    <s v="Ningbo"/>
    <b v="1"/>
    <s v="M"/>
    <m/>
  </r>
  <r>
    <x v="1936"/>
    <n v="56"/>
    <n v="1100"/>
    <s v="Manufacturing"/>
    <s v="auto parts"/>
    <s v="China"/>
    <m/>
    <s v="Shanghai"/>
    <b v="1"/>
    <s v="M"/>
    <n v="24028"/>
  </r>
  <r>
    <x v="1937"/>
    <n v="58"/>
    <n v="23700"/>
    <s v="Automotive"/>
    <s v="automobiles"/>
    <s v="China"/>
    <m/>
    <s v="Hangzhou"/>
    <b v="1"/>
    <s v="M"/>
    <n v="23163"/>
  </r>
  <r>
    <x v="1938"/>
    <n v="58"/>
    <n v="15500"/>
    <s v="Automotive"/>
    <s v="automobiles"/>
    <s v="China"/>
    <m/>
    <s v="Baoding"/>
    <b v="1"/>
    <s v="M"/>
    <n v="23437"/>
  </r>
  <r>
    <x v="1939"/>
    <n v="59"/>
    <n v="15700"/>
    <s v="Automotive"/>
    <s v="automobiles, batteries"/>
    <s v="China"/>
    <m/>
    <s v="Guangzhou"/>
    <b v="1"/>
    <s v="M"/>
    <n v="23008"/>
  </r>
  <r>
    <x v="1940"/>
    <n v="60"/>
    <n v="3500"/>
    <s v="Automotive"/>
    <s v="automobiles, batteries"/>
    <s v="China"/>
    <m/>
    <s v="Shenzhen"/>
    <b v="1"/>
    <s v="M"/>
    <n v="22647"/>
  </r>
  <r>
    <x v="1941"/>
    <n v="87"/>
    <n v="3000"/>
    <s v="Food &amp; Beverage"/>
    <s v="bakery chain"/>
    <s v="China"/>
    <m/>
    <s v="Shenyang"/>
    <b v="1"/>
    <s v="M"/>
    <n v="12798"/>
  </r>
  <r>
    <x v="1942"/>
    <n v="48"/>
    <n v="1400"/>
    <s v="Food &amp; Beverage"/>
    <s v="bars"/>
    <s v="China"/>
    <m/>
    <s v="Shenzhen"/>
    <b v="1"/>
    <s v="M"/>
    <n v="27030"/>
  </r>
  <r>
    <x v="1943"/>
    <n v="53"/>
    <n v="44800"/>
    <s v="Automotive"/>
    <s v="batteries"/>
    <s v="China"/>
    <m/>
    <s v="Ningde"/>
    <b v="1"/>
    <s v="M"/>
    <n v="25204"/>
  </r>
  <r>
    <x v="1944"/>
    <n v="55"/>
    <n v="20300"/>
    <s v="Automotive"/>
    <s v="batteries"/>
    <s v="China"/>
    <m/>
    <s v="Ningde"/>
    <b v="1"/>
    <s v="M"/>
    <n v="24473"/>
  </r>
  <r>
    <x v="1945"/>
    <n v="63"/>
    <n v="12500"/>
    <s v="Energy"/>
    <s v="batteries"/>
    <s v="China"/>
    <m/>
    <s v="Ningde"/>
    <b v="1"/>
    <s v="M"/>
    <n v="21551"/>
  </r>
  <r>
    <x v="1946"/>
    <n v="54"/>
    <n v="9000"/>
    <s v="Automotive"/>
    <s v="batteries"/>
    <s v="China"/>
    <m/>
    <s v="Ningde"/>
    <b v="1"/>
    <s v="M"/>
    <n v="24838"/>
  </r>
  <r>
    <x v="1947"/>
    <n v="54"/>
    <n v="2900"/>
    <s v="Energy"/>
    <s v="batteries"/>
    <s v="China"/>
    <m/>
    <s v="Ningde"/>
    <b v="1"/>
    <s v="M"/>
    <n v="24838"/>
  </r>
  <r>
    <x v="1948"/>
    <n v="56"/>
    <n v="2900"/>
    <s v="Energy"/>
    <s v="batteries"/>
    <s v="China"/>
    <m/>
    <s v="Ningde"/>
    <b v="1"/>
    <s v="M"/>
    <n v="24108"/>
  </r>
  <r>
    <x v="1949"/>
    <m/>
    <n v="2500"/>
    <s v="Energy"/>
    <s v="batteries"/>
    <s v="China"/>
    <m/>
    <s v="Ningde"/>
    <b v="1"/>
    <s v="F"/>
    <m/>
  </r>
  <r>
    <x v="1950"/>
    <n v="55"/>
    <n v="2300"/>
    <s v="Energy"/>
    <s v="batteries"/>
    <s v="China"/>
    <m/>
    <s v="Ningde"/>
    <b v="1"/>
    <s v="M"/>
    <n v="24473"/>
  </r>
  <r>
    <x v="1951"/>
    <n v="54"/>
    <n v="1300"/>
    <s v="Energy"/>
    <s v="batteries"/>
    <s v="China"/>
    <m/>
    <s v="Ningde"/>
    <b v="1"/>
    <s v="M"/>
    <n v="24898"/>
  </r>
  <r>
    <x v="1952"/>
    <n v="57"/>
    <n v="1100"/>
    <s v="Manufacturing"/>
    <s v="batteries"/>
    <s v="China"/>
    <m/>
    <s v="Guangzhou"/>
    <b v="1"/>
    <s v="M"/>
    <n v="23665"/>
  </r>
  <r>
    <x v="1953"/>
    <n v="56"/>
    <n v="19500"/>
    <s v="Automotive"/>
    <s v="batteries, automobiles"/>
    <s v="China"/>
    <m/>
    <s v="Shenzhen"/>
    <b v="1"/>
    <s v="M"/>
    <n v="24153"/>
  </r>
  <r>
    <x v="1954"/>
    <n v="53"/>
    <n v="7000"/>
    <s v="Manufacturing"/>
    <s v="battery components"/>
    <s v="China"/>
    <m/>
    <s v="Changsha"/>
    <b v="1"/>
    <s v="M"/>
    <n v="25082"/>
  </r>
  <r>
    <x v="1955"/>
    <n v="76"/>
    <n v="8800"/>
    <s v="Food &amp; Beverage"/>
    <s v="beverages"/>
    <s v="China"/>
    <m/>
    <s v="Hangzhou"/>
    <b v="1"/>
    <s v="M"/>
    <n v="16711"/>
  </r>
  <r>
    <x v="1956"/>
    <n v="58"/>
    <n v="5400"/>
    <s v="Food &amp; Beverage"/>
    <s v="beverages"/>
    <s v="China"/>
    <m/>
    <s v="Shenzhen"/>
    <b v="1"/>
    <s v="M"/>
    <n v="23377"/>
  </r>
  <r>
    <x v="1957"/>
    <n v="70"/>
    <n v="2500"/>
    <s v="Food &amp; Beverage"/>
    <s v="beverages"/>
    <s v="China"/>
    <m/>
    <s v="Liuan"/>
    <b v="1"/>
    <s v="M"/>
    <n v="19016"/>
  </r>
  <r>
    <x v="1958"/>
    <n v="57"/>
    <n v="1700"/>
    <s v="Food &amp; Beverage"/>
    <s v="beverages"/>
    <s v="China"/>
    <m/>
    <s v="Hengshui"/>
    <b v="1"/>
    <s v="M"/>
    <n v="23743"/>
  </r>
  <r>
    <x v="1959"/>
    <n v="39"/>
    <n v="1500"/>
    <s v="Food &amp; Beverage"/>
    <s v="beverages"/>
    <s v="China"/>
    <m/>
    <s v="Beijing"/>
    <b v="1"/>
    <s v="M"/>
    <n v="30297"/>
  </r>
  <r>
    <x v="1960"/>
    <n v="67"/>
    <n v="65700"/>
    <s v="Food &amp; Beverage"/>
    <s v="beverages, pharmaceuticals"/>
    <s v="China"/>
    <m/>
    <s v="Hangzhou"/>
    <b v="1"/>
    <s v="M"/>
    <n v="20059"/>
  </r>
  <r>
    <x v="1961"/>
    <n v="58"/>
    <n v="1000"/>
    <s v="Healthcare"/>
    <s v="biological"/>
    <s v="China"/>
    <m/>
    <s v="Beijing"/>
    <b v="1"/>
    <s v="M"/>
    <n v="23316"/>
  </r>
  <r>
    <x v="1962"/>
    <n v="58"/>
    <n v="5900"/>
    <s v="Healthcare"/>
    <s v="biomedical products"/>
    <s v="China"/>
    <m/>
    <s v="Beijing"/>
    <b v="1"/>
    <s v="F"/>
    <n v="23316"/>
  </r>
  <r>
    <x v="1963"/>
    <n v="55"/>
    <n v="6100"/>
    <s v="Diversified"/>
    <s v="biotech"/>
    <s v="China"/>
    <m/>
    <s v="Beijing"/>
    <b v="1"/>
    <s v="F"/>
    <n v="24473"/>
  </r>
  <r>
    <x v="1964"/>
    <n v="56"/>
    <n v="4500"/>
    <s v="Healthcare"/>
    <s v="biotech"/>
    <s v="China"/>
    <m/>
    <s v="Beijing"/>
    <b v="1"/>
    <s v="M"/>
    <n v="24108"/>
  </r>
  <r>
    <x v="1965"/>
    <n v="63"/>
    <n v="2100"/>
    <s v="Healthcare"/>
    <s v="biotech"/>
    <s v="China"/>
    <m/>
    <s v="Huzhou"/>
    <b v="1"/>
    <s v="M"/>
    <n v="21429"/>
  </r>
  <r>
    <x v="1966"/>
    <n v="31"/>
    <n v="1600"/>
    <s v="Healthcare"/>
    <s v="biotech"/>
    <s v="China"/>
    <m/>
    <s v="Shenzhen"/>
    <b v="0"/>
    <s v="M"/>
    <n v="33239"/>
  </r>
  <r>
    <x v="1967"/>
    <n v="54"/>
    <n v="1100"/>
    <s v="Healthcare"/>
    <s v="biotech"/>
    <s v="China"/>
    <m/>
    <m/>
    <b v="1"/>
    <s v="M"/>
    <n v="24931"/>
  </r>
  <r>
    <x v="1968"/>
    <n v="57"/>
    <n v="1100"/>
    <s v="Healthcare"/>
    <s v="biotechnology"/>
    <s v="China"/>
    <m/>
    <s v="Nanjing"/>
    <b v="1"/>
    <s v="M"/>
    <n v="23743"/>
  </r>
  <r>
    <x v="1969"/>
    <n v="61"/>
    <n v="1600"/>
    <s v="Food &amp; Beverage"/>
    <s v="brewery"/>
    <s v="China"/>
    <m/>
    <s v="Suqian"/>
    <b v="1"/>
    <s v="M"/>
    <n v="22056"/>
  </r>
  <r>
    <x v="1970"/>
    <n v="77"/>
    <n v="1800"/>
    <s v="Service"/>
    <s v="budget airline"/>
    <s v="China"/>
    <m/>
    <s v="Shanghai"/>
    <b v="1"/>
    <s v="M"/>
    <n v="16187"/>
  </r>
  <r>
    <x v="1971"/>
    <n v="49"/>
    <n v="1600"/>
    <s v="Construction &amp; Engineering"/>
    <s v="building materials"/>
    <s v="China"/>
    <m/>
    <s v="Beijing"/>
    <b v="1"/>
    <s v="M"/>
    <n v="26573"/>
  </r>
  <r>
    <x v="1972"/>
    <n v="57"/>
    <n v="1000"/>
    <s v="Construction &amp; Engineering"/>
    <s v="building materials"/>
    <s v="China"/>
    <m/>
    <s v="Linhai"/>
    <b v="1"/>
    <s v="M"/>
    <n v="23743"/>
  </r>
  <r>
    <x v="1973"/>
    <n v="57"/>
    <n v="5400"/>
    <s v="Technology"/>
    <s v="business software"/>
    <s v="China"/>
    <m/>
    <s v="Beijing"/>
    <b v="1"/>
    <s v="M"/>
    <n v="23716"/>
  </r>
  <r>
    <x v="1974"/>
    <n v="71"/>
    <n v="1500"/>
    <s v="Telecom"/>
    <s v="cable"/>
    <s v="China"/>
    <m/>
    <s v="Nantong"/>
    <b v="1"/>
    <s v="M"/>
    <n v="18629"/>
  </r>
  <r>
    <x v="1975"/>
    <n v="60"/>
    <n v="5000"/>
    <s v="Automotive"/>
    <s v="car dealerships"/>
    <s v="China"/>
    <m/>
    <s v="Beijing"/>
    <b v="1"/>
    <s v="M"/>
    <n v="22647"/>
  </r>
  <r>
    <x v="1976"/>
    <n v="75"/>
    <n v="1700"/>
    <s v="Manufacturing"/>
    <s v="carbon fiber products"/>
    <s v="China"/>
    <m/>
    <s v="Weihai"/>
    <b v="0"/>
    <s v="F"/>
    <n v="16985"/>
  </r>
  <r>
    <x v="1977"/>
    <m/>
    <n v="1100"/>
    <s v="Fashion &amp; Retail"/>
    <s v="cashmere"/>
    <s v="China"/>
    <m/>
    <s v="Erdos"/>
    <b v="1"/>
    <s v="M"/>
    <m/>
  </r>
  <r>
    <x v="1978"/>
    <n v="74"/>
    <n v="2000"/>
    <s v="Energy"/>
    <s v="chemical"/>
    <s v="China"/>
    <m/>
    <s v="Yixing"/>
    <b v="1"/>
    <s v="M"/>
    <n v="17594"/>
  </r>
  <r>
    <x v="1979"/>
    <n v="66"/>
    <n v="17000"/>
    <s v="Manufacturing"/>
    <s v="chemicals"/>
    <s v="China"/>
    <m/>
    <s v="Ningbo"/>
    <b v="1"/>
    <s v="M"/>
    <n v="20515"/>
  </r>
  <r>
    <x v="1980"/>
    <n v="51"/>
    <n v="6500"/>
    <s v="Manufacturing"/>
    <s v="chemicals"/>
    <s v="China"/>
    <m/>
    <s v="Wujiang"/>
    <b v="1"/>
    <s v="M"/>
    <n v="25934"/>
  </r>
  <r>
    <x v="1981"/>
    <n v="67"/>
    <n v="6400"/>
    <s v="Manufacturing"/>
    <s v="chemicals"/>
    <s v="China"/>
    <m/>
    <s v="Chengdu"/>
    <b v="1"/>
    <s v="M"/>
    <n v="20149"/>
  </r>
  <r>
    <x v="1982"/>
    <n v="58"/>
    <n v="5600"/>
    <s v="Manufacturing"/>
    <s v="chemicals"/>
    <s v="China"/>
    <m/>
    <s v="Guangzhou"/>
    <b v="1"/>
    <s v="M"/>
    <n v="23377"/>
  </r>
  <r>
    <x v="1983"/>
    <n v="52"/>
    <n v="3500"/>
    <s v="Manufacturing"/>
    <s v="chemicals"/>
    <s v="China"/>
    <m/>
    <s v="Beijing"/>
    <b v="1"/>
    <s v="M"/>
    <n v="25524"/>
  </r>
  <r>
    <x v="1984"/>
    <n v="53"/>
    <n v="3300"/>
    <s v="Manufacturing"/>
    <s v="chemicals"/>
    <s v="China"/>
    <m/>
    <s v="Jiaxing"/>
    <b v="1"/>
    <s v="M"/>
    <n v="25090"/>
  </r>
  <r>
    <x v="1985"/>
    <n v="48"/>
    <n v="2500"/>
    <s v="Manufacturing"/>
    <s v="chemicals"/>
    <s v="China"/>
    <m/>
    <s v="Shanghai"/>
    <b v="1"/>
    <s v="F"/>
    <n v="27120"/>
  </r>
  <r>
    <x v="1986"/>
    <n v="65"/>
    <n v="2100"/>
    <s v="Manufacturing"/>
    <s v="chemicals"/>
    <s v="China"/>
    <m/>
    <s v="Shanghai"/>
    <b v="1"/>
    <s v="M"/>
    <n v="20880"/>
  </r>
  <r>
    <x v="1987"/>
    <n v="86"/>
    <n v="2000"/>
    <s v="Manufacturing"/>
    <s v="chemicals"/>
    <s v="China"/>
    <m/>
    <s v="Shangyu"/>
    <b v="1"/>
    <s v="M"/>
    <n v="13119"/>
  </r>
  <r>
    <x v="1988"/>
    <n v="68"/>
    <n v="1900"/>
    <s v="Manufacturing"/>
    <s v="chemicals"/>
    <s v="China"/>
    <m/>
    <s v="Leshan"/>
    <b v="1"/>
    <s v="M"/>
    <n v="19808"/>
  </r>
  <r>
    <x v="1989"/>
    <n v="58"/>
    <n v="1600"/>
    <s v="Manufacturing"/>
    <s v="chemicals"/>
    <s v="China"/>
    <m/>
    <s v="Chengdu"/>
    <b v="1"/>
    <s v="M"/>
    <n v="23260"/>
  </r>
  <r>
    <x v="1990"/>
    <n v="73"/>
    <n v="1500"/>
    <s v="Manufacturing"/>
    <s v="chemicals"/>
    <s v="China"/>
    <m/>
    <s v="Langfang"/>
    <b v="1"/>
    <s v="M"/>
    <n v="17854"/>
  </r>
  <r>
    <x v="1991"/>
    <n v="25"/>
    <n v="1500"/>
    <s v="Metals &amp; Mining"/>
    <s v="chemicals"/>
    <s v="China"/>
    <m/>
    <s v="Jiaozuo"/>
    <b v="0"/>
    <s v="M"/>
    <n v="35247"/>
  </r>
  <r>
    <x v="1992"/>
    <n v="63"/>
    <n v="1300"/>
    <s v="Manufacturing"/>
    <s v="chemicals"/>
    <s v="China"/>
    <m/>
    <s v="Jinhua"/>
    <b v="1"/>
    <s v="M"/>
    <n v="21551"/>
  </r>
  <r>
    <x v="1993"/>
    <n v="58"/>
    <n v="1300"/>
    <s v="Manufacturing"/>
    <s v="Chemicals"/>
    <s v="China"/>
    <m/>
    <s v="Jiaozuo"/>
    <b v="1"/>
    <s v="M"/>
    <n v="23118"/>
  </r>
  <r>
    <x v="1994"/>
    <n v="52"/>
    <n v="1100"/>
    <s v="Manufacturing"/>
    <s v="chemicals"/>
    <s v="China"/>
    <m/>
    <s v="Meishan"/>
    <b v="1"/>
    <s v="M"/>
    <n v="25341"/>
  </r>
  <r>
    <x v="1995"/>
    <n v="57"/>
    <n v="1000"/>
    <s v="Manufacturing"/>
    <s v="chemicals"/>
    <s v="China"/>
    <m/>
    <s v="Xuancheng"/>
    <b v="1"/>
    <s v="M"/>
    <n v="23769"/>
  </r>
  <r>
    <x v="1996"/>
    <n v="55"/>
    <n v="1000"/>
    <s v="Manufacturing"/>
    <s v="chemicals"/>
    <s v="China"/>
    <m/>
    <s v="Zhengzhou"/>
    <b v="1"/>
    <s v="M"/>
    <n v="24385"/>
  </r>
  <r>
    <x v="1997"/>
    <n v="57"/>
    <n v="1000"/>
    <s v="Manufacturing"/>
    <s v="chemicals"/>
    <s v="China"/>
    <m/>
    <s v="Shanghai"/>
    <b v="1"/>
    <s v="M"/>
    <n v="23807"/>
  </r>
  <r>
    <x v="1998"/>
    <n v="87"/>
    <n v="2800"/>
    <s v="Manufacturing"/>
    <s v="chemicals, logistics"/>
    <s v="China"/>
    <m/>
    <s v="Hangzhou"/>
    <b v="1"/>
    <s v="M"/>
    <n v="12785"/>
  </r>
  <r>
    <x v="1999"/>
    <n v="64"/>
    <n v="5200"/>
    <s v="Manufacturing"/>
    <s v="chemicals, spandex"/>
    <s v="China"/>
    <m/>
    <s v="Wenzhou"/>
    <b v="1"/>
    <s v="M"/>
    <n v="21206"/>
  </r>
  <r>
    <x v="2000"/>
    <n v="54"/>
    <n v="1300"/>
    <s v="Healthcare"/>
    <s v="clinical diagnostics"/>
    <s v="China"/>
    <m/>
    <s v="Zhengzhou"/>
    <b v="1"/>
    <s v="M"/>
    <n v="24807"/>
  </r>
  <r>
    <x v="2001"/>
    <n v="49"/>
    <n v="14800"/>
    <s v="Metals &amp; Mining"/>
    <s v="coal"/>
    <s v="China"/>
    <m/>
    <s v="Yinchuan"/>
    <b v="1"/>
    <s v="M"/>
    <n v="26696"/>
  </r>
  <r>
    <x v="2002"/>
    <n v="60"/>
    <n v="1000"/>
    <s v="Metals &amp; Mining"/>
    <s v="cobalt mining"/>
    <s v="China"/>
    <m/>
    <s v="Nanjing"/>
    <b v="1"/>
    <s v="M"/>
    <n v="22463"/>
  </r>
  <r>
    <x v="2003"/>
    <n v="57"/>
    <n v="1800"/>
    <s v="Manufacturing"/>
    <s v="coking"/>
    <s v="China"/>
    <m/>
    <s v="Beijing"/>
    <b v="1"/>
    <s v="M"/>
    <n v="23774"/>
  </r>
  <r>
    <x v="2004"/>
    <n v="56"/>
    <n v="2400"/>
    <s v="Technology"/>
    <s v="communication equipment"/>
    <s v="China"/>
    <m/>
    <s v="Xiamen"/>
    <b v="1"/>
    <s v="M"/>
    <n v="24114"/>
  </r>
  <r>
    <x v="2005"/>
    <n v="55"/>
    <n v="4500"/>
    <s v="Diversified"/>
    <s v="conglomerate"/>
    <s v="China"/>
    <m/>
    <s v="Shanghai"/>
    <b v="1"/>
    <s v="M"/>
    <n v="24519"/>
  </r>
  <r>
    <x v="2006"/>
    <n v="54"/>
    <n v="2200"/>
    <s v="Diversified"/>
    <s v="conglomerate"/>
    <s v="China"/>
    <m/>
    <s v="Shanghai"/>
    <b v="1"/>
    <s v="M"/>
    <n v="24838"/>
  </r>
  <r>
    <x v="2007"/>
    <n v="61"/>
    <n v="1700"/>
    <s v="Diversified"/>
    <s v="conglomerate"/>
    <s v="China"/>
    <m/>
    <s v="Changsha"/>
    <b v="1"/>
    <s v="M"/>
    <n v="22313"/>
  </r>
  <r>
    <x v="2008"/>
    <n v="58"/>
    <n v="1400"/>
    <s v="Manufacturing"/>
    <s v="conglomerate"/>
    <s v="China"/>
    <m/>
    <s v="Shenzhen"/>
    <b v="1"/>
    <s v="M"/>
    <n v="23255"/>
  </r>
  <r>
    <x v="2009"/>
    <n v="74"/>
    <n v="2900"/>
    <s v="Construction &amp; Engineering"/>
    <s v="construction"/>
    <s v="China"/>
    <m/>
    <s v="Shantou"/>
    <b v="1"/>
    <s v="M"/>
    <n v="17411"/>
  </r>
  <r>
    <x v="2010"/>
    <n v="62"/>
    <n v="1300"/>
    <s v="Construction &amp; Engineering"/>
    <s v="construction"/>
    <s v="China"/>
    <m/>
    <s v="Suzhou"/>
    <b v="1"/>
    <s v="M"/>
    <n v="21671"/>
  </r>
  <r>
    <x v="2011"/>
    <n v="65"/>
    <n v="7800"/>
    <s v="Manufacturing"/>
    <s v="construction equipment"/>
    <s v="China"/>
    <m/>
    <s v="Changsha"/>
    <b v="1"/>
    <s v="M"/>
    <n v="20803"/>
  </r>
  <r>
    <x v="2012"/>
    <n v="57"/>
    <n v="4100"/>
    <s v="Manufacturing"/>
    <s v="construction materials"/>
    <s v="China"/>
    <m/>
    <s v="Beijing"/>
    <b v="1"/>
    <s v="M"/>
    <n v="23743"/>
  </r>
  <r>
    <x v="2013"/>
    <n v="56"/>
    <n v="2100"/>
    <s v="Manufacturing"/>
    <s v="construction, mining machinery"/>
    <s v="China"/>
    <m/>
    <s v="Hangzhou"/>
    <b v="1"/>
    <s v="M"/>
    <n v="23905"/>
  </r>
  <r>
    <x v="2014"/>
    <n v="53"/>
    <n v="1700"/>
    <s v="Food &amp; Beverage"/>
    <s v="consumer"/>
    <s v="China"/>
    <m/>
    <s v="Beijing"/>
    <b v="1"/>
    <s v="M"/>
    <n v="25204"/>
  </r>
  <r>
    <x v="2015"/>
    <n v="57"/>
    <n v="1500"/>
    <s v="Manufacturing"/>
    <s v="consumer electronics"/>
    <s v="China"/>
    <m/>
    <s v="Shenzhen"/>
    <b v="1"/>
    <s v="M"/>
    <n v="23769"/>
  </r>
  <r>
    <x v="2016"/>
    <n v="65"/>
    <n v="3300"/>
    <s v="Healthcare"/>
    <s v="consumer products"/>
    <s v="China"/>
    <m/>
    <s v="Shenzhen"/>
    <b v="1"/>
    <s v="M"/>
    <n v="20821"/>
  </r>
  <r>
    <x v="2017"/>
    <n v="62"/>
    <n v="1800"/>
    <s v="Fashion &amp; Retail"/>
    <s v="Contact Lens"/>
    <s v="China"/>
    <m/>
    <s v="Hefei"/>
    <b v="1"/>
    <s v="M"/>
    <n v="21916"/>
  </r>
  <r>
    <x v="2018"/>
    <n v="81"/>
    <n v="1500"/>
    <s v="Technology"/>
    <s v="cooking appliances"/>
    <s v="China"/>
    <m/>
    <s v="Ningbo"/>
    <b v="1"/>
    <s v="M"/>
    <n v="14977"/>
  </r>
  <r>
    <x v="2019"/>
    <n v="61"/>
    <n v="2700"/>
    <s v="Metals &amp; Mining"/>
    <s v="copper, education"/>
    <s v="China"/>
    <m/>
    <s v="Zhuji"/>
    <b v="1"/>
    <s v="M"/>
    <n v="22190"/>
  </r>
  <r>
    <x v="2020"/>
    <n v="71"/>
    <n v="1300"/>
    <s v="Diversified"/>
    <s v="copper, poultry"/>
    <s v="China"/>
    <m/>
    <s v="Liaocheng"/>
    <b v="1"/>
    <s v="M"/>
    <n v="18629"/>
  </r>
  <r>
    <x v="2021"/>
    <n v="58"/>
    <n v="2900"/>
    <s v="Fashion &amp; Retail"/>
    <s v="cosmetics"/>
    <s v="China"/>
    <m/>
    <s v="Kunming"/>
    <b v="1"/>
    <s v="M"/>
    <n v="23316"/>
  </r>
  <r>
    <x v="2022"/>
    <n v="57"/>
    <n v="2100"/>
    <s v="Healthcare"/>
    <s v="cosmetics"/>
    <s v="China"/>
    <m/>
    <s v="Hangzhou"/>
    <b v="1"/>
    <s v="M"/>
    <n v="23728"/>
  </r>
  <r>
    <x v="2023"/>
    <n v="52"/>
    <n v="1200"/>
    <s v="Fashion &amp; Retail"/>
    <s v="cosmetics"/>
    <s v="China"/>
    <m/>
    <s v="Guangzhou"/>
    <b v="1"/>
    <s v="M"/>
    <n v="25478"/>
  </r>
  <r>
    <x v="2024"/>
    <n v="51"/>
    <n v="1300"/>
    <s v="Food &amp; Beverage"/>
    <s v="dairy"/>
    <s v="China"/>
    <m/>
    <s v="Hohhot"/>
    <b v="1"/>
    <s v="M"/>
    <n v="25750"/>
  </r>
  <r>
    <x v="2025"/>
    <m/>
    <n v="1100"/>
    <s v="Manufacturing"/>
    <s v="diamonds"/>
    <s v="China"/>
    <m/>
    <s v="Zhengzhou"/>
    <b v="1"/>
    <s v="M"/>
    <m/>
  </r>
  <r>
    <x v="2026"/>
    <n v="73"/>
    <n v="13200"/>
    <s v="Service"/>
    <s v="diversified"/>
    <s v="China"/>
    <m/>
    <s v="Shanghai"/>
    <b v="1"/>
    <s v="M"/>
    <n v="17685"/>
  </r>
  <r>
    <x v="2027"/>
    <n v="51"/>
    <n v="3100"/>
    <s v="Diversified"/>
    <s v="diversified"/>
    <s v="China"/>
    <m/>
    <s v="Hangzhou"/>
    <b v="0"/>
    <s v="M"/>
    <n v="25993"/>
  </r>
  <r>
    <x v="2028"/>
    <n v="59"/>
    <n v="2300"/>
    <s v="Diversified"/>
    <s v="diversified"/>
    <s v="China"/>
    <m/>
    <s v="Urumqi"/>
    <b v="1"/>
    <s v="M"/>
    <n v="22981"/>
  </r>
  <r>
    <x v="2029"/>
    <n v="67"/>
    <n v="1700"/>
    <s v="Manufacturing"/>
    <s v="diversified"/>
    <s v="China"/>
    <m/>
    <s v="Hangzhou"/>
    <b v="1"/>
    <s v="M"/>
    <n v="19968"/>
  </r>
  <r>
    <x v="2030"/>
    <n v="59"/>
    <n v="1300"/>
    <s v="Diversified"/>
    <s v="diversified"/>
    <s v="China"/>
    <m/>
    <s v="Nantong"/>
    <b v="1"/>
    <s v="M"/>
    <n v="23103"/>
  </r>
  <r>
    <x v="2031"/>
    <n v="41"/>
    <n v="4800"/>
    <s v="Technology"/>
    <s v="drones"/>
    <s v="China"/>
    <m/>
    <s v="Shenzhen"/>
    <b v="1"/>
    <s v="M"/>
    <n v="29524"/>
  </r>
  <r>
    <x v="2032"/>
    <m/>
    <n v="1700"/>
    <s v="Technology"/>
    <s v="drones"/>
    <s v="China"/>
    <m/>
    <s v="Shenzhen"/>
    <b v="1"/>
    <s v="M"/>
    <m/>
  </r>
  <r>
    <x v="2033"/>
    <n v="42"/>
    <n v="1400"/>
    <s v="Technology"/>
    <s v="drones"/>
    <s v="China"/>
    <m/>
    <s v="Shenzhen"/>
    <b v="1"/>
    <s v="M"/>
    <n v="29221"/>
  </r>
  <r>
    <x v="2034"/>
    <n v="50"/>
    <n v="1300"/>
    <s v="Healthcare"/>
    <s v="drugs"/>
    <s v="China"/>
    <m/>
    <s v="Taizhou"/>
    <b v="1"/>
    <s v="M"/>
    <n v="26207"/>
  </r>
  <r>
    <x v="2035"/>
    <n v="46"/>
    <n v="5400"/>
    <s v="Manufacturing"/>
    <s v="e-cigarettes"/>
    <s v="China"/>
    <m/>
    <s v="Shenzhen"/>
    <b v="1"/>
    <s v="M"/>
    <n v="27760"/>
  </r>
  <r>
    <x v="2036"/>
    <n v="51"/>
    <n v="1000"/>
    <s v="Manufacturing"/>
    <s v="e-cigarettes"/>
    <s v="China"/>
    <m/>
    <s v="Shenzhen"/>
    <b v="1"/>
    <s v="M"/>
    <n v="25934"/>
  </r>
  <r>
    <x v="2037"/>
    <n v="57"/>
    <n v="22800"/>
    <s v="Technology"/>
    <s v="e-commerce"/>
    <s v="China"/>
    <m/>
    <s v="Hangzhou"/>
    <b v="1"/>
    <s v="M"/>
    <n v="23630"/>
  </r>
  <r>
    <x v="2038"/>
    <n v="42"/>
    <n v="11300"/>
    <s v="Technology"/>
    <s v="e-commerce"/>
    <s v="China"/>
    <m/>
    <s v="Shanghai"/>
    <b v="1"/>
    <s v="M"/>
    <n v="29253"/>
  </r>
  <r>
    <x v="2039"/>
    <n v="43"/>
    <n v="11000"/>
    <s v="Technology"/>
    <s v="e-commerce"/>
    <s v="China"/>
    <m/>
    <s v="Beijing"/>
    <b v="1"/>
    <s v="M"/>
    <n v="28904"/>
  </r>
  <r>
    <x v="2040"/>
    <n v="48"/>
    <n v="10500"/>
    <s v="Technology"/>
    <s v="e-commerce"/>
    <s v="China"/>
    <m/>
    <s v="Beijing"/>
    <b v="1"/>
    <s v="M"/>
    <n v="27098"/>
  </r>
  <r>
    <x v="2041"/>
    <n v="38"/>
    <n v="5400"/>
    <s v="Fashion &amp; Retail"/>
    <s v="e-commerce"/>
    <s v="China"/>
    <m/>
    <s v="Guangzhou"/>
    <b v="1"/>
    <s v="M"/>
    <n v="30682"/>
  </r>
  <r>
    <x v="2042"/>
    <n v="49"/>
    <n v="5000"/>
    <s v="Fashion &amp; Retail"/>
    <s v="e-commerce"/>
    <s v="China"/>
    <m/>
    <s v="Beijing"/>
    <b v="1"/>
    <s v="M"/>
    <n v="26604"/>
  </r>
  <r>
    <x v="2043"/>
    <n v="42"/>
    <n v="2200"/>
    <s v="Technology"/>
    <s v="e-commerce"/>
    <s v="China"/>
    <m/>
    <s v="Beijing"/>
    <b v="1"/>
    <s v="M"/>
    <n v="29221"/>
  </r>
  <r>
    <x v="2044"/>
    <m/>
    <n v="1800"/>
    <s v="Fashion &amp; Retail"/>
    <s v="e-commerce"/>
    <s v="China"/>
    <m/>
    <s v="Shanghai"/>
    <b v="1"/>
    <s v="M"/>
    <m/>
  </r>
  <r>
    <x v="2045"/>
    <n v="37"/>
    <n v="1800"/>
    <s v="Fashion &amp; Retail"/>
    <s v="e-commerce"/>
    <s v="China"/>
    <m/>
    <s v="Shanghai"/>
    <b v="1"/>
    <s v="F"/>
    <n v="31048"/>
  </r>
  <r>
    <x v="2046"/>
    <n v="53"/>
    <n v="1300"/>
    <s v="Technology"/>
    <s v="e-commerce"/>
    <s v="China"/>
    <m/>
    <s v="Hangzhou"/>
    <b v="1"/>
    <s v="M"/>
    <n v="25204"/>
  </r>
  <r>
    <x v="2047"/>
    <n v="47"/>
    <n v="1000"/>
    <s v="Technology"/>
    <s v="e-commerce"/>
    <s v="China"/>
    <m/>
    <s v="Beijing"/>
    <b v="1"/>
    <s v="M"/>
    <n v="27257"/>
  </r>
  <r>
    <x v="2048"/>
    <n v="72"/>
    <n v="2300"/>
    <s v="Food &amp; Beverage"/>
    <s v="edible oil"/>
    <s v="China"/>
    <m/>
    <s v="Yantai"/>
    <b v="1"/>
    <s v="M"/>
    <n v="18323"/>
  </r>
  <r>
    <x v="2049"/>
    <n v="46"/>
    <n v="3500"/>
    <s v="Service"/>
    <s v="education"/>
    <s v="China"/>
    <m/>
    <s v="Beijing"/>
    <b v="1"/>
    <s v="M"/>
    <n v="27828"/>
  </r>
  <r>
    <x v="2050"/>
    <n v="79"/>
    <n v="2600"/>
    <s v="Automotive"/>
    <s v="education"/>
    <s v="China"/>
    <m/>
    <s v="Tonghua"/>
    <b v="1"/>
    <s v="F"/>
    <n v="15676"/>
  </r>
  <r>
    <x v="2051"/>
    <n v="77"/>
    <n v="1500"/>
    <s v="Service"/>
    <s v="education"/>
    <s v="China"/>
    <m/>
    <s v="Ningbo"/>
    <b v="1"/>
    <s v="M"/>
    <n v="16438"/>
  </r>
  <r>
    <x v="2052"/>
    <n v="53"/>
    <n v="1600"/>
    <s v="Manufacturing"/>
    <s v="electric bikes, scooters"/>
    <s v="China"/>
    <m/>
    <s v="Tianjin"/>
    <b v="1"/>
    <s v="M"/>
    <n v="25204"/>
  </r>
  <r>
    <x v="2053"/>
    <n v="56"/>
    <n v="1300"/>
    <s v="Manufacturing"/>
    <s v="electric equipment"/>
    <s v="China"/>
    <m/>
    <s v="Suzhou"/>
    <b v="1"/>
    <s v="M"/>
    <n v="23924"/>
  </r>
  <r>
    <x v="2054"/>
    <n v="52"/>
    <n v="1700"/>
    <s v="Automotive"/>
    <s v="electric scooters"/>
    <s v="China"/>
    <m/>
    <s v="Wuxi"/>
    <b v="1"/>
    <s v="M"/>
    <m/>
  </r>
  <r>
    <x v="2055"/>
    <n v="44"/>
    <n v="4000"/>
    <s v="Automotive"/>
    <s v="electric vehicles"/>
    <s v="China"/>
    <m/>
    <s v="Guangzhou"/>
    <b v="1"/>
    <s v="M"/>
    <n v="28432"/>
  </r>
  <r>
    <x v="2056"/>
    <n v="40"/>
    <n v="3900"/>
    <s v="Automotive"/>
    <s v="electric vehicles"/>
    <s v="China"/>
    <m/>
    <s v="Beijing"/>
    <b v="1"/>
    <s v="M"/>
    <n v="29860"/>
  </r>
  <r>
    <x v="2057"/>
    <n v="47"/>
    <n v="2500"/>
    <s v="Automotive"/>
    <s v="electric vehicles"/>
    <s v="China"/>
    <m/>
    <s v="Beijing"/>
    <b v="1"/>
    <s v="M"/>
    <n v="27395"/>
  </r>
  <r>
    <x v="1976"/>
    <n v="55"/>
    <n v="5100"/>
    <s v="Manufacturing"/>
    <s v="electrical equipment"/>
    <s v="China"/>
    <m/>
    <s v="Wuxi"/>
    <b v="1"/>
    <s v="M"/>
    <n v="24204"/>
  </r>
  <r>
    <x v="2058"/>
    <n v="55"/>
    <n v="2600"/>
    <s v="Manufacturing"/>
    <s v="electrical equipment"/>
    <s v="China"/>
    <m/>
    <s v="Shenzhen"/>
    <b v="1"/>
    <s v="M"/>
    <n v="24532"/>
  </r>
  <r>
    <x v="2059"/>
    <n v="61"/>
    <n v="1600"/>
    <s v="Manufacturing"/>
    <s v="electrical equipment"/>
    <s v="China"/>
    <m/>
    <s v="Ningbo"/>
    <b v="1"/>
    <s v="M"/>
    <n v="22282"/>
  </r>
  <r>
    <x v="2060"/>
    <n v="70"/>
    <n v="1700"/>
    <s v="Technology"/>
    <s v="electronic components"/>
    <s v="China"/>
    <m/>
    <s v="Quanzhou"/>
    <b v="1"/>
    <s v="M"/>
    <n v="19039"/>
  </r>
  <r>
    <x v="2061"/>
    <n v="54"/>
    <n v="1700"/>
    <s v="Manufacturing"/>
    <s v="electronic components"/>
    <s v="China"/>
    <m/>
    <s v="Changsha"/>
    <b v="1"/>
    <s v="F"/>
    <n v="24838"/>
  </r>
  <r>
    <x v="2062"/>
    <n v="66"/>
    <n v="4600"/>
    <s v="Technology"/>
    <s v="electronics"/>
    <s v="China"/>
    <m/>
    <s v="Xiamen"/>
    <b v="1"/>
    <s v="M"/>
    <n v="20372"/>
  </r>
  <r>
    <x v="2063"/>
    <m/>
    <n v="4500"/>
    <s v="Manufacturing"/>
    <s v="electronics"/>
    <s v="China"/>
    <m/>
    <s v="Ningbo"/>
    <b v="1"/>
    <s v="M"/>
    <m/>
  </r>
  <r>
    <x v="2064"/>
    <n v="56"/>
    <n v="4000"/>
    <s v="Technology"/>
    <s v="electronics"/>
    <s v="China"/>
    <m/>
    <s v="Shanghai"/>
    <b v="1"/>
    <s v="M"/>
    <n v="24108"/>
  </r>
  <r>
    <x v="2065"/>
    <n v="59"/>
    <n v="3300"/>
    <s v="Manufacturing"/>
    <s v="electronics"/>
    <s v="China"/>
    <m/>
    <s v="Zhuzhou"/>
    <b v="1"/>
    <s v="F"/>
    <n v="22949"/>
  </r>
  <r>
    <x v="2066"/>
    <n v="39"/>
    <n v="2100"/>
    <s v="Technology"/>
    <s v="electronics"/>
    <s v="China"/>
    <m/>
    <s v="Changsha"/>
    <b v="1"/>
    <s v="M"/>
    <n v="30072"/>
  </r>
  <r>
    <x v="2067"/>
    <n v="48"/>
    <n v="2000"/>
    <s v="Technology"/>
    <s v="electronics"/>
    <s v="China"/>
    <m/>
    <s v="Xiamen"/>
    <b v="1"/>
    <s v="M"/>
    <n v="26965"/>
  </r>
  <r>
    <x v="2068"/>
    <n v="49"/>
    <n v="2000"/>
    <s v="Technology"/>
    <s v="electronics"/>
    <s v="China"/>
    <m/>
    <s v="Wuxi"/>
    <b v="1"/>
    <s v="M"/>
    <n v="26633"/>
  </r>
  <r>
    <x v="2069"/>
    <n v="52"/>
    <n v="1900"/>
    <s v="Technology"/>
    <s v="electronics"/>
    <s v="China"/>
    <m/>
    <s v="Shenzhen"/>
    <b v="1"/>
    <s v="M"/>
    <n v="25538"/>
  </r>
  <r>
    <x v="2070"/>
    <n v="71"/>
    <n v="1700"/>
    <s v="Technology"/>
    <s v="electronics"/>
    <s v="China"/>
    <m/>
    <s v="Beijing"/>
    <b v="1"/>
    <s v="M"/>
    <n v="18558"/>
  </r>
  <r>
    <x v="2071"/>
    <n v="52"/>
    <n v="1500"/>
    <s v="Telecom"/>
    <s v="electronics"/>
    <s v="China"/>
    <m/>
    <s v="Xiamen"/>
    <b v="1"/>
    <s v="M"/>
    <n v="25538"/>
  </r>
  <r>
    <x v="2072"/>
    <n v="58"/>
    <n v="1300"/>
    <s v="Technology"/>
    <s v="electronics"/>
    <s v="China"/>
    <m/>
    <s v="Shanghai"/>
    <b v="1"/>
    <s v="M"/>
    <n v="23218"/>
  </r>
  <r>
    <x v="2073"/>
    <n v="57"/>
    <n v="9800"/>
    <s v="Technology"/>
    <s v="electronics components"/>
    <s v="China"/>
    <m/>
    <s v="Shenzhen"/>
    <b v="1"/>
    <s v="M"/>
    <n v="23725"/>
  </r>
  <r>
    <x v="2074"/>
    <n v="54"/>
    <n v="9500"/>
    <s v="Technology"/>
    <s v="electronics components"/>
    <s v="China"/>
    <m/>
    <s v="Shenzhen"/>
    <b v="1"/>
    <s v="F"/>
    <n v="24626"/>
  </r>
  <r>
    <x v="2075"/>
    <n v="72"/>
    <n v="2300"/>
    <s v="Manufacturing"/>
    <s v="electronics components"/>
    <s v="China"/>
    <m/>
    <s v="Chaozhou"/>
    <b v="1"/>
    <s v="M"/>
    <n v="18233"/>
  </r>
  <r>
    <x v="2076"/>
    <n v="54"/>
    <n v="1700"/>
    <s v="Manufacturing"/>
    <s v="electronics components"/>
    <s v="China"/>
    <m/>
    <s v="Shenzhen"/>
    <b v="1"/>
    <s v="M"/>
    <n v="24594"/>
  </r>
  <r>
    <x v="2077"/>
    <n v="68"/>
    <n v="2200"/>
    <s v="Diversified"/>
    <s v="energy, chemicals"/>
    <s v="China"/>
    <m/>
    <s v="Hangzhou"/>
    <b v="1"/>
    <s v="M"/>
    <n v="19500"/>
  </r>
  <r>
    <x v="2078"/>
    <n v="60"/>
    <n v="2200"/>
    <s v="Energy"/>
    <s v="energy, real estate"/>
    <s v="China"/>
    <m/>
    <s v="Linyi"/>
    <b v="1"/>
    <s v="M"/>
    <n v="22433"/>
  </r>
  <r>
    <x v="2079"/>
    <n v="52"/>
    <n v="1500"/>
    <s v="Logistics"/>
    <s v="express delivery"/>
    <s v="China"/>
    <m/>
    <s v="Shanghai"/>
    <b v="1"/>
    <s v="M"/>
    <m/>
  </r>
  <r>
    <x v="2080"/>
    <n v="70"/>
    <n v="3400"/>
    <s v="Fashion &amp; Retail"/>
    <s v="fashion retail"/>
    <s v="China"/>
    <m/>
    <s v="Wenzhou"/>
    <b v="1"/>
    <s v="M"/>
    <n v="18942"/>
  </r>
  <r>
    <x v="2081"/>
    <n v="61"/>
    <n v="2900"/>
    <s v="Fashion &amp; Retail"/>
    <s v="fashion retail"/>
    <s v="China"/>
    <m/>
    <s v="Jiangyin"/>
    <b v="1"/>
    <s v="M"/>
    <n v="22064"/>
  </r>
  <r>
    <x v="2082"/>
    <n v="56"/>
    <n v="1500"/>
    <s v="Fashion &amp; Retail"/>
    <s v="fashion retail"/>
    <s v="China"/>
    <m/>
    <s v="Shanghai"/>
    <b v="1"/>
    <s v="M"/>
    <n v="23862"/>
  </r>
  <r>
    <x v="2083"/>
    <m/>
    <n v="1600"/>
    <s v="Food &amp; Beverage"/>
    <s v="feed"/>
    <s v="China"/>
    <m/>
    <s v="Guangzhou"/>
    <b v="1"/>
    <s v="F"/>
    <m/>
  </r>
  <r>
    <x v="2084"/>
    <n v="57"/>
    <n v="5000"/>
    <s v="Diversified"/>
    <s v="fertilizer"/>
    <s v="China"/>
    <m/>
    <s v="Beijing"/>
    <b v="1"/>
    <s v="M"/>
    <n v="23559"/>
  </r>
  <r>
    <x v="2085"/>
    <n v="59"/>
    <n v="1300"/>
    <s v="Technology"/>
    <s v="fiber optic cables"/>
    <s v="China"/>
    <m/>
    <s v="Hangzhou"/>
    <b v="1"/>
    <s v="M"/>
    <n v="23023"/>
  </r>
  <r>
    <x v="2086"/>
    <n v="66"/>
    <n v="1000"/>
    <s v="Manufacturing"/>
    <s v="Fiberglass"/>
    <s v="China"/>
    <m/>
    <s v="Tongxiang"/>
    <b v="1"/>
    <s v="M"/>
    <n v="20333"/>
  </r>
  <r>
    <x v="2087"/>
    <n v="52"/>
    <n v="9900"/>
    <s v="Technology"/>
    <s v="financial information"/>
    <s v="China"/>
    <m/>
    <s v="Shanghai"/>
    <b v="1"/>
    <s v="M"/>
    <n v="25571"/>
  </r>
  <r>
    <x v="2088"/>
    <n v="44"/>
    <n v="1300"/>
    <s v="Finance &amp; Investments"/>
    <s v="financial services"/>
    <s v="China"/>
    <m/>
    <s v="Shenzhen"/>
    <b v="1"/>
    <s v="M"/>
    <n v="28491"/>
  </r>
  <r>
    <x v="2089"/>
    <n v="54"/>
    <n v="2900"/>
    <s v="Food &amp; Beverage"/>
    <s v="flavorings"/>
    <s v="China"/>
    <m/>
    <s v="Chengdu"/>
    <b v="1"/>
    <s v="M"/>
    <n v="24898"/>
  </r>
  <r>
    <x v="2090"/>
    <n v="54"/>
    <n v="2500"/>
    <s v="Manufacturing"/>
    <s v="flavorings"/>
    <s v="China"/>
    <m/>
    <s v="Shanghai"/>
    <b v="1"/>
    <s v="M"/>
    <n v="24656"/>
  </r>
  <r>
    <x v="2091"/>
    <n v="62"/>
    <n v="1500"/>
    <s v="Food &amp; Beverage"/>
    <s v="food"/>
    <s v="China"/>
    <m/>
    <s v="Hefei"/>
    <b v="1"/>
    <s v="M"/>
    <n v="21689"/>
  </r>
  <r>
    <x v="2092"/>
    <n v="53"/>
    <n v="1500"/>
    <s v="Food &amp; Beverage"/>
    <s v="food"/>
    <s v="China"/>
    <m/>
    <s v="Changsha"/>
    <b v="1"/>
    <s v="M"/>
    <n v="25062"/>
  </r>
  <r>
    <x v="2093"/>
    <n v="81"/>
    <n v="1300"/>
    <s v="Food &amp; Beverage"/>
    <s v="food"/>
    <s v="China"/>
    <m/>
    <s v="Luohe"/>
    <b v="1"/>
    <s v="M"/>
    <n v="14855"/>
  </r>
  <r>
    <x v="2094"/>
    <n v="65"/>
    <n v="7800"/>
    <s v="Food &amp; Beverage"/>
    <s v="food, beverages"/>
    <s v="China"/>
    <m/>
    <s v="Shanghai"/>
    <b v="0"/>
    <s v="M"/>
    <n v="20835"/>
  </r>
  <r>
    <x v="2095"/>
    <n v="63"/>
    <n v="1900"/>
    <s v="Food &amp; Beverage"/>
    <s v="food, beverages"/>
    <s v="China"/>
    <m/>
    <s v="Shanghai"/>
    <b v="1"/>
    <s v="M"/>
    <n v="21551"/>
  </r>
  <r>
    <x v="2096"/>
    <n v="68"/>
    <n v="1600"/>
    <s v="Food &amp; Beverage"/>
    <s v="food, beverages"/>
    <s v="China"/>
    <m/>
    <s v="Tianjin"/>
    <b v="1"/>
    <s v="M"/>
    <n v="19541"/>
  </r>
  <r>
    <x v="2097"/>
    <n v="57"/>
    <n v="8100"/>
    <s v="Manufacturing"/>
    <s v="furniture"/>
    <s v="China"/>
    <m/>
    <s v="Guangzhou"/>
    <b v="1"/>
    <s v="M"/>
    <n v="23590"/>
  </r>
  <r>
    <x v="2098"/>
    <n v="72"/>
    <n v="3500"/>
    <s v="Manufacturing"/>
    <s v="furniture"/>
    <s v="China"/>
    <m/>
    <s v="Hangzhou"/>
    <b v="1"/>
    <s v="M"/>
    <n v="18176"/>
  </r>
  <r>
    <x v="2099"/>
    <n v="55"/>
    <n v="3700"/>
    <s v="Fashion &amp; Retail"/>
    <s v="furniture retailing"/>
    <s v="China"/>
    <m/>
    <s v="Shanghai"/>
    <b v="1"/>
    <s v="M"/>
    <n v="24306"/>
  </r>
  <r>
    <x v="2100"/>
    <n v="53"/>
    <n v="2600"/>
    <s v="Construction &amp; Engineering"/>
    <s v="furniture retailing"/>
    <s v="China"/>
    <m/>
    <s v="Beijing"/>
    <b v="1"/>
    <s v="M"/>
    <n v="24959"/>
  </r>
  <r>
    <x v="2101"/>
    <n v="53"/>
    <n v="1000"/>
    <s v="Fashion &amp; Retail"/>
    <s v="furniture retailing"/>
    <s v="China"/>
    <m/>
    <s v="Guangzhou"/>
    <b v="1"/>
    <s v="M"/>
    <n v="25294"/>
  </r>
  <r>
    <x v="2102"/>
    <n v="61"/>
    <n v="6500"/>
    <s v="Manufacturing"/>
    <s v="glass"/>
    <s v="China"/>
    <m/>
    <s v="Jiaxing"/>
    <b v="1"/>
    <s v="M"/>
    <n v="22282"/>
  </r>
  <r>
    <x v="2103"/>
    <n v="56"/>
    <n v="2700"/>
    <s v="Manufacturing"/>
    <s v="glass"/>
    <s v="China"/>
    <m/>
    <s v="Ningbo"/>
    <b v="1"/>
    <s v="M"/>
    <n v="24047"/>
  </r>
  <r>
    <x v="2104"/>
    <n v="49"/>
    <n v="3100"/>
    <s v="Manufacturing"/>
    <s v="hair dryers"/>
    <s v="China"/>
    <m/>
    <s v="Shanghai"/>
    <b v="1"/>
    <s v="M"/>
    <n v="26397"/>
  </r>
  <r>
    <x v="2105"/>
    <n v="60"/>
    <n v="2300"/>
    <s v="Manufacturing"/>
    <s v="hand tools"/>
    <s v="China"/>
    <m/>
    <s v="Hangzhou"/>
    <b v="1"/>
    <s v="M"/>
    <n v="22674"/>
  </r>
  <r>
    <x v="2106"/>
    <n v="52"/>
    <n v="1900"/>
    <s v="Manufacturing"/>
    <s v="hardware"/>
    <s v="China"/>
    <m/>
    <s v="Dongguan"/>
    <b v="1"/>
    <s v="M"/>
    <m/>
  </r>
  <r>
    <x v="2107"/>
    <n v="50"/>
    <n v="1100"/>
    <s v="Healthcare"/>
    <s v="health clinics"/>
    <s v="China"/>
    <m/>
    <s v="Shanghai"/>
    <b v="1"/>
    <s v="M"/>
    <n v="26281"/>
  </r>
  <r>
    <x v="2108"/>
    <n v="56"/>
    <n v="2700"/>
    <s v="Healthcare"/>
    <s v="healthcare"/>
    <s v="China"/>
    <m/>
    <s v="Changsha"/>
    <b v="1"/>
    <s v="M"/>
    <n v="23986"/>
  </r>
  <r>
    <x v="2109"/>
    <m/>
    <n v="1300"/>
    <s v="Healthcare"/>
    <s v="healthcare"/>
    <s v="China"/>
    <m/>
    <s v="Shanghai"/>
    <b v="1"/>
    <s v="M"/>
    <m/>
  </r>
  <r>
    <x v="2110"/>
    <m/>
    <n v="1100"/>
    <s v="Healthcare"/>
    <s v="healthcare"/>
    <s v="China"/>
    <m/>
    <s v="Shanghai"/>
    <b v="1"/>
    <s v="M"/>
    <m/>
  </r>
  <r>
    <x v="2111"/>
    <n v="68"/>
    <n v="1400"/>
    <s v="Technology"/>
    <s v="healthcare services"/>
    <s v="China"/>
    <m/>
    <s v="Shenzhen"/>
    <b v="1"/>
    <s v="M"/>
    <n v="19725"/>
  </r>
  <r>
    <x v="2112"/>
    <n v="55"/>
    <n v="1000"/>
    <s v="Manufacturing"/>
    <s v="home appliance"/>
    <s v="China"/>
    <m/>
    <s v="Shunde"/>
    <b v="1"/>
    <s v="M"/>
    <n v="24473"/>
  </r>
  <r>
    <x v="2113"/>
    <n v="79"/>
    <n v="28300"/>
    <s v="Manufacturing"/>
    <s v="home appliances"/>
    <s v="China"/>
    <m/>
    <s v="Foshan"/>
    <b v="1"/>
    <s v="M"/>
    <n v="15564"/>
  </r>
  <r>
    <x v="2114"/>
    <n v="55"/>
    <n v="1400"/>
    <s v="Manufacturing"/>
    <s v="home appliances"/>
    <s v="China"/>
    <m/>
    <s v="Shunde"/>
    <b v="1"/>
    <s v="M"/>
    <n v="24473"/>
  </r>
  <r>
    <x v="2115"/>
    <n v="54"/>
    <n v="1000"/>
    <s v="Manufacturing"/>
    <s v="home appliances"/>
    <s v="China"/>
    <m/>
    <s v="Haining"/>
    <b v="1"/>
    <s v="M"/>
    <n v="24716"/>
  </r>
  <r>
    <x v="2116"/>
    <n v="64"/>
    <n v="7100"/>
    <s v="Manufacturing"/>
    <s v="home-cleaning robots"/>
    <s v="China"/>
    <m/>
    <s v="Suzhou"/>
    <b v="1"/>
    <s v="M"/>
    <n v="21186"/>
  </r>
  <r>
    <x v="2117"/>
    <n v="56"/>
    <n v="12700"/>
    <s v="Healthcare"/>
    <s v="hospitals"/>
    <s v="China"/>
    <m/>
    <s v="Changsha"/>
    <b v="1"/>
    <s v="M"/>
    <n v="23986"/>
  </r>
  <r>
    <x v="2118"/>
    <n v="55"/>
    <n v="2000"/>
    <s v="Real Estate"/>
    <s v="hotels, motels"/>
    <s v="China"/>
    <m/>
    <s v="Shanghai"/>
    <b v="1"/>
    <s v="M"/>
    <n v="24381"/>
  </r>
  <r>
    <x v="2119"/>
    <n v="55"/>
    <n v="1000"/>
    <s v="Manufacturing"/>
    <s v="household appliances"/>
    <s v="China"/>
    <m/>
    <s v="Foshan"/>
    <b v="1"/>
    <s v="M"/>
    <n v="24334"/>
  </r>
  <r>
    <x v="2120"/>
    <n v="63"/>
    <n v="3500"/>
    <s v="Manufacturing"/>
    <s v="household chemicals"/>
    <s v="China"/>
    <m/>
    <s v="Guangzhou"/>
    <b v="1"/>
    <s v="M"/>
    <n v="21306"/>
  </r>
  <r>
    <x v="2121"/>
    <m/>
    <n v="1900"/>
    <s v="Manufacturing"/>
    <s v="household chemicals"/>
    <s v="China"/>
    <m/>
    <s v="Guangzhou"/>
    <b v="1"/>
    <s v="M"/>
    <m/>
  </r>
  <r>
    <x v="2122"/>
    <n v="56"/>
    <n v="8600"/>
    <s v="Manufacturing"/>
    <s v="hydraulic machinery"/>
    <s v="China"/>
    <m/>
    <s v="Changzhou"/>
    <b v="1"/>
    <s v="M"/>
    <n v="24162"/>
  </r>
  <r>
    <x v="2123"/>
    <n v="72"/>
    <n v="1900"/>
    <s v="Manufacturing"/>
    <s v="hygiene products"/>
    <s v="China"/>
    <m/>
    <s v="Jinjiang"/>
    <b v="1"/>
    <s v="M"/>
    <n v="18264"/>
  </r>
  <r>
    <x v="2124"/>
    <n v="68"/>
    <n v="1800"/>
    <s v="Manufacturing"/>
    <s v="hygiene products"/>
    <s v="China"/>
    <m/>
    <s v="Jinjiang"/>
    <b v="1"/>
    <s v="M"/>
    <n v="19526"/>
  </r>
  <r>
    <x v="2125"/>
    <n v="58"/>
    <n v="4400"/>
    <s v="Technology"/>
    <s v="imaging systems"/>
    <s v="China"/>
    <m/>
    <s v="Wuhan"/>
    <b v="1"/>
    <s v="M"/>
    <n v="23189"/>
  </r>
  <r>
    <x v="2126"/>
    <n v="55"/>
    <n v="1600"/>
    <s v="Manufacturing"/>
    <s v="industrial lasers"/>
    <s v="China"/>
    <m/>
    <s v="Shenzhen"/>
    <b v="1"/>
    <s v="M"/>
    <n v="24504"/>
  </r>
  <r>
    <x v="2127"/>
    <n v="53"/>
    <n v="4800"/>
    <s v="Food &amp; Beverage"/>
    <s v="infant formula"/>
    <s v="China"/>
    <m/>
    <s v="Beijing"/>
    <b v="1"/>
    <s v="M"/>
    <n v="25204"/>
  </r>
  <r>
    <x v="2128"/>
    <n v="64"/>
    <n v="3300"/>
    <s v="Finance &amp; Investments"/>
    <s v="insurance"/>
    <s v="China"/>
    <m/>
    <s v="Beijing"/>
    <b v="1"/>
    <s v="M"/>
    <n v="21155"/>
  </r>
  <r>
    <x v="2129"/>
    <n v="73"/>
    <n v="1400"/>
    <s v="Diversified"/>
    <s v="internet"/>
    <s v="China"/>
    <m/>
    <s v="Wuhu"/>
    <b v="1"/>
    <s v="M"/>
    <n v="17651"/>
  </r>
  <r>
    <x v="2130"/>
    <n v="65"/>
    <n v="1200"/>
    <s v="Technology"/>
    <s v="Internet"/>
    <s v="China"/>
    <m/>
    <s v="Beijing"/>
    <b v="1"/>
    <s v="M"/>
    <n v="20792"/>
  </r>
  <r>
    <x v="2131"/>
    <n v="50"/>
    <n v="37200"/>
    <s v="Technology"/>
    <s v="internet media"/>
    <s v="China"/>
    <m/>
    <s v="Shenzhen"/>
    <b v="1"/>
    <s v="M"/>
    <n v="26235"/>
  </r>
  <r>
    <x v="2132"/>
    <n v="50"/>
    <n v="12800"/>
    <s v="Technology"/>
    <s v="internet media"/>
    <s v="China"/>
    <m/>
    <s v="Shenzhen"/>
    <b v="1"/>
    <s v="M"/>
    <n v="26299"/>
  </r>
  <r>
    <x v="2133"/>
    <n v="53"/>
    <n v="7000"/>
    <s v="Technology"/>
    <s v="internet search"/>
    <s v="China"/>
    <m/>
    <s v="Beijing"/>
    <b v="1"/>
    <s v="M"/>
    <n v="25159"/>
  </r>
  <r>
    <x v="2134"/>
    <m/>
    <n v="1900"/>
    <s v="Technology"/>
    <s v="Internet search"/>
    <s v="China"/>
    <m/>
    <s v="Beijing"/>
    <b v="1"/>
    <s v="F"/>
    <m/>
  </r>
  <r>
    <x v="2135"/>
    <n v="58"/>
    <n v="6100"/>
    <s v="Finance &amp; Investments"/>
    <s v="investments"/>
    <s v="China"/>
    <m/>
    <s v="Shenzhen"/>
    <b v="1"/>
    <s v="M"/>
    <n v="23132"/>
  </r>
  <r>
    <x v="2136"/>
    <n v="61"/>
    <n v="5200"/>
    <s v="Finance &amp; Investments"/>
    <s v="investments"/>
    <s v="China"/>
    <m/>
    <s v="Fuzhou"/>
    <b v="1"/>
    <s v="M"/>
    <n v="22215"/>
  </r>
  <r>
    <x v="2137"/>
    <n v="54"/>
    <n v="2700"/>
    <s v="Finance &amp; Investments"/>
    <s v="investments"/>
    <s v="China"/>
    <m/>
    <s v="Shanghai"/>
    <b v="0"/>
    <s v="F"/>
    <n v="24925"/>
  </r>
  <r>
    <x v="2138"/>
    <n v="58"/>
    <n v="1500"/>
    <s v="Finance &amp; Investments"/>
    <s v="investments"/>
    <s v="China"/>
    <m/>
    <s v="Shenzhen"/>
    <b v="1"/>
    <s v="M"/>
    <n v="23377"/>
  </r>
  <r>
    <x v="2139"/>
    <n v="61"/>
    <n v="1500"/>
    <s v="Diversified"/>
    <s v="investments"/>
    <s v="China"/>
    <m/>
    <s v="Xiamen"/>
    <b v="1"/>
    <s v="M"/>
    <n v="22074"/>
  </r>
  <r>
    <x v="2140"/>
    <m/>
    <n v="1500"/>
    <s v="Finance &amp; Investments"/>
    <s v="investments"/>
    <s v="China"/>
    <m/>
    <s v="Longnan"/>
    <b v="1"/>
    <s v="M"/>
    <m/>
  </r>
  <r>
    <x v="2141"/>
    <n v="53"/>
    <n v="2200"/>
    <s v="Metals &amp; Mining"/>
    <s v="iron ore mining"/>
    <s v="China"/>
    <m/>
    <s v="Bayannur"/>
    <b v="1"/>
    <s v="M"/>
    <n v="25059"/>
  </r>
  <r>
    <x v="2142"/>
    <n v="47"/>
    <n v="1100"/>
    <s v="Technology"/>
    <s v="IT"/>
    <s v="China"/>
    <m/>
    <s v="Beijing"/>
    <b v="1"/>
    <s v="M"/>
    <n v="27426"/>
  </r>
  <r>
    <x v="2143"/>
    <n v="45"/>
    <n v="1000"/>
    <s v="Technology"/>
    <s v="IT"/>
    <s v="China"/>
    <m/>
    <s v="Beijing"/>
    <b v="1"/>
    <s v="M"/>
    <n v="28097"/>
  </r>
  <r>
    <x v="2144"/>
    <n v="55"/>
    <n v="2800"/>
    <s v="Technology"/>
    <s v="IT products"/>
    <s v="China"/>
    <m/>
    <s v="Beijing"/>
    <b v="1"/>
    <s v="M"/>
    <n v="24473"/>
  </r>
  <r>
    <x v="2145"/>
    <n v="65"/>
    <n v="1700"/>
    <s v="Fashion &amp; Retail"/>
    <s v="jewelry"/>
    <s v="China"/>
    <m/>
    <s v="Shenzhen"/>
    <b v="1"/>
    <s v="M"/>
    <n v="20880"/>
  </r>
  <r>
    <x v="2146"/>
    <n v="65"/>
    <n v="2100"/>
    <s v="Manufacturing"/>
    <s v="kitchen appliances"/>
    <s v="China"/>
    <m/>
    <s v="Hangzhou"/>
    <b v="1"/>
    <s v="M"/>
    <n v="20668"/>
  </r>
  <r>
    <x v="2147"/>
    <n v="51"/>
    <n v="1100"/>
    <s v="Manufacturing"/>
    <s v="LED lighting"/>
    <s v="China"/>
    <m/>
    <s v="Shanghai"/>
    <b v="1"/>
    <s v="F"/>
    <n v="25940"/>
  </r>
  <r>
    <x v="2148"/>
    <n v="48"/>
    <n v="1400"/>
    <s v="Technology"/>
    <s v="lighting"/>
    <s v="China"/>
    <m/>
    <s v="Zhongshan"/>
    <b v="1"/>
    <s v="M"/>
    <n v="26792"/>
  </r>
  <r>
    <x v="2149"/>
    <n v="64"/>
    <n v="1300"/>
    <s v="Technology"/>
    <s v="lighting installations"/>
    <s v="China"/>
    <m/>
    <s v="Shenzhen"/>
    <b v="1"/>
    <s v="M"/>
    <n v="21033"/>
  </r>
  <r>
    <x v="2150"/>
    <n v="43"/>
    <n v="1000"/>
    <s v="Energy"/>
    <s v="liquefied petroleum gas"/>
    <s v="China"/>
    <m/>
    <s v="Zhangjiagang"/>
    <b v="1"/>
    <s v="F"/>
    <n v="28682"/>
  </r>
  <r>
    <x v="2151"/>
    <n v="59"/>
    <n v="4800"/>
    <s v="Food &amp; Beverage"/>
    <s v="liquor"/>
    <s v="China"/>
    <m/>
    <s v="Chengdu"/>
    <b v="1"/>
    <s v="M"/>
    <n v="22890"/>
  </r>
  <r>
    <x v="2152"/>
    <n v="54"/>
    <n v="5200"/>
    <s v="Manufacturing"/>
    <s v="lithium"/>
    <s v="China"/>
    <m/>
    <s v="Xinyu"/>
    <b v="1"/>
    <s v="M"/>
    <n v="24716"/>
  </r>
  <r>
    <x v="2153"/>
    <n v="53"/>
    <n v="1900"/>
    <s v="Manufacturing"/>
    <s v="lithium"/>
    <s v="China"/>
    <m/>
    <s v="Urumchi"/>
    <b v="1"/>
    <s v="M"/>
    <n v="25112"/>
  </r>
  <r>
    <x v="2154"/>
    <n v="57"/>
    <n v="8400"/>
    <s v="Technology"/>
    <s v="lithium batteries"/>
    <s v="China"/>
    <m/>
    <s v="Huizhou"/>
    <b v="1"/>
    <s v="M"/>
    <n v="23642"/>
  </r>
  <r>
    <x v="2155"/>
    <n v="58"/>
    <n v="1500"/>
    <s v="Manufacturing"/>
    <s v="lithium batteries"/>
    <s v="China"/>
    <m/>
    <s v="Hefei"/>
    <b v="1"/>
    <s v="M"/>
    <n v="23399"/>
  </r>
  <r>
    <x v="2156"/>
    <n v="58"/>
    <n v="2300"/>
    <s v="Energy"/>
    <s v="lithium battery"/>
    <s v="China"/>
    <m/>
    <s v="Ningbo"/>
    <b v="1"/>
    <s v="M"/>
    <n v="23377"/>
  </r>
  <r>
    <x v="2157"/>
    <n v="49"/>
    <n v="1700"/>
    <s v="Manufacturing"/>
    <s v="lithium-ion battery cap"/>
    <s v="China"/>
    <m/>
    <s v="Shenzhen"/>
    <b v="1"/>
    <s v="M"/>
    <n v="26569"/>
  </r>
  <r>
    <x v="2158"/>
    <n v="49"/>
    <n v="1600"/>
    <s v="Technology"/>
    <s v="live streaming service"/>
    <s v="China"/>
    <m/>
    <s v="Guangzhou"/>
    <b v="1"/>
    <s v="M"/>
    <n v="26665"/>
  </r>
  <r>
    <x v="2159"/>
    <n v="46"/>
    <n v="3400"/>
    <s v="Service"/>
    <s v="logistics"/>
    <s v="China"/>
    <m/>
    <s v="Shanghai"/>
    <b v="1"/>
    <s v="M"/>
    <n v="27783"/>
  </r>
  <r>
    <x v="2160"/>
    <n v="52"/>
    <n v="2300"/>
    <s v="Logistics"/>
    <s v="logistics"/>
    <s v="China"/>
    <m/>
    <s v="Shanghai"/>
    <b v="1"/>
    <s v="F"/>
    <n v="25477"/>
  </r>
  <r>
    <x v="2161"/>
    <n v="58"/>
    <n v="1600"/>
    <s v="Logistics"/>
    <s v="logistics"/>
    <s v="China"/>
    <m/>
    <s v="Shanghai"/>
    <b v="1"/>
    <s v="M"/>
    <n v="23163"/>
  </r>
  <r>
    <x v="2162"/>
    <n v="57"/>
    <n v="1200"/>
    <s v="Logistics"/>
    <s v="logistics"/>
    <s v="China"/>
    <m/>
    <s v="Shanghai"/>
    <b v="1"/>
    <s v="M"/>
    <n v="23743"/>
  </r>
  <r>
    <x v="2163"/>
    <n v="35"/>
    <n v="4400"/>
    <s v="Fashion &amp; Retail"/>
    <s v="Luxury goods"/>
    <s v="China"/>
    <m/>
    <s v="Shenzhen"/>
    <b v="1"/>
    <s v="F"/>
    <n v="31778"/>
  </r>
  <r>
    <x v="2164"/>
    <n v="52"/>
    <n v="4400"/>
    <s v="Manufacturing"/>
    <s v="machinery"/>
    <s v="China"/>
    <m/>
    <s v="Wuxi"/>
    <b v="1"/>
    <s v="M"/>
    <n v="25355"/>
  </r>
  <r>
    <x v="2165"/>
    <n v="55"/>
    <n v="2100"/>
    <s v="Manufacturing"/>
    <s v="machinery"/>
    <s v="China"/>
    <m/>
    <s v="Yantai"/>
    <b v="1"/>
    <s v="M"/>
    <n v="24362"/>
  </r>
  <r>
    <x v="2166"/>
    <n v="48"/>
    <n v="1800"/>
    <s v="Manufacturing"/>
    <s v="machinery"/>
    <s v="China"/>
    <m/>
    <s v="Suzhou"/>
    <b v="1"/>
    <s v="M"/>
    <n v="26846"/>
  </r>
  <r>
    <x v="2167"/>
    <n v="59"/>
    <n v="1800"/>
    <s v="Manufacturing"/>
    <s v="machinery"/>
    <s v="China"/>
    <m/>
    <s v="Zhongshan"/>
    <b v="1"/>
    <s v="M"/>
    <n v="22812"/>
  </r>
  <r>
    <x v="2168"/>
    <n v="45"/>
    <n v="1700"/>
    <s v="Manufacturing"/>
    <s v="machinery"/>
    <s v="China"/>
    <m/>
    <s v="Wuhan"/>
    <b v="1"/>
    <s v="M"/>
    <n v="27912"/>
  </r>
  <r>
    <x v="2169"/>
    <n v="59"/>
    <n v="1500"/>
    <s v="Manufacturing"/>
    <s v="machinery"/>
    <s v="China"/>
    <m/>
    <s v="Chongqing"/>
    <b v="1"/>
    <s v="M"/>
    <n v="23012"/>
  </r>
  <r>
    <x v="2170"/>
    <n v="67"/>
    <n v="1400"/>
    <s v="Manufacturing"/>
    <s v="machinery"/>
    <s v="China"/>
    <m/>
    <s v="Nanjing"/>
    <b v="1"/>
    <s v="M"/>
    <n v="19845"/>
  </r>
  <r>
    <x v="2171"/>
    <n v="54"/>
    <n v="1300"/>
    <s v="Manufacturing"/>
    <s v="machinery"/>
    <s v="China"/>
    <m/>
    <s v="Wuxi"/>
    <b v="1"/>
    <s v="F"/>
    <n v="24838"/>
  </r>
  <r>
    <x v="2172"/>
    <n v="72"/>
    <n v="1100"/>
    <s v="Manufacturing"/>
    <s v="magnetic switches"/>
    <s v="China"/>
    <m/>
    <s v="Changchun"/>
    <b v="1"/>
    <s v="M"/>
    <n v="18266"/>
  </r>
  <r>
    <x v="2173"/>
    <n v="53"/>
    <n v="5200"/>
    <s v="Manufacturing"/>
    <s v="manufacturing"/>
    <s v="China"/>
    <m/>
    <s v="Shanghai"/>
    <b v="1"/>
    <s v="M"/>
    <n v="25164"/>
  </r>
  <r>
    <x v="2174"/>
    <n v="58"/>
    <n v="2900"/>
    <s v="Manufacturing"/>
    <s v="manufacturing"/>
    <s v="China"/>
    <m/>
    <s v="Shanghai"/>
    <b v="1"/>
    <s v="M"/>
    <n v="23437"/>
  </r>
  <r>
    <x v="2175"/>
    <n v="70"/>
    <n v="2800"/>
    <s v="Manufacturing"/>
    <s v="manufacturing"/>
    <s v="China"/>
    <m/>
    <s v="Hangzhou"/>
    <b v="1"/>
    <s v="M"/>
    <n v="18994"/>
  </r>
  <r>
    <x v="2176"/>
    <n v="59"/>
    <n v="2000"/>
    <s v="Manufacturing"/>
    <s v="manufacturing"/>
    <s v="China"/>
    <m/>
    <s v="Ningbo"/>
    <b v="1"/>
    <s v="M"/>
    <n v="23087"/>
  </r>
  <r>
    <x v="2177"/>
    <n v="67"/>
    <n v="2000"/>
    <s v="Manufacturing"/>
    <s v="Manufacturing"/>
    <s v="China"/>
    <m/>
    <s v="Hangzhou"/>
    <b v="1"/>
    <s v="M"/>
    <n v="20130"/>
  </r>
  <r>
    <x v="2178"/>
    <n v="61"/>
    <n v="1800"/>
    <s v="Manufacturing"/>
    <s v="manufacturing"/>
    <s v="China"/>
    <m/>
    <s v="Wenzhou"/>
    <b v="1"/>
    <s v="M"/>
    <n v="22341"/>
  </r>
  <r>
    <x v="2179"/>
    <n v="59"/>
    <n v="1800"/>
    <s v="Manufacturing"/>
    <s v="manufacturing"/>
    <s v="China"/>
    <m/>
    <s v="Nantong"/>
    <b v="1"/>
    <s v="M"/>
    <n v="23071"/>
  </r>
  <r>
    <x v="2180"/>
    <n v="48"/>
    <n v="1700"/>
    <s v="Manufacturing"/>
    <s v="Manufacturing"/>
    <s v="China"/>
    <m/>
    <s v="Hefei"/>
    <b v="1"/>
    <s v="M"/>
    <n v="27118"/>
  </r>
  <r>
    <x v="2181"/>
    <n v="59"/>
    <n v="1600"/>
    <s v="Manufacturing"/>
    <s v="manufacturing"/>
    <s v="China"/>
    <m/>
    <s v="Dongguan"/>
    <b v="1"/>
    <s v="M"/>
    <n v="23012"/>
  </r>
  <r>
    <x v="2182"/>
    <n v="57"/>
    <n v="1600"/>
    <s v="Manufacturing"/>
    <s v="manufacturing"/>
    <s v="China"/>
    <m/>
    <s v="Dongguan"/>
    <b v="1"/>
    <s v="M"/>
    <n v="23743"/>
  </r>
  <r>
    <x v="2183"/>
    <n v="55"/>
    <n v="1500"/>
    <s v="Manufacturing"/>
    <s v="manufacturing"/>
    <s v="China"/>
    <m/>
    <s v="Fuxin"/>
    <b v="1"/>
    <s v="M"/>
    <n v="24480"/>
  </r>
  <r>
    <x v="2184"/>
    <n v="59"/>
    <n v="1400"/>
    <s v="Manufacturing"/>
    <s v="manufacturing"/>
    <s v="China"/>
    <m/>
    <s v="Changsha"/>
    <b v="1"/>
    <s v="M"/>
    <n v="22871"/>
  </r>
  <r>
    <x v="2185"/>
    <n v="59"/>
    <n v="1400"/>
    <s v="Manufacturing"/>
    <s v="manufacturing"/>
    <s v="China"/>
    <m/>
    <s v="Changsha"/>
    <b v="1"/>
    <s v="M"/>
    <n v="22818"/>
  </r>
  <r>
    <x v="2186"/>
    <n v="52"/>
    <n v="1400"/>
    <s v="Manufacturing"/>
    <s v="Manufacturing"/>
    <s v="China"/>
    <m/>
    <s v="Taicang"/>
    <b v="1"/>
    <s v="M"/>
    <n v="25401"/>
  </r>
  <r>
    <x v="2187"/>
    <n v="59"/>
    <n v="1300"/>
    <s v="Manufacturing"/>
    <s v="Manufacturing"/>
    <s v="China"/>
    <m/>
    <s v="Hangzhou"/>
    <b v="1"/>
    <s v="M"/>
    <n v="23102"/>
  </r>
  <r>
    <x v="2188"/>
    <n v="63"/>
    <n v="1300"/>
    <s v="Manufacturing"/>
    <s v="manufacturing"/>
    <s v="China"/>
    <m/>
    <s v="Dezhou"/>
    <b v="1"/>
    <s v="M"/>
    <n v="21367"/>
  </r>
  <r>
    <x v="2189"/>
    <n v="63"/>
    <n v="1200"/>
    <s v="Manufacturing"/>
    <s v="manufacturing"/>
    <s v="China"/>
    <m/>
    <s v="Shangyu"/>
    <b v="1"/>
    <s v="M"/>
    <n v="21563"/>
  </r>
  <r>
    <x v="2190"/>
    <n v="65"/>
    <n v="1200"/>
    <s v="Manufacturing"/>
    <s v="manufacturing"/>
    <s v="China"/>
    <m/>
    <s v="Chengdu"/>
    <b v="1"/>
    <s v="M"/>
    <n v="20874"/>
  </r>
  <r>
    <x v="2191"/>
    <n v="48"/>
    <n v="1100"/>
    <s v="Technology"/>
    <s v="Manufacturing"/>
    <s v="China"/>
    <m/>
    <s v="Weifang"/>
    <b v="1"/>
    <s v="M"/>
    <n v="27061"/>
  </r>
  <r>
    <x v="2192"/>
    <n v="65"/>
    <n v="1100"/>
    <s v="Manufacturing"/>
    <s v="Manufacturing"/>
    <s v="China"/>
    <m/>
    <s v="Kunshan"/>
    <b v="1"/>
    <s v="M"/>
    <n v="20668"/>
  </r>
  <r>
    <x v="2193"/>
    <n v="58"/>
    <n v="1100"/>
    <s v="Manufacturing"/>
    <s v="manufacturing"/>
    <s v="China"/>
    <m/>
    <s v="Changsha"/>
    <b v="1"/>
    <s v="M"/>
    <n v="23248"/>
  </r>
  <r>
    <x v="2194"/>
    <n v="65"/>
    <n v="1100"/>
    <s v="Manufacturing"/>
    <s v="manufacturing"/>
    <s v="China"/>
    <m/>
    <s v="Beijing"/>
    <b v="1"/>
    <s v="F"/>
    <n v="20831"/>
  </r>
  <r>
    <x v="2195"/>
    <n v="57"/>
    <n v="2100"/>
    <s v="Manufacturing"/>
    <s v="materials"/>
    <s v="China"/>
    <m/>
    <s v="Xianyang"/>
    <b v="1"/>
    <s v="M"/>
    <n v="23483"/>
  </r>
  <r>
    <x v="2196"/>
    <n v="68"/>
    <n v="2200"/>
    <s v="Technology"/>
    <s v="measuring instruments"/>
    <s v="China"/>
    <m/>
    <s v="Hefei"/>
    <b v="1"/>
    <s v="M"/>
    <n v="19713"/>
  </r>
  <r>
    <x v="2197"/>
    <n v="48"/>
    <n v="1900"/>
    <s v="Healthcare"/>
    <s v="medical cosmetics"/>
    <s v="China"/>
    <m/>
    <s v="Beijing"/>
    <b v="1"/>
    <s v="M"/>
    <n v="27030"/>
  </r>
  <r>
    <x v="2198"/>
    <n v="71"/>
    <n v="17600"/>
    <s v="Healthcare"/>
    <s v="medical devices"/>
    <s v="China"/>
    <m/>
    <s v="Shenzhen"/>
    <b v="1"/>
    <s v="M"/>
    <n v="18629"/>
  </r>
  <r>
    <x v="2199"/>
    <n v="55"/>
    <n v="16100"/>
    <s v="Healthcare"/>
    <s v="medical devices"/>
    <s v="China"/>
    <m/>
    <s v="Shenzhen"/>
    <b v="1"/>
    <s v="M"/>
    <n v="24249"/>
  </r>
  <r>
    <x v="2200"/>
    <n v="52"/>
    <n v="2800"/>
    <s v="Healthcare"/>
    <s v="medical devices"/>
    <s v="China"/>
    <m/>
    <s v="Zhuhai"/>
    <b v="1"/>
    <s v="M"/>
    <m/>
  </r>
  <r>
    <x v="2201"/>
    <n v="46"/>
    <n v="1300"/>
    <s v="Healthcare"/>
    <s v="medical devices"/>
    <s v="China"/>
    <m/>
    <s v="Xiamen"/>
    <b v="1"/>
    <s v="M"/>
    <n v="27638"/>
  </r>
  <r>
    <x v="2202"/>
    <n v="48"/>
    <n v="1300"/>
    <s v="Healthcare"/>
    <s v="medical devices"/>
    <s v="China"/>
    <m/>
    <s v="Xiamen"/>
    <b v="1"/>
    <s v="M"/>
    <n v="26846"/>
  </r>
  <r>
    <x v="2203"/>
    <n v="60"/>
    <n v="1200"/>
    <s v="Healthcare"/>
    <s v="medical devices"/>
    <s v="China"/>
    <m/>
    <s v="Shenzhen"/>
    <b v="1"/>
    <s v="M"/>
    <n v="22613"/>
  </r>
  <r>
    <x v="2204"/>
    <n v="60"/>
    <n v="2900"/>
    <s v="Healthcare"/>
    <s v="medical equipment"/>
    <s v="China"/>
    <m/>
    <s v="Danyang"/>
    <b v="1"/>
    <s v="M"/>
    <n v="22704"/>
  </r>
  <r>
    <x v="2205"/>
    <n v="52"/>
    <n v="2600"/>
    <s v="Healthcare"/>
    <s v="medical equipment"/>
    <s v="China"/>
    <m/>
    <s v="Shanghai"/>
    <b v="1"/>
    <s v="M"/>
    <m/>
  </r>
  <r>
    <x v="2206"/>
    <n v="67"/>
    <n v="1600"/>
    <s v="Healthcare"/>
    <s v="medical equipment"/>
    <s v="China"/>
    <m/>
    <s v="Beijing"/>
    <b v="1"/>
    <s v="M"/>
    <n v="19990"/>
  </r>
  <r>
    <x v="2207"/>
    <n v="57"/>
    <n v="1600"/>
    <s v="Healthcare"/>
    <s v="medical equipment"/>
    <s v="China"/>
    <m/>
    <s v="Hangzhou"/>
    <b v="1"/>
    <s v="M"/>
    <n v="23743"/>
  </r>
  <r>
    <x v="2208"/>
    <n v="52"/>
    <n v="1200"/>
    <s v="Healthcare"/>
    <s v="medical equipment"/>
    <s v="China"/>
    <m/>
    <s v="Qinhuangdao"/>
    <b v="1"/>
    <s v="M"/>
    <n v="25447"/>
  </r>
  <r>
    <x v="2209"/>
    <n v="59"/>
    <n v="1100"/>
    <s v="Healthcare"/>
    <s v="medical equipment"/>
    <s v="China"/>
    <m/>
    <s v="Guangzhou"/>
    <b v="1"/>
    <s v="M"/>
    <n v="22946"/>
  </r>
  <r>
    <x v="2210"/>
    <n v="59"/>
    <n v="1100"/>
    <s v="Healthcare"/>
    <s v="medical equipment"/>
    <s v="China"/>
    <m/>
    <s v="Beijing"/>
    <b v="1"/>
    <s v="M"/>
    <n v="23012"/>
  </r>
  <r>
    <x v="2211"/>
    <n v="42"/>
    <n v="1300"/>
    <s v="Healthcare"/>
    <s v="medical services"/>
    <s v="China"/>
    <m/>
    <s v="Beijing"/>
    <b v="1"/>
    <s v="M"/>
    <n v="29160"/>
  </r>
  <r>
    <x v="2212"/>
    <n v="53"/>
    <n v="1100"/>
    <s v="Healthcare"/>
    <s v="medical testing"/>
    <s v="China"/>
    <m/>
    <s v="Changsha"/>
    <b v="1"/>
    <s v="M"/>
    <n v="25020"/>
  </r>
  <r>
    <x v="2213"/>
    <n v="71"/>
    <n v="1900"/>
    <s v="Manufacturing"/>
    <s v="metal processing"/>
    <s v="China"/>
    <m/>
    <s v="Suzhou"/>
    <b v="1"/>
    <s v="M"/>
    <n v="18582"/>
  </r>
  <r>
    <x v="2214"/>
    <n v="72"/>
    <n v="2800"/>
    <s v="Manufacturing"/>
    <s v="metals, coal"/>
    <s v="China"/>
    <m/>
    <s v="Yingkou"/>
    <b v="1"/>
    <s v="M"/>
    <n v="18172"/>
  </r>
  <r>
    <x v="2215"/>
    <n v="61"/>
    <n v="4700"/>
    <s v="Finance &amp; Investments"/>
    <s v="mining"/>
    <s v="China"/>
    <m/>
    <s v="Shanghai"/>
    <b v="1"/>
    <s v="M"/>
    <n v="22313"/>
  </r>
  <r>
    <x v="2216"/>
    <n v="46"/>
    <n v="2100"/>
    <s v="Metals &amp; Mining"/>
    <s v="mining"/>
    <s v="China"/>
    <m/>
    <s v="Panzhihua"/>
    <b v="1"/>
    <s v="M"/>
    <n v="27547"/>
  </r>
  <r>
    <x v="2217"/>
    <m/>
    <n v="1500"/>
    <s v="Metals &amp; Mining"/>
    <s v="mining"/>
    <s v="China"/>
    <m/>
    <m/>
    <b v="0"/>
    <s v="F"/>
    <m/>
  </r>
  <r>
    <x v="2218"/>
    <n v="54"/>
    <n v="17700"/>
    <s v="Metals &amp; Mining"/>
    <s v="mining, copper products"/>
    <s v="China"/>
    <m/>
    <s v="Shenzhen"/>
    <b v="1"/>
    <s v="M"/>
    <n v="24838"/>
  </r>
  <r>
    <x v="2219"/>
    <n v="58"/>
    <n v="1600"/>
    <s v="Manufacturing"/>
    <s v="Motors"/>
    <s v="China"/>
    <m/>
    <s v="Changzhou"/>
    <b v="1"/>
    <s v="M"/>
    <n v="23255"/>
  </r>
  <r>
    <x v="2220"/>
    <n v="58"/>
    <n v="3000"/>
    <s v="Energy"/>
    <s v="natural gas distribution"/>
    <s v="China"/>
    <m/>
    <s v="Langfang"/>
    <b v="1"/>
    <s v="M"/>
    <n v="23447"/>
  </r>
  <r>
    <x v="2221"/>
    <n v="65"/>
    <n v="2000"/>
    <s v="Manufacturing"/>
    <s v="natural gas, fertilizers"/>
    <s v="China"/>
    <m/>
    <s v="Beijing"/>
    <b v="1"/>
    <s v="M"/>
    <n v="20821"/>
  </r>
  <r>
    <x v="2222"/>
    <n v="59"/>
    <n v="1000"/>
    <s v="Technology"/>
    <s v="Navigation"/>
    <s v="China"/>
    <m/>
    <s v="Beijing"/>
    <b v="1"/>
    <s v="M"/>
    <n v="23071"/>
  </r>
  <r>
    <x v="2223"/>
    <n v="61"/>
    <n v="2100"/>
    <s v="Metals &amp; Mining"/>
    <s v="nonferrous"/>
    <s v="China"/>
    <m/>
    <s v="Tongxiang"/>
    <b v="1"/>
    <s v="M"/>
    <n v="22282"/>
  </r>
  <r>
    <x v="2224"/>
    <n v="59"/>
    <n v="1700"/>
    <s v="Metals &amp; Mining"/>
    <s v="non-ferrous metals"/>
    <s v="China"/>
    <m/>
    <s v="Yinchuan"/>
    <b v="1"/>
    <s v="M"/>
    <n v="22828"/>
  </r>
  <r>
    <x v="2225"/>
    <n v="53"/>
    <n v="3000"/>
    <s v="Food &amp; Beverage"/>
    <s v="nutritional supplements"/>
    <s v="China"/>
    <m/>
    <s v="Guangzhou"/>
    <b v="1"/>
    <s v="M"/>
    <n v="25206"/>
  </r>
  <r>
    <x v="2226"/>
    <n v="67"/>
    <n v="2400"/>
    <s v="Diversified"/>
    <s v="oil, banking"/>
    <s v="China"/>
    <m/>
    <s v="Beijing"/>
    <b v="1"/>
    <s v="M"/>
    <n v="20084"/>
  </r>
  <r>
    <x v="2227"/>
    <n v="58"/>
    <n v="1700"/>
    <s v="Manufacturing"/>
    <s v="oilfield equipment"/>
    <s v="China"/>
    <m/>
    <s v="Yantai"/>
    <b v="1"/>
    <s v="M"/>
    <n v="23218"/>
  </r>
  <r>
    <x v="2228"/>
    <n v="52"/>
    <n v="1200"/>
    <s v="Manufacturing"/>
    <s v="oilfield equipment"/>
    <s v="China"/>
    <m/>
    <s v="Yantai"/>
    <b v="1"/>
    <s v="M"/>
    <n v="25377"/>
  </r>
  <r>
    <x v="2229"/>
    <n v="50"/>
    <n v="25200"/>
    <s v="Technology"/>
    <s v="online games"/>
    <s v="China"/>
    <m/>
    <s v="Hangzhou"/>
    <b v="1"/>
    <s v="M"/>
    <n v="26207"/>
  </r>
  <r>
    <x v="2230"/>
    <n v="45"/>
    <n v="1700"/>
    <s v="Technology"/>
    <s v="online games"/>
    <s v="China"/>
    <m/>
    <s v="Shanghai"/>
    <b v="1"/>
    <s v="M"/>
    <n v="28126"/>
  </r>
  <r>
    <x v="2231"/>
    <n v="47"/>
    <n v="1700"/>
    <s v="Technology"/>
    <s v="online games"/>
    <s v="China"/>
    <m/>
    <s v="Shanghai"/>
    <b v="1"/>
    <s v="M"/>
    <n v="27395"/>
  </r>
  <r>
    <x v="2232"/>
    <m/>
    <n v="1500"/>
    <s v="Media &amp; Entertainment"/>
    <s v="online games"/>
    <s v="China"/>
    <m/>
    <s v="Shanghai"/>
    <b v="1"/>
    <s v="M"/>
    <m/>
  </r>
  <r>
    <x v="2233"/>
    <m/>
    <n v="1500"/>
    <s v="Media &amp; Entertainment"/>
    <s v="online games"/>
    <s v="China"/>
    <m/>
    <s v="Shanghai"/>
    <b v="1"/>
    <s v="M"/>
    <m/>
  </r>
  <r>
    <x v="2234"/>
    <n v="44"/>
    <n v="1200"/>
    <s v="Media &amp; Entertainment"/>
    <s v="online games"/>
    <s v="China"/>
    <m/>
    <s v="Xiamen"/>
    <b v="1"/>
    <s v="M"/>
    <n v="28276"/>
  </r>
  <r>
    <x v="2235"/>
    <n v="59"/>
    <n v="3600"/>
    <s v="Diversified"/>
    <s v="online games, investments"/>
    <s v="China"/>
    <m/>
    <s v="Shanghai"/>
    <b v="1"/>
    <s v="M"/>
    <n v="22890"/>
  </r>
  <r>
    <x v="2236"/>
    <n v="51"/>
    <n v="1300"/>
    <s v="Service"/>
    <s v="online recruitment"/>
    <s v="China"/>
    <m/>
    <s v="Beijing"/>
    <b v="1"/>
    <s v="M"/>
    <n v="25934"/>
  </r>
  <r>
    <x v="2237"/>
    <n v="51"/>
    <n v="24300"/>
    <s v="Service"/>
    <s v="package delivery"/>
    <s v="China"/>
    <m/>
    <s v="Shenzhen"/>
    <b v="1"/>
    <s v="M"/>
    <n v="25842"/>
  </r>
  <r>
    <x v="2238"/>
    <n v="51"/>
    <n v="4700"/>
    <s v="Logistics"/>
    <s v="package delivery"/>
    <s v="China"/>
    <m/>
    <s v="Shanghai"/>
    <b v="1"/>
    <s v="M"/>
    <n v="25934"/>
  </r>
  <r>
    <x v="2239"/>
    <n v="56"/>
    <n v="2500"/>
    <s v="Logistics"/>
    <s v="package delivery"/>
    <s v="China"/>
    <m/>
    <s v="Shanghai"/>
    <b v="1"/>
    <s v="M"/>
    <n v="24198"/>
  </r>
  <r>
    <x v="2240"/>
    <n v="46"/>
    <n v="1800"/>
    <s v="Logistics"/>
    <s v="package delivery"/>
    <s v="China"/>
    <m/>
    <s v="Shanghai"/>
    <b v="1"/>
    <s v="F"/>
    <n v="27697"/>
  </r>
  <r>
    <x v="2241"/>
    <n v="64"/>
    <n v="8600"/>
    <s v="Manufacturing"/>
    <s v="packaging"/>
    <s v="China"/>
    <m/>
    <s v="Yuxi"/>
    <b v="1"/>
    <s v="M"/>
    <n v="21186"/>
  </r>
  <r>
    <x v="2242"/>
    <n v="60"/>
    <n v="6300"/>
    <s v="Manufacturing"/>
    <s v="packaging"/>
    <s v="China"/>
    <m/>
    <s v="Yuxi"/>
    <b v="1"/>
    <s v="M"/>
    <n v="22647"/>
  </r>
  <r>
    <x v="2243"/>
    <n v="48"/>
    <n v="1800"/>
    <s v="Manufacturing"/>
    <s v="packaging"/>
    <s v="China"/>
    <m/>
    <s v="Shenzhen"/>
    <b v="1"/>
    <s v="F"/>
    <n v="27030"/>
  </r>
  <r>
    <x v="2244"/>
    <n v="54"/>
    <n v="2800"/>
    <s v="Manufacturing"/>
    <s v="paint"/>
    <s v="China"/>
    <m/>
    <s v="Putian"/>
    <b v="1"/>
    <s v="M"/>
    <n v="24746"/>
  </r>
  <r>
    <x v="2245"/>
    <n v="71"/>
    <n v="1400"/>
    <s v="Manufacturing"/>
    <s v="paper"/>
    <s v="China"/>
    <m/>
    <s v="Zhongshan"/>
    <b v="1"/>
    <s v="M"/>
    <n v="18629"/>
  </r>
  <r>
    <x v="2246"/>
    <n v="69"/>
    <n v="2600"/>
    <s v="Manufacturing"/>
    <s v="paper &amp; related products"/>
    <s v="China"/>
    <m/>
    <s v="Yanzhou"/>
    <b v="1"/>
    <s v="M"/>
    <n v="19425"/>
  </r>
  <r>
    <x v="2247"/>
    <n v="54"/>
    <n v="1100"/>
    <s v="Manufacturing"/>
    <s v="paper &amp; related products"/>
    <s v="China"/>
    <m/>
    <s v="Dongguan"/>
    <b v="1"/>
    <s v="M"/>
    <n v="24746"/>
  </r>
  <r>
    <x v="2248"/>
    <n v="65"/>
    <n v="1500"/>
    <s v="Manufacturing"/>
    <s v="paper manufacturing"/>
    <s v="China"/>
    <m/>
    <s v="Dongguan"/>
    <b v="1"/>
    <s v="F"/>
    <n v="20852"/>
  </r>
  <r>
    <x v="2249"/>
    <n v="55"/>
    <n v="2200"/>
    <s v="Fashion &amp; Retail"/>
    <s v="pearlescent pigments"/>
    <s v="China"/>
    <m/>
    <s v="Fuzhou"/>
    <b v="1"/>
    <s v="M"/>
    <n v="24344"/>
  </r>
  <r>
    <x v="2250"/>
    <n v="52"/>
    <n v="1600"/>
    <s v="Manufacturing"/>
    <s v="Petro Fibre"/>
    <s v="China"/>
    <m/>
    <s v="Hangzhou"/>
    <b v="1"/>
    <s v="M"/>
    <n v="25621"/>
  </r>
  <r>
    <x v="2251"/>
    <n v="60"/>
    <n v="1600"/>
    <s v="Manufacturing"/>
    <s v="Petro Fibre"/>
    <s v="China"/>
    <m/>
    <s v="Hangzhou"/>
    <b v="1"/>
    <s v="F"/>
    <n v="22670"/>
  </r>
  <r>
    <x v="2252"/>
    <n v="57"/>
    <n v="1600"/>
    <s v="Manufacturing"/>
    <s v="Petro Firbe"/>
    <s v="China"/>
    <m/>
    <s v="Hangzhou"/>
    <b v="1"/>
    <s v="M"/>
    <n v="23558"/>
  </r>
  <r>
    <x v="2253"/>
    <n v="55"/>
    <n v="18200"/>
    <s v="Energy"/>
    <s v="petrochemicals"/>
    <s v="China"/>
    <m/>
    <s v="Wujiang"/>
    <b v="1"/>
    <s v="F"/>
    <n v="24473"/>
  </r>
  <r>
    <x v="2254"/>
    <n v="65"/>
    <n v="10300"/>
    <s v="Manufacturing"/>
    <s v="petrochemicals"/>
    <s v="China"/>
    <m/>
    <s v="Hangzhou"/>
    <b v="1"/>
    <s v="M"/>
    <n v="20637"/>
  </r>
  <r>
    <x v="2255"/>
    <n v="51"/>
    <n v="1000"/>
    <s v="Healthcare"/>
    <s v="pharma retailing"/>
    <s v="China"/>
    <m/>
    <s v="Qingdao"/>
    <b v="1"/>
    <s v="M"/>
    <n v="25689"/>
  </r>
  <r>
    <x v="2256"/>
    <n v="59"/>
    <n v="1600"/>
    <s v="Healthcare"/>
    <s v="pharmaceutical"/>
    <s v="China"/>
    <m/>
    <s v="Nanjing"/>
    <b v="1"/>
    <s v="M"/>
    <n v="23012"/>
  </r>
  <r>
    <x v="2257"/>
    <n v="60"/>
    <n v="1500"/>
    <s v="Healthcare"/>
    <s v="pharmaceutical"/>
    <s v="China"/>
    <m/>
    <s v="Linhai"/>
    <b v="1"/>
    <s v="M"/>
    <n v="22647"/>
  </r>
  <r>
    <x v="2258"/>
    <n v="58"/>
    <n v="1100"/>
    <s v="Healthcare"/>
    <s v="pharmaceutical"/>
    <s v="China"/>
    <m/>
    <s v="Linhai"/>
    <b v="1"/>
    <s v="M"/>
    <n v="23377"/>
  </r>
  <r>
    <x v="2259"/>
    <n v="55"/>
    <n v="8800"/>
    <s v="Healthcare"/>
    <s v="pharmaceutical ingredients"/>
    <s v="China"/>
    <m/>
    <s v="Shanghai"/>
    <b v="1"/>
    <s v="M"/>
    <n v="24473"/>
  </r>
  <r>
    <x v="2260"/>
    <n v="63"/>
    <n v="17100"/>
    <s v="Healthcare"/>
    <s v="pharmaceuticals"/>
    <s v="China"/>
    <m/>
    <s v="Lianyungang"/>
    <b v="1"/>
    <s v="M"/>
    <n v="21429"/>
  </r>
  <r>
    <x v="2261"/>
    <n v="61"/>
    <n v="8100"/>
    <s v="Healthcare"/>
    <s v="pharmaceuticals"/>
    <s v="China"/>
    <m/>
    <s v="Shanghai"/>
    <b v="1"/>
    <s v="F"/>
    <n v="22282"/>
  </r>
  <r>
    <x v="2262"/>
    <n v="59"/>
    <n v="4800"/>
    <s v="Healthcare"/>
    <s v="pharmaceuticals"/>
    <s v="China"/>
    <m/>
    <s v="Shaoxing"/>
    <b v="1"/>
    <s v="M"/>
    <n v="22920"/>
  </r>
  <r>
    <x v="2263"/>
    <n v="59"/>
    <n v="4600"/>
    <s v="Healthcare"/>
    <s v="pharmaceuticals"/>
    <s v="China"/>
    <m/>
    <s v="Shenzhen"/>
    <b v="1"/>
    <s v="M"/>
    <n v="22761"/>
  </r>
  <r>
    <x v="2264"/>
    <n v="53"/>
    <n v="4100"/>
    <s v="Healthcare"/>
    <s v="pharmaceuticals"/>
    <s v="China"/>
    <m/>
    <s v="Chongqing"/>
    <b v="1"/>
    <s v="M"/>
    <n v="25193"/>
  </r>
  <r>
    <x v="2265"/>
    <n v="66"/>
    <n v="4000"/>
    <s v="Healthcare"/>
    <s v="pharmaceuticals"/>
    <s v="China"/>
    <m/>
    <s v="Tianjin"/>
    <b v="1"/>
    <s v="M"/>
    <n v="20455"/>
  </r>
  <r>
    <x v="2266"/>
    <n v="72"/>
    <n v="3900"/>
    <s v="Healthcare"/>
    <s v="pharmaceuticals"/>
    <s v="China"/>
    <m/>
    <s v="Shijiazhuang"/>
    <b v="1"/>
    <s v="M"/>
    <n v="18195"/>
  </r>
  <r>
    <x v="2267"/>
    <n v="60"/>
    <n v="3600"/>
    <s v="Healthcare"/>
    <s v="pharmaceuticals"/>
    <s v="China"/>
    <m/>
    <s v="Beijing"/>
    <b v="1"/>
    <s v="M"/>
    <n v="22647"/>
  </r>
  <r>
    <x v="2268"/>
    <n v="73"/>
    <n v="3300"/>
    <s v="Healthcare"/>
    <s v="pharmaceuticals"/>
    <s v="China"/>
    <m/>
    <s v="Xinxiang"/>
    <b v="1"/>
    <s v="M"/>
    <n v="17899"/>
  </r>
  <r>
    <x v="2269"/>
    <n v="78"/>
    <n v="3300"/>
    <s v="Healthcare"/>
    <s v="pharmaceuticals"/>
    <s v="China"/>
    <m/>
    <s v="Taizhou"/>
    <b v="1"/>
    <s v="M"/>
    <n v="16009"/>
  </r>
  <r>
    <x v="2270"/>
    <n v="69"/>
    <n v="3200"/>
    <s v="Healthcare"/>
    <s v="pharmaceuticals"/>
    <s v="China"/>
    <m/>
    <s v="Luancheng"/>
    <b v="1"/>
    <s v="M"/>
    <n v="19391"/>
  </r>
  <r>
    <x v="2271"/>
    <n v="71"/>
    <n v="3000"/>
    <s v="Healthcare"/>
    <s v="pharmaceuticals"/>
    <s v="China"/>
    <m/>
    <s v="Nanjing"/>
    <b v="0"/>
    <s v="F"/>
    <n v="18629"/>
  </r>
  <r>
    <x v="2272"/>
    <n v="64"/>
    <n v="2900"/>
    <s v="Healthcare"/>
    <s v="pharmaceuticals"/>
    <s v="China"/>
    <m/>
    <s v="Taixing"/>
    <b v="1"/>
    <s v="M"/>
    <n v="21068"/>
  </r>
  <r>
    <x v="2273"/>
    <n v="59"/>
    <n v="2800"/>
    <s v="Healthcare"/>
    <s v="pharmaceuticals"/>
    <s v="China"/>
    <m/>
    <s v="Hangzhou"/>
    <b v="1"/>
    <s v="M"/>
    <n v="23043"/>
  </r>
  <r>
    <x v="2274"/>
    <n v="51"/>
    <n v="2600"/>
    <s v="Healthcare"/>
    <s v="pharmaceuticals"/>
    <s v="China"/>
    <m/>
    <s v="Lianyungang"/>
    <b v="1"/>
    <s v="M"/>
    <n v="25934"/>
  </r>
  <r>
    <x v="2275"/>
    <n v="56"/>
    <n v="2500"/>
    <s v="Healthcare"/>
    <s v="pharmaceuticals"/>
    <s v="China"/>
    <m/>
    <s v="Xi'an"/>
    <b v="0"/>
    <s v="M"/>
    <n v="24108"/>
  </r>
  <r>
    <x v="2276"/>
    <n v="57"/>
    <n v="2200"/>
    <s v="Healthcare"/>
    <s v="pharmaceuticals"/>
    <s v="China"/>
    <m/>
    <s v="Lianyungang"/>
    <b v="1"/>
    <s v="M"/>
    <n v="23546"/>
  </r>
  <r>
    <x v="2277"/>
    <n v="51"/>
    <n v="2000"/>
    <s v="Healthcare"/>
    <s v="pharmaceuticals"/>
    <s v="China"/>
    <m/>
    <s v="Shenzhen"/>
    <b v="0"/>
    <s v="F"/>
    <n v="25934"/>
  </r>
  <r>
    <x v="2278"/>
    <n v="69"/>
    <n v="1900"/>
    <s v="Healthcare"/>
    <s v="pharmaceuticals"/>
    <s v="China"/>
    <m/>
    <s v="Lanzhou"/>
    <b v="1"/>
    <s v="F"/>
    <n v="19362"/>
  </r>
  <r>
    <x v="2279"/>
    <n v="70"/>
    <n v="1800"/>
    <s v="Healthcare"/>
    <s v="pharmaceuticals"/>
    <s v="China"/>
    <m/>
    <s v="Weihai"/>
    <b v="1"/>
    <s v="M"/>
    <n v="18902"/>
  </r>
  <r>
    <x v="2280"/>
    <n v="73"/>
    <n v="1800"/>
    <s v="Healthcare"/>
    <s v="pharmaceuticals"/>
    <s v="China"/>
    <m/>
    <s v="Beijing"/>
    <b v="1"/>
    <s v="M"/>
    <n v="17715"/>
  </r>
  <r>
    <x v="2281"/>
    <n v="52"/>
    <n v="1800"/>
    <s v="Healthcare"/>
    <s v="pharmaceuticals"/>
    <s v="China"/>
    <m/>
    <s v="Lianyungang"/>
    <b v="1"/>
    <s v="F"/>
    <n v="25441"/>
  </r>
  <r>
    <x v="2282"/>
    <n v="57"/>
    <n v="1500"/>
    <s v="Healthcare"/>
    <s v="pharmaceuticals"/>
    <s v="China"/>
    <m/>
    <s v="Beijing"/>
    <b v="1"/>
    <s v="F"/>
    <n v="23687"/>
  </r>
  <r>
    <x v="2283"/>
    <n v="53"/>
    <n v="1500"/>
    <s v="Healthcare"/>
    <s v="pharmaceuticals"/>
    <s v="China"/>
    <m/>
    <s v="Changsha"/>
    <b v="1"/>
    <s v="M"/>
    <n v="25136"/>
  </r>
  <r>
    <x v="2284"/>
    <n v="56"/>
    <n v="1500"/>
    <s v="Healthcare"/>
    <s v="pharmaceuticals"/>
    <s v="China"/>
    <m/>
    <s v="Changchun"/>
    <b v="1"/>
    <s v="M"/>
    <n v="23955"/>
  </r>
  <r>
    <x v="2285"/>
    <n v="67"/>
    <n v="1500"/>
    <s v="Healthcare"/>
    <s v="pharmaceuticals"/>
    <s v="China"/>
    <m/>
    <s v="Chengdu"/>
    <b v="1"/>
    <s v="M"/>
    <n v="19906"/>
  </r>
  <r>
    <x v="2286"/>
    <n v="60"/>
    <n v="1400"/>
    <s v="Healthcare"/>
    <s v="pharmaceuticals"/>
    <s v="China"/>
    <m/>
    <s v="Haikou"/>
    <b v="1"/>
    <s v="F"/>
    <n v="22577"/>
  </r>
  <r>
    <x v="2108"/>
    <n v="58"/>
    <n v="1400"/>
    <s v="Healthcare"/>
    <s v="pharmaceuticals"/>
    <s v="China"/>
    <m/>
    <s v="Shenzhen"/>
    <b v="1"/>
    <s v="M"/>
    <n v="23416"/>
  </r>
  <r>
    <x v="2287"/>
    <m/>
    <n v="1400"/>
    <s v="Healthcare"/>
    <s v="pharmaceuticals"/>
    <s v="China"/>
    <m/>
    <s v="Zhangzhou"/>
    <b v="1"/>
    <s v="M"/>
    <m/>
  </r>
  <r>
    <x v="2288"/>
    <n v="53"/>
    <n v="1300"/>
    <s v="Healthcare"/>
    <s v="pharmaceuticals"/>
    <s v="China"/>
    <m/>
    <s v="Hefei"/>
    <b v="1"/>
    <s v="M"/>
    <n v="25173"/>
  </r>
  <r>
    <x v="2289"/>
    <m/>
    <n v="1200"/>
    <s v="Healthcare"/>
    <s v="pharmaceuticals"/>
    <s v="China"/>
    <m/>
    <s v="Lianyungang"/>
    <b v="1"/>
    <s v="M"/>
    <m/>
  </r>
  <r>
    <x v="2290"/>
    <n v="53"/>
    <n v="1200"/>
    <s v="Healthcare"/>
    <s v="pharmaceuticals"/>
    <s v="China"/>
    <m/>
    <s v="Chengdu"/>
    <b v="1"/>
    <s v="M"/>
    <n v="25184"/>
  </r>
  <r>
    <x v="2291"/>
    <n v="67"/>
    <n v="1200"/>
    <s v="Healthcare"/>
    <s v="pharmaceuticals"/>
    <s v="China"/>
    <m/>
    <s v="Tonghua"/>
    <b v="1"/>
    <s v="M"/>
    <n v="19906"/>
  </r>
  <r>
    <x v="2292"/>
    <n v="57"/>
    <n v="1100"/>
    <s v="Healthcare"/>
    <s v="pharmaceuticals"/>
    <s v="China"/>
    <m/>
    <s v="Shenzhen"/>
    <b v="1"/>
    <s v="F"/>
    <n v="23730"/>
  </r>
  <r>
    <x v="2293"/>
    <n v="53"/>
    <n v="1100"/>
    <s v="Healthcare"/>
    <s v="pharmaceuticals"/>
    <s v="China"/>
    <m/>
    <s v="Taizhou"/>
    <b v="1"/>
    <s v="F"/>
    <n v="25234"/>
  </r>
  <r>
    <x v="2294"/>
    <n v="58"/>
    <n v="1100"/>
    <s v="Healthcare"/>
    <s v="pharmaceuticals"/>
    <s v="China"/>
    <m/>
    <s v="Beijing"/>
    <b v="1"/>
    <s v="M"/>
    <n v="23255"/>
  </r>
  <r>
    <x v="2295"/>
    <n v="48"/>
    <n v="1100"/>
    <s v="Healthcare"/>
    <s v="pharmaceuticals"/>
    <s v="China"/>
    <m/>
    <s v="Shanghai"/>
    <b v="1"/>
    <s v="M"/>
    <n v="27066"/>
  </r>
  <r>
    <x v="2296"/>
    <n v="62"/>
    <n v="1100"/>
    <s v="Healthcare"/>
    <s v="pharmaceuticals"/>
    <s v="China"/>
    <m/>
    <s v="Guangzhou"/>
    <b v="1"/>
    <s v="M"/>
    <n v="21671"/>
  </r>
  <r>
    <x v="2297"/>
    <n v="68"/>
    <n v="1000"/>
    <s v="Fashion &amp; Retail"/>
    <s v="pharmacies"/>
    <s v="China"/>
    <m/>
    <s v="Wuhan"/>
    <b v="1"/>
    <s v="M"/>
    <n v="19511"/>
  </r>
  <r>
    <x v="2298"/>
    <n v="53"/>
    <n v="9300"/>
    <s v="Energy"/>
    <s v="photovoltaic equipment"/>
    <s v="China"/>
    <m/>
    <s v="Hefei"/>
    <b v="1"/>
    <s v="M"/>
    <n v="25043"/>
  </r>
  <r>
    <x v="2299"/>
    <n v="54"/>
    <n v="1200"/>
    <s v="Energy"/>
    <s v="photovoltaic equipment"/>
    <s v="China"/>
    <m/>
    <s v="Beijing"/>
    <b v="1"/>
    <s v="F"/>
    <n v="24673"/>
  </r>
  <r>
    <x v="2300"/>
    <m/>
    <n v="1400"/>
    <s v="Energy"/>
    <s v="photovoltaics"/>
    <s v="China"/>
    <m/>
    <s v="Hangzhou"/>
    <b v="1"/>
    <s v="M"/>
    <m/>
  </r>
  <r>
    <x v="2301"/>
    <n v="56"/>
    <n v="24100"/>
    <s v="Food &amp; Beverage"/>
    <s v="pig breeding"/>
    <s v="China"/>
    <m/>
    <s v="Nanyang"/>
    <b v="1"/>
    <s v="M"/>
    <n v="23849"/>
  </r>
  <r>
    <x v="2302"/>
    <n v="56"/>
    <n v="1600"/>
    <s v="Food &amp; Beverage"/>
    <s v="pig breeding"/>
    <s v="China"/>
    <m/>
    <s v="Nanyang"/>
    <b v="1"/>
    <s v="F"/>
    <n v="24108"/>
  </r>
  <r>
    <x v="2303"/>
    <n v="56"/>
    <n v="1300"/>
    <s v="Food &amp; Beverage"/>
    <s v="pig breeding"/>
    <s v="China"/>
    <m/>
    <s v="Kunming"/>
    <b v="1"/>
    <s v="M"/>
    <n v="24043"/>
  </r>
  <r>
    <x v="2304"/>
    <n v="60"/>
    <n v="1200"/>
    <s v="Manufacturing"/>
    <s v="plastic"/>
    <s v="China"/>
    <m/>
    <s v="Suqian"/>
    <b v="1"/>
    <s v="M"/>
    <n v="22564"/>
  </r>
  <r>
    <x v="2305"/>
    <n v="58"/>
    <n v="1300"/>
    <s v="Manufacturing"/>
    <s v="polyester"/>
    <s v="China"/>
    <m/>
    <s v="Tongxiang"/>
    <b v="1"/>
    <s v="M"/>
    <n v="23346"/>
  </r>
  <r>
    <x v="2306"/>
    <n v="59"/>
    <n v="1000"/>
    <s v="Manufacturing"/>
    <s v="polyester"/>
    <s v="China"/>
    <m/>
    <s v="Jiaxing"/>
    <b v="1"/>
    <s v="M"/>
    <n v="22812"/>
  </r>
  <r>
    <x v="2307"/>
    <n v="68"/>
    <n v="1900"/>
    <s v="Food &amp; Beverage"/>
    <s v="poultry"/>
    <s v="China"/>
    <m/>
    <s v="Nanping"/>
    <b v="1"/>
    <s v="M"/>
    <n v="19634"/>
  </r>
  <r>
    <x v="2308"/>
    <n v="57"/>
    <n v="1200"/>
    <s v="Food &amp; Beverage"/>
    <s v="poultry breeding"/>
    <s v="China"/>
    <m/>
    <s v="Changzhou"/>
    <b v="1"/>
    <s v="M"/>
    <n v="23743"/>
  </r>
  <r>
    <x v="2309"/>
    <n v="58"/>
    <n v="3600"/>
    <s v="Manufacturing"/>
    <s v="power equipment"/>
    <s v="China"/>
    <m/>
    <s v="Wenzhou"/>
    <b v="1"/>
    <s v="M"/>
    <n v="23201"/>
  </r>
  <r>
    <x v="2310"/>
    <n v="50"/>
    <n v="5800"/>
    <s v="Manufacturing"/>
    <s v="power strip"/>
    <s v="China"/>
    <m/>
    <s v="Ningbo"/>
    <b v="1"/>
    <s v="M"/>
    <n v="26299"/>
  </r>
  <r>
    <x v="2311"/>
    <n v="58"/>
    <n v="5800"/>
    <s v="Manufacturing"/>
    <s v="power strips"/>
    <s v="China"/>
    <m/>
    <s v="Ningbo"/>
    <b v="1"/>
    <s v="M"/>
    <n v="23377"/>
  </r>
  <r>
    <x v="2312"/>
    <n v="59"/>
    <n v="1100"/>
    <s v="Manufacturing"/>
    <s v="power supply equipment"/>
    <s v="China"/>
    <m/>
    <s v="Shenzhen"/>
    <b v="1"/>
    <s v="M"/>
    <n v="22853"/>
  </r>
  <r>
    <x v="2313"/>
    <n v="86"/>
    <n v="1700"/>
    <s v="Manufacturing"/>
    <s v="precision machinery"/>
    <s v="China"/>
    <m/>
    <s v="Ningbo"/>
    <b v="1"/>
    <s v="M"/>
    <n v="13150"/>
  </r>
  <r>
    <x v="2314"/>
    <n v="60"/>
    <n v="1400"/>
    <s v="Technology"/>
    <s v="printed circuit boards"/>
    <s v="China"/>
    <m/>
    <s v="Shenzhen"/>
    <b v="1"/>
    <s v="F"/>
    <n v="22647"/>
  </r>
  <r>
    <x v="2315"/>
    <n v="52"/>
    <n v="1100"/>
    <s v="Technology"/>
    <s v="printed circuit boards"/>
    <s v="China"/>
    <m/>
    <s v="Shenzhen"/>
    <b v="1"/>
    <s v="M"/>
    <n v="25545"/>
  </r>
  <r>
    <x v="2316"/>
    <n v="55"/>
    <n v="1600"/>
    <s v="Manufacturing"/>
    <s v="quartz products"/>
    <s v="China"/>
    <m/>
    <s v="Lianyungang"/>
    <b v="1"/>
    <s v="M"/>
    <n v="24412"/>
  </r>
  <r>
    <x v="2317"/>
    <n v="40"/>
    <n v="18700"/>
    <s v="Real Estate"/>
    <s v="real estate"/>
    <s v="China"/>
    <m/>
    <s v="Foshan"/>
    <b v="0"/>
    <s v="F"/>
    <n v="29856"/>
  </r>
  <r>
    <x v="2318"/>
    <n v="58"/>
    <n v="15300"/>
    <s v="Real Estate"/>
    <s v="real estate"/>
    <s v="China"/>
    <m/>
    <s v="Beijing"/>
    <b v="1"/>
    <s v="F"/>
    <n v="23377"/>
  </r>
  <r>
    <x v="2319"/>
    <n v="67"/>
    <n v="13200"/>
    <s v="Real Estate"/>
    <s v="real estate"/>
    <s v="China"/>
    <m/>
    <s v="Beijing"/>
    <b v="1"/>
    <s v="M"/>
    <n v="19998"/>
  </r>
  <r>
    <x v="2320"/>
    <n v="63"/>
    <n v="8800"/>
    <s v="Real Estate"/>
    <s v="real estate"/>
    <s v="China"/>
    <m/>
    <s v="Shenzhen"/>
    <b v="1"/>
    <s v="M"/>
    <n v="21459"/>
  </r>
  <r>
    <x v="2321"/>
    <n v="59"/>
    <n v="8700"/>
    <s v="Real Estate"/>
    <s v="real estate"/>
    <s v="China"/>
    <m/>
    <s v="Chengdu"/>
    <b v="1"/>
    <s v="M"/>
    <n v="23012"/>
  </r>
  <r>
    <x v="2322"/>
    <n v="81"/>
    <n v="5100"/>
    <s v="Real Estate"/>
    <s v="real estate"/>
    <s v="China"/>
    <m/>
    <s v="Beijing"/>
    <b v="1"/>
    <s v="F"/>
    <n v="14977"/>
  </r>
  <r>
    <x v="2323"/>
    <n v="63"/>
    <n v="5000"/>
    <s v="Real Estate"/>
    <s v="real estate"/>
    <s v="China"/>
    <m/>
    <s v="Shenzhen"/>
    <b v="1"/>
    <s v="M"/>
    <n v="21551"/>
  </r>
  <r>
    <x v="2324"/>
    <n v="62"/>
    <n v="4700"/>
    <s v="Real Estate"/>
    <s v="real estate"/>
    <s v="China"/>
    <m/>
    <s v="Guangzhou"/>
    <b v="1"/>
    <s v="M"/>
    <n v="21916"/>
  </r>
  <r>
    <x v="2325"/>
    <n v="60"/>
    <n v="3500"/>
    <s v="Real Estate"/>
    <s v="real estate"/>
    <s v="China"/>
    <m/>
    <s v="Shanghai"/>
    <b v="1"/>
    <s v="M"/>
    <n v="22706"/>
  </r>
  <r>
    <x v="2326"/>
    <n v="56"/>
    <n v="3000"/>
    <s v="Real Estate"/>
    <s v="real estate"/>
    <s v="China"/>
    <m/>
    <s v="Beijing"/>
    <b v="1"/>
    <m/>
    <n v="23978"/>
  </r>
  <r>
    <x v="2327"/>
    <m/>
    <n v="3000"/>
    <s v="Real Estate"/>
    <s v="real estate"/>
    <s v="China"/>
    <m/>
    <s v="Beijing"/>
    <b v="0"/>
    <s v="F"/>
    <m/>
  </r>
  <r>
    <x v="2328"/>
    <n v="56"/>
    <n v="2800"/>
    <s v="Real Estate"/>
    <s v="real estate"/>
    <s v="China"/>
    <m/>
    <s v="Shenzhen"/>
    <b v="1"/>
    <s v="M"/>
    <n v="24108"/>
  </r>
  <r>
    <x v="2329"/>
    <n v="59"/>
    <n v="2800"/>
    <s v="Real Estate"/>
    <s v="real estate"/>
    <s v="China"/>
    <m/>
    <s v="Tianjin"/>
    <b v="1"/>
    <s v="M"/>
    <n v="23012"/>
  </r>
  <r>
    <x v="2330"/>
    <n v="69"/>
    <n v="2400"/>
    <s v="Real Estate"/>
    <s v="real estate"/>
    <s v="China"/>
    <m/>
    <s v="Guangzhou"/>
    <b v="1"/>
    <s v="M"/>
    <n v="19360"/>
  </r>
  <r>
    <x v="2331"/>
    <n v="58"/>
    <n v="2300"/>
    <s v="Real Estate"/>
    <s v="real estate"/>
    <s v="China"/>
    <m/>
    <s v="Shanghai"/>
    <b v="1"/>
    <s v="M"/>
    <n v="23240"/>
  </r>
  <r>
    <x v="2332"/>
    <n v="56"/>
    <n v="2200"/>
    <s v="Real Estate"/>
    <s v="real estate"/>
    <s v="China"/>
    <m/>
    <s v="Shenzhen"/>
    <b v="1"/>
    <s v="M"/>
    <n v="24108"/>
  </r>
  <r>
    <x v="2333"/>
    <n v="49"/>
    <n v="2000"/>
    <s v="Real Estate"/>
    <s v="real estate"/>
    <s v="China"/>
    <m/>
    <s v="Wuhan"/>
    <b v="1"/>
    <s v="M"/>
    <n v="26481"/>
  </r>
  <r>
    <x v="2334"/>
    <n v="69"/>
    <n v="1900"/>
    <s v="Real Estate"/>
    <s v="real estate"/>
    <s v="China"/>
    <m/>
    <s v="Shanghai"/>
    <b v="1"/>
    <s v="M"/>
    <n v="19238"/>
  </r>
  <r>
    <x v="2335"/>
    <n v="55"/>
    <n v="1900"/>
    <s v="Real Estate"/>
    <s v="real estate"/>
    <s v="China"/>
    <m/>
    <s v="Beijing"/>
    <b v="1"/>
    <s v="M"/>
    <n v="24381"/>
  </r>
  <r>
    <x v="2336"/>
    <n v="67"/>
    <n v="1900"/>
    <s v="Real Estate"/>
    <s v="real estate"/>
    <s v="China"/>
    <m/>
    <s v="Shenzhen"/>
    <b v="1"/>
    <s v="M"/>
    <n v="20090"/>
  </r>
  <r>
    <x v="2337"/>
    <n v="60"/>
    <n v="1900"/>
    <s v="Real Estate"/>
    <s v="real estate"/>
    <s v="China"/>
    <m/>
    <s v="Hangzhou"/>
    <b v="1"/>
    <s v="M"/>
    <n v="22733"/>
  </r>
  <r>
    <x v="2338"/>
    <n v="66"/>
    <n v="1900"/>
    <s v="Real Estate"/>
    <s v="real estate"/>
    <s v="China"/>
    <m/>
    <s v="Zhengzhou"/>
    <b v="1"/>
    <s v="M"/>
    <n v="20455"/>
  </r>
  <r>
    <x v="2339"/>
    <n v="65"/>
    <n v="1600"/>
    <s v="Real Estate"/>
    <s v="real estate"/>
    <s v="China"/>
    <m/>
    <s v="Guangzhou"/>
    <b v="1"/>
    <s v="M"/>
    <n v="20911"/>
  </r>
  <r>
    <x v="2340"/>
    <n v="62"/>
    <n v="1600"/>
    <s v="Real Estate"/>
    <s v="real estate"/>
    <s v="China"/>
    <m/>
    <s v="Shanghai"/>
    <b v="1"/>
    <s v="M"/>
    <n v="21916"/>
  </r>
  <r>
    <x v="2341"/>
    <n v="61"/>
    <n v="1600"/>
    <s v="Real Estate"/>
    <s v="real estate"/>
    <s v="China"/>
    <m/>
    <s v="Guangzhou"/>
    <b v="1"/>
    <s v="M"/>
    <n v="22035"/>
  </r>
  <r>
    <x v="2342"/>
    <n v="59"/>
    <n v="1500"/>
    <s v="Real Estate"/>
    <s v="real estate"/>
    <s v="China"/>
    <m/>
    <s v="Langfang"/>
    <b v="1"/>
    <s v="M"/>
    <n v="22890"/>
  </r>
  <r>
    <x v="2343"/>
    <n v="70"/>
    <n v="1500"/>
    <s v="Real Estate"/>
    <s v="real estate"/>
    <s v="China"/>
    <m/>
    <s v="Beijing"/>
    <b v="1"/>
    <s v="M"/>
    <n v="18889"/>
  </r>
  <r>
    <x v="2344"/>
    <n v="54"/>
    <n v="1500"/>
    <s v="Real Estate"/>
    <s v="real estate"/>
    <s v="China"/>
    <m/>
    <s v="Guangzhou"/>
    <b v="1"/>
    <s v="M"/>
    <n v="24838"/>
  </r>
  <r>
    <x v="2345"/>
    <n v="50"/>
    <n v="1500"/>
    <s v="Real Estate"/>
    <s v="real estate"/>
    <s v="China"/>
    <m/>
    <s v="Wenzhou"/>
    <b v="1"/>
    <s v="M"/>
    <n v="26299"/>
  </r>
  <r>
    <x v="2346"/>
    <n v="67"/>
    <n v="1400"/>
    <s v="Real Estate"/>
    <s v="real estate"/>
    <s v="China"/>
    <m/>
    <s v="Shanghai"/>
    <b v="1"/>
    <s v="M"/>
    <n v="20029"/>
  </r>
  <r>
    <x v="2347"/>
    <n v="62"/>
    <n v="1300"/>
    <s v="Real Estate"/>
    <s v="real estate"/>
    <s v="China"/>
    <m/>
    <s v="Hangzhou"/>
    <b v="1"/>
    <s v="M"/>
    <n v="21823"/>
  </r>
  <r>
    <x v="2348"/>
    <n v="70"/>
    <n v="1300"/>
    <s v="Real Estate"/>
    <s v="real estate"/>
    <s v="China"/>
    <m/>
    <s v="Nanjing"/>
    <b v="1"/>
    <s v="M"/>
    <n v="18861"/>
  </r>
  <r>
    <x v="2349"/>
    <n v="55"/>
    <n v="1200"/>
    <s v="Real Estate"/>
    <s v="real estate"/>
    <s v="China"/>
    <m/>
    <s v="Chongqing"/>
    <b v="1"/>
    <s v="M"/>
    <n v="24284"/>
  </r>
  <r>
    <x v="2350"/>
    <n v="70"/>
    <n v="1200"/>
    <s v="Real Estate"/>
    <s v="real estate"/>
    <s v="China"/>
    <m/>
    <s v="Shenzhen"/>
    <b v="1"/>
    <s v="M"/>
    <n v="18780"/>
  </r>
  <r>
    <x v="2351"/>
    <n v="52"/>
    <n v="1200"/>
    <s v="Real Estate"/>
    <s v="real estate"/>
    <s v="China"/>
    <m/>
    <s v="Guangzhou"/>
    <b v="1"/>
    <s v="M"/>
    <m/>
  </r>
  <r>
    <x v="2352"/>
    <n v="71"/>
    <n v="1100"/>
    <s v="Real Estate"/>
    <s v="real estate"/>
    <s v="China"/>
    <m/>
    <s v="Foshan"/>
    <b v="1"/>
    <s v="M"/>
    <n v="18629"/>
  </r>
  <r>
    <x v="2353"/>
    <n v="68"/>
    <n v="1000"/>
    <s v="Real Estate"/>
    <s v="real estate"/>
    <s v="China"/>
    <m/>
    <s v="Beijing"/>
    <b v="1"/>
    <s v="M"/>
    <n v="19725"/>
  </r>
  <r>
    <x v="2354"/>
    <n v="53"/>
    <n v="5400"/>
    <s v="Manufacturing"/>
    <s v="renewable energy"/>
    <s v="China"/>
    <m/>
    <s v="Fushun"/>
    <b v="1"/>
    <s v="M"/>
    <n v="25121"/>
  </r>
  <r>
    <x v="2355"/>
    <n v="52"/>
    <n v="1100"/>
    <s v="Food &amp; Beverage"/>
    <s v="restaurant"/>
    <s v="China"/>
    <m/>
    <s v="Guangzhou"/>
    <b v="1"/>
    <s v="M"/>
    <m/>
  </r>
  <r>
    <x v="2356"/>
    <n v="53"/>
    <n v="3700"/>
    <s v="Food &amp; Beverage"/>
    <s v="restaurants"/>
    <s v="China"/>
    <m/>
    <s v="Chengdu"/>
    <b v="1"/>
    <s v="M"/>
    <n v="25204"/>
  </r>
  <r>
    <x v="2357"/>
    <m/>
    <n v="1700"/>
    <s v="Food &amp; Beverage"/>
    <s v="restaurants"/>
    <s v="China"/>
    <m/>
    <s v="Chengdu"/>
    <b v="1"/>
    <s v="F"/>
    <m/>
  </r>
  <r>
    <x v="2358"/>
    <n v="59"/>
    <n v="5300"/>
    <s v="Fashion &amp; Retail"/>
    <s v="retail"/>
    <s v="China"/>
    <m/>
    <s v="Beijing"/>
    <b v="1"/>
    <s v="M"/>
    <n v="22858"/>
  </r>
  <r>
    <x v="2359"/>
    <n v="73"/>
    <n v="3600"/>
    <s v="Fashion &amp; Retail"/>
    <s v="retail"/>
    <s v="China"/>
    <m/>
    <s v="Nanjing"/>
    <b v="1"/>
    <s v="M"/>
    <n v="17899"/>
  </r>
  <r>
    <x v="2360"/>
    <n v="64"/>
    <n v="2500"/>
    <s v="Fashion &amp; Retail"/>
    <s v="retail"/>
    <s v="China"/>
    <m/>
    <s v="Urumqi"/>
    <b v="1"/>
    <s v="M"/>
    <n v="21276"/>
  </r>
  <r>
    <x v="2361"/>
    <n v="90"/>
    <n v="2100"/>
    <s v="Fashion &amp; Retail"/>
    <s v="retail"/>
    <s v="China"/>
    <m/>
    <s v="Zhengzhou"/>
    <b v="1"/>
    <s v="M"/>
    <n v="11658"/>
  </r>
  <r>
    <x v="2362"/>
    <n v="62"/>
    <n v="2000"/>
    <s v="Fashion &amp; Retail"/>
    <s v="retail"/>
    <s v="China"/>
    <m/>
    <s v="Nanjing"/>
    <b v="1"/>
    <s v="M"/>
    <n v="21916"/>
  </r>
  <r>
    <x v="2363"/>
    <n v="59"/>
    <n v="1000"/>
    <s v="Healthcare"/>
    <s v="retailing"/>
    <s v="China"/>
    <m/>
    <s v="Guangzhou"/>
    <b v="1"/>
    <s v="M"/>
    <n v="23012"/>
  </r>
  <r>
    <x v="2364"/>
    <n v="55"/>
    <n v="1000"/>
    <s v="Healthcare"/>
    <s v="retailing"/>
    <s v="China"/>
    <m/>
    <s v="Guangzhou"/>
    <b v="1"/>
    <s v="M"/>
    <n v="24473"/>
  </r>
  <r>
    <x v="2365"/>
    <n v="51"/>
    <n v="2500"/>
    <s v="Technology"/>
    <s v="security software"/>
    <s v="China"/>
    <m/>
    <s v="Beijing"/>
    <b v="1"/>
    <s v="M"/>
    <n v="25842"/>
  </r>
  <r>
    <x v="2366"/>
    <n v="72"/>
    <n v="1600"/>
    <s v="Food &amp; Beverage"/>
    <s v="seed production"/>
    <s v="China"/>
    <m/>
    <s v="Laizhou"/>
    <b v="1"/>
    <s v="M"/>
    <n v="18142"/>
  </r>
  <r>
    <x v="2367"/>
    <n v="56"/>
    <n v="3300"/>
    <s v="Technology"/>
    <s v="semiconductor"/>
    <s v="China"/>
    <m/>
    <s v="Beijing"/>
    <b v="1"/>
    <s v="M"/>
    <n v="24108"/>
  </r>
  <r>
    <x v="2368"/>
    <n v="56"/>
    <n v="3000"/>
    <s v="Technology"/>
    <s v="semiconductor"/>
    <s v="China"/>
    <m/>
    <s v="Fuzhou"/>
    <b v="1"/>
    <s v="M"/>
    <n v="24102"/>
  </r>
  <r>
    <x v="2369"/>
    <n v="58"/>
    <n v="2500"/>
    <s v="Technology"/>
    <s v="semiconductor"/>
    <s v="China"/>
    <m/>
    <s v="Beijing"/>
    <b v="1"/>
    <s v="M"/>
    <n v="23316"/>
  </r>
  <r>
    <x v="2370"/>
    <n v="59"/>
    <n v="1700"/>
    <s v="Telecom"/>
    <s v="semiconductor"/>
    <s v="China"/>
    <m/>
    <s v="Beijing"/>
    <b v="1"/>
    <s v="M"/>
    <n v="23012"/>
  </r>
  <r>
    <x v="2371"/>
    <n v="54"/>
    <n v="1100"/>
    <s v="Technology"/>
    <s v="semiconductor"/>
    <s v="China"/>
    <m/>
    <s v="Fuzhou"/>
    <b v="1"/>
    <s v="M"/>
    <n v="24716"/>
  </r>
  <r>
    <x v="2372"/>
    <n v="50"/>
    <n v="2400"/>
    <s v="Technology"/>
    <s v="semiconductor devices"/>
    <s v="China"/>
    <m/>
    <s v="Yangzhou"/>
    <b v="1"/>
    <s v="F"/>
    <n v="26232"/>
  </r>
  <r>
    <x v="2373"/>
    <m/>
    <n v="1300"/>
    <s v="Manufacturing"/>
    <s v="Semiconductor materials"/>
    <s v="China"/>
    <m/>
    <s v="Jinan"/>
    <b v="1"/>
    <s v="M"/>
    <m/>
  </r>
  <r>
    <x v="2374"/>
    <n v="56"/>
    <n v="10000"/>
    <s v="Manufacturing"/>
    <s v="semiconductors"/>
    <s v="China"/>
    <m/>
    <s v="Ningbo"/>
    <b v="1"/>
    <s v="M"/>
    <n v="24198"/>
  </r>
  <r>
    <x v="2375"/>
    <n v="59"/>
    <n v="2900"/>
    <s v="Technology"/>
    <s v="semiconductors"/>
    <s v="China"/>
    <m/>
    <s v="Jiaxing"/>
    <b v="1"/>
    <s v="M"/>
    <n v="23012"/>
  </r>
  <r>
    <x v="2376"/>
    <n v="76"/>
    <n v="2500"/>
    <s v="Technology"/>
    <s v="semiconductors"/>
    <s v="China"/>
    <m/>
    <s v="Shangyu"/>
    <b v="1"/>
    <s v="F"/>
    <n v="16697"/>
  </r>
  <r>
    <x v="2377"/>
    <n v="43"/>
    <n v="2000"/>
    <s v="Manufacturing"/>
    <s v="semiconductors"/>
    <s v="China"/>
    <m/>
    <s v="Shangyu"/>
    <b v="1"/>
    <s v="M"/>
    <n v="28640"/>
  </r>
  <r>
    <x v="2378"/>
    <n v="48"/>
    <n v="1900"/>
    <s v="Technology"/>
    <s v="semiconductors"/>
    <s v="China"/>
    <m/>
    <s v="Shanghai"/>
    <b v="1"/>
    <s v="M"/>
    <n v="26846"/>
  </r>
  <r>
    <x v="2379"/>
    <n v="49"/>
    <n v="1700"/>
    <s v="Technology"/>
    <s v="semiconductors"/>
    <s v="China"/>
    <m/>
    <s v="Beijing"/>
    <b v="1"/>
    <s v="M"/>
    <n v="26481"/>
  </r>
  <r>
    <x v="2380"/>
    <n v="37"/>
    <n v="1600"/>
    <s v="Technology"/>
    <s v="semiconductors"/>
    <s v="China"/>
    <m/>
    <s v="Beijing"/>
    <b v="1"/>
    <s v="M"/>
    <n v="31048"/>
  </r>
  <r>
    <x v="2381"/>
    <n v="65"/>
    <n v="1200"/>
    <s v="Technology"/>
    <s v="semiconductors"/>
    <s v="China"/>
    <m/>
    <s v="Qidong"/>
    <b v="1"/>
    <s v="M"/>
    <n v="20744"/>
  </r>
  <r>
    <x v="2382"/>
    <n v="64"/>
    <n v="4800"/>
    <s v="Logistics"/>
    <s v="shipping"/>
    <s v="China"/>
    <m/>
    <s v="Qingdao"/>
    <b v="1"/>
    <s v="M"/>
    <n v="21186"/>
  </r>
  <r>
    <x v="2383"/>
    <n v="56"/>
    <n v="3800"/>
    <s v="Technology"/>
    <s v="smartphone components"/>
    <s v="China"/>
    <m/>
    <s v="Shenzhen"/>
    <b v="1"/>
    <s v="F"/>
    <n v="24101"/>
  </r>
  <r>
    <x v="2384"/>
    <n v="52"/>
    <n v="11700"/>
    <s v="Technology"/>
    <s v="smartphones"/>
    <s v="China"/>
    <m/>
    <s v="Beijing"/>
    <b v="1"/>
    <s v="M"/>
    <n v="25553"/>
  </r>
  <r>
    <x v="2385"/>
    <n v="54"/>
    <n v="5100"/>
    <s v="Technology"/>
    <s v="smartphones"/>
    <s v="China"/>
    <m/>
    <s v="Shenzhen"/>
    <b v="1"/>
    <s v="M"/>
    <n v="24869"/>
  </r>
  <r>
    <x v="2386"/>
    <n v="48"/>
    <n v="1700"/>
    <s v="Manufacturing"/>
    <s v="Smartphones"/>
    <s v="China"/>
    <m/>
    <s v="Shenzhen"/>
    <b v="1"/>
    <s v="M"/>
    <n v="27030"/>
  </r>
  <r>
    <x v="2387"/>
    <n v="45"/>
    <n v="1200"/>
    <s v="Technology"/>
    <s v="smartphones"/>
    <s v="China"/>
    <m/>
    <s v="Beijing"/>
    <b v="1"/>
    <s v="M"/>
    <n v="28126"/>
  </r>
  <r>
    <x v="2388"/>
    <n v="44"/>
    <n v="1200"/>
    <s v="Technology"/>
    <s v="smartphones"/>
    <s v="China"/>
    <m/>
    <s v="Beijing"/>
    <b v="1"/>
    <s v="M"/>
    <n v="28338"/>
  </r>
  <r>
    <x v="2389"/>
    <m/>
    <n v="1100"/>
    <s v="Technology"/>
    <s v="smartphones"/>
    <s v="China"/>
    <m/>
    <s v="Beijing"/>
    <b v="1"/>
    <s v="M"/>
    <m/>
  </r>
  <r>
    <x v="2390"/>
    <n v="64"/>
    <n v="7700"/>
    <s v="Food &amp; Beverage"/>
    <s v="snacks, beverages"/>
    <s v="China"/>
    <m/>
    <s v="Quanzhou"/>
    <b v="1"/>
    <s v="M"/>
    <n v="21186"/>
  </r>
  <r>
    <x v="2391"/>
    <n v="51"/>
    <n v="1400"/>
    <s v="Fashion &amp; Retail"/>
    <s v="sneakers, sportswear"/>
    <s v="China"/>
    <m/>
    <s v="Quanzhou"/>
    <b v="0"/>
    <s v="M"/>
    <n v="25873"/>
  </r>
  <r>
    <x v="2392"/>
    <n v="54"/>
    <n v="5700"/>
    <s v="Technology"/>
    <s v="software"/>
    <s v="China"/>
    <m/>
    <s v="Shanghai"/>
    <b v="1"/>
    <s v="M"/>
    <n v="24838"/>
  </r>
  <r>
    <x v="2393"/>
    <n v="51"/>
    <n v="3100"/>
    <s v="Technology"/>
    <s v="software"/>
    <s v="China"/>
    <m/>
    <s v="Hangzhou"/>
    <b v="1"/>
    <s v="M"/>
    <n v="25856"/>
  </r>
  <r>
    <x v="2394"/>
    <n v="58"/>
    <n v="2900"/>
    <s v="Technology"/>
    <s v="software"/>
    <s v="China"/>
    <m/>
    <s v="Beijing"/>
    <b v="1"/>
    <s v="M"/>
    <n v="23249"/>
  </r>
  <r>
    <x v="2395"/>
    <n v="51"/>
    <n v="2100"/>
    <s v="Technology"/>
    <s v="software"/>
    <s v="China"/>
    <m/>
    <s v="Beijing"/>
    <b v="1"/>
    <s v="M"/>
    <n v="25842"/>
  </r>
  <r>
    <x v="2396"/>
    <n v="47"/>
    <n v="2100"/>
    <s v="Technology"/>
    <s v="software"/>
    <s v="China"/>
    <m/>
    <s v="Beijing"/>
    <b v="1"/>
    <s v="M"/>
    <n v="27181"/>
  </r>
  <r>
    <x v="2397"/>
    <n v="63"/>
    <n v="1900"/>
    <s v="Technology"/>
    <s v="software"/>
    <s v="China"/>
    <m/>
    <s v="Beijing"/>
    <b v="1"/>
    <s v="M"/>
    <n v="21591"/>
  </r>
  <r>
    <x v="2398"/>
    <n v="51"/>
    <n v="1800"/>
    <s v="Technology"/>
    <s v="software"/>
    <s v="China"/>
    <m/>
    <s v="Beijing"/>
    <b v="0"/>
    <s v="M"/>
    <n v="25934"/>
  </r>
  <r>
    <x v="2399"/>
    <n v="48"/>
    <n v="1700"/>
    <s v="Technology"/>
    <s v="software"/>
    <s v="China"/>
    <m/>
    <s v="Shenzhen"/>
    <b v="1"/>
    <s v="M"/>
    <n v="27030"/>
  </r>
  <r>
    <x v="2400"/>
    <n v="58"/>
    <n v="1600"/>
    <s v="Technology"/>
    <s v="software"/>
    <s v="China"/>
    <m/>
    <s v="Beijing"/>
    <b v="1"/>
    <s v="M"/>
    <n v="23321"/>
  </r>
  <r>
    <x v="2401"/>
    <n v="46"/>
    <n v="1500"/>
    <s v="Technology"/>
    <s v="software"/>
    <s v="China"/>
    <m/>
    <s v="Shenzhen"/>
    <b v="1"/>
    <s v="M"/>
    <n v="27760"/>
  </r>
  <r>
    <x v="2402"/>
    <n v="46"/>
    <n v="1400"/>
    <s v="Technology"/>
    <s v="software"/>
    <s v="China"/>
    <m/>
    <s v="Shanghai"/>
    <b v="1"/>
    <s v="M"/>
    <n v="27760"/>
  </r>
  <r>
    <x v="2403"/>
    <n v="59"/>
    <n v="1400"/>
    <s v="Technology"/>
    <s v="software"/>
    <s v="China"/>
    <m/>
    <s v="Shenzhen"/>
    <b v="1"/>
    <s v="M"/>
    <n v="23012"/>
  </r>
  <r>
    <x v="2404"/>
    <n v="52"/>
    <n v="1100"/>
    <s v="Technology"/>
    <s v="software"/>
    <s v="China"/>
    <m/>
    <s v="Beijing"/>
    <b v="1"/>
    <s v="F"/>
    <n v="25403"/>
  </r>
  <r>
    <x v="2405"/>
    <n v="67"/>
    <n v="1000"/>
    <s v="Technology"/>
    <s v="software"/>
    <s v="China"/>
    <m/>
    <s v="Hangzhou"/>
    <b v="1"/>
    <s v="F"/>
    <n v="20011"/>
  </r>
  <r>
    <x v="2406"/>
    <n v="54"/>
    <n v="1800"/>
    <s v="Energy"/>
    <s v="solar energy"/>
    <s v="China"/>
    <m/>
    <s v="Guangzhou"/>
    <b v="1"/>
    <s v="M"/>
    <n v="24838"/>
  </r>
  <r>
    <x v="2407"/>
    <n v="54"/>
    <n v="1100"/>
    <s v="Energy"/>
    <s v="solar energy"/>
    <s v="China"/>
    <m/>
    <s v="Xian"/>
    <b v="1"/>
    <s v="M"/>
    <n v="24807"/>
  </r>
  <r>
    <x v="2408"/>
    <n v="45"/>
    <n v="2200"/>
    <s v="Energy"/>
    <s v="solar energy equipment"/>
    <s v="China"/>
    <m/>
    <s v="Shenzhen"/>
    <b v="1"/>
    <s v="M"/>
    <n v="27942"/>
  </r>
  <r>
    <x v="2409"/>
    <n v="57"/>
    <n v="8700"/>
    <s v="Energy"/>
    <s v="solar equipment"/>
    <s v="China"/>
    <m/>
    <s v="Changzhou"/>
    <b v="1"/>
    <s v="M"/>
    <n v="23743"/>
  </r>
  <r>
    <x v="2410"/>
    <n v="73"/>
    <n v="5100"/>
    <s v="Manufacturing"/>
    <s v="solar inverters"/>
    <s v="China"/>
    <m/>
    <s v="Ningbo"/>
    <b v="1"/>
    <s v="M"/>
    <n v="17899"/>
  </r>
  <r>
    <x v="2411"/>
    <n v="59"/>
    <n v="12100"/>
    <s v="Manufacturing"/>
    <s v="solar panel components"/>
    <s v="China"/>
    <m/>
    <s v="Hangzhou"/>
    <b v="1"/>
    <s v="M"/>
    <n v="22859"/>
  </r>
  <r>
    <x v="2412"/>
    <n v="64"/>
    <n v="3900"/>
    <s v="Manufacturing"/>
    <s v="solar panel materials"/>
    <s v="China"/>
    <m/>
    <s v="Shanghai"/>
    <b v="1"/>
    <s v="M"/>
    <n v="21186"/>
  </r>
  <r>
    <x v="2413"/>
    <n v="69"/>
    <n v="11300"/>
    <s v="Energy"/>
    <s v="solar panels"/>
    <s v="China"/>
    <m/>
    <s v="Xingtai"/>
    <b v="1"/>
    <s v="M"/>
    <n v="19238"/>
  </r>
  <r>
    <x v="2414"/>
    <n v="54"/>
    <n v="12900"/>
    <s v="Manufacturing"/>
    <s v="solar wafers and modules"/>
    <s v="China"/>
    <m/>
    <s v="Xi'an"/>
    <b v="1"/>
    <s v="M"/>
    <n v="24838"/>
  </r>
  <r>
    <x v="2415"/>
    <n v="66"/>
    <n v="19600"/>
    <s v="Food &amp; Beverage"/>
    <s v="soy sauce"/>
    <s v="China"/>
    <m/>
    <s v="Foshan"/>
    <b v="1"/>
    <s v="M"/>
    <n v="20473"/>
  </r>
  <r>
    <x v="2416"/>
    <n v="52"/>
    <n v="6400"/>
    <s v="Food &amp; Beverage"/>
    <s v="soy sauce"/>
    <s v="China"/>
    <m/>
    <s v="Foshan"/>
    <b v="1"/>
    <s v="F"/>
    <n v="25625"/>
  </r>
  <r>
    <x v="2417"/>
    <m/>
    <n v="3000"/>
    <s v="Food &amp; Beverage"/>
    <s v="soy sauce"/>
    <s v="China"/>
    <m/>
    <s v="foshan"/>
    <b v="1"/>
    <s v="M"/>
    <m/>
  </r>
  <r>
    <x v="2418"/>
    <m/>
    <n v="2800"/>
    <s v="Food &amp; Beverage"/>
    <s v="soy sauce"/>
    <s v="China"/>
    <m/>
    <s v="Foshan"/>
    <b v="1"/>
    <s v="M"/>
    <m/>
  </r>
  <r>
    <x v="2419"/>
    <n v="53"/>
    <n v="2000"/>
    <s v="Food &amp; Beverage"/>
    <s v="soy sauce"/>
    <s v="China"/>
    <m/>
    <s v="Foshan"/>
    <b v="1"/>
    <s v="F"/>
    <n v="25004"/>
  </r>
  <r>
    <x v="2420"/>
    <n v="52"/>
    <n v="1300"/>
    <s v="Food &amp; Beverage"/>
    <s v="soy sauce"/>
    <s v="China"/>
    <m/>
    <s v="Foshan"/>
    <b v="1"/>
    <s v="M"/>
    <n v="25477"/>
  </r>
  <r>
    <x v="2421"/>
    <n v="54"/>
    <n v="1200"/>
    <s v="Food &amp; Beverage"/>
    <s v="soy sauce"/>
    <s v="China"/>
    <m/>
    <s v="Foshan"/>
    <b v="1"/>
    <s v="M"/>
    <n v="24593"/>
  </r>
  <r>
    <x v="2422"/>
    <n v="52"/>
    <n v="1100"/>
    <s v="Food &amp; Beverage"/>
    <s v="soy sauce"/>
    <s v="China"/>
    <m/>
    <s v="Foshan"/>
    <b v="1"/>
    <s v="M"/>
    <n v="25477"/>
  </r>
  <r>
    <x v="2423"/>
    <n v="51"/>
    <n v="7800"/>
    <s v="Fashion &amp; Retail"/>
    <s v="sports apparel"/>
    <s v="China"/>
    <m/>
    <s v="Quanzhou"/>
    <b v="1"/>
    <s v="M"/>
    <n v="25903"/>
  </r>
  <r>
    <x v="2424"/>
    <n v="58"/>
    <n v="7700"/>
    <s v="Fashion &amp; Retail"/>
    <s v="sports apparel"/>
    <s v="China"/>
    <m/>
    <s v="Quanzhou"/>
    <b v="1"/>
    <s v="M"/>
    <n v="23377"/>
  </r>
  <r>
    <x v="2425"/>
    <n v="47"/>
    <n v="2100"/>
    <s v="Fashion &amp; Retail"/>
    <s v="sports apparel"/>
    <s v="China"/>
    <m/>
    <s v="Quanzhou"/>
    <b v="1"/>
    <s v="M"/>
    <n v="27395"/>
  </r>
  <r>
    <x v="2426"/>
    <n v="65"/>
    <n v="2100"/>
    <s v="Fashion &amp; Retail"/>
    <s v="sports apparel"/>
    <s v="China"/>
    <m/>
    <s v="Quanzhou"/>
    <b v="1"/>
    <s v="M"/>
    <n v="20821"/>
  </r>
  <r>
    <x v="2427"/>
    <n v="51"/>
    <n v="2100"/>
    <s v="Manufacturing"/>
    <s v="stationery"/>
    <s v="China"/>
    <m/>
    <s v="Shanghai"/>
    <b v="1"/>
    <s v="M"/>
    <n v="25750"/>
  </r>
  <r>
    <x v="2428"/>
    <n v="51"/>
    <n v="2100"/>
    <s v="Manufacturing"/>
    <s v="stationery"/>
    <s v="China"/>
    <m/>
    <s v="Shanghai"/>
    <b v="1"/>
    <s v="M"/>
    <n v="25750"/>
  </r>
  <r>
    <x v="2429"/>
    <n v="54"/>
    <n v="1200"/>
    <s v="Manufacturing"/>
    <s v="stationery"/>
    <s v="China"/>
    <m/>
    <s v="Shantou"/>
    <b v="1"/>
    <s v="F"/>
    <n v="24761"/>
  </r>
  <r>
    <x v="2430"/>
    <n v="48"/>
    <n v="5000"/>
    <s v="Manufacturing"/>
    <s v="steel"/>
    <s v="China"/>
    <m/>
    <s v="Beijing"/>
    <b v="1"/>
    <s v="M"/>
    <n v="26911"/>
  </r>
  <r>
    <x v="2431"/>
    <n v="58"/>
    <n v="2700"/>
    <s v="Manufacturing"/>
    <s v="steel"/>
    <s v="China"/>
    <m/>
    <s v="Huzhou"/>
    <b v="1"/>
    <s v="M"/>
    <n v="23316"/>
  </r>
  <r>
    <x v="2432"/>
    <n v="57"/>
    <n v="1400"/>
    <s v="Manufacturing"/>
    <s v="steel"/>
    <s v="China"/>
    <m/>
    <s v="Hengshui"/>
    <b v="1"/>
    <s v="M"/>
    <n v="23743"/>
  </r>
  <r>
    <x v="2433"/>
    <n v="76"/>
    <n v="2300"/>
    <s v="Metals &amp; Mining"/>
    <s v="steel production"/>
    <s v="China"/>
    <m/>
    <s v="Zhangjiagang"/>
    <b v="1"/>
    <s v="M"/>
    <n v="16846"/>
  </r>
  <r>
    <x v="2434"/>
    <n v="64"/>
    <n v="3100"/>
    <s v="Diversified"/>
    <s v="steel, diversified"/>
    <s v="China"/>
    <m/>
    <s v="Ruzhou"/>
    <b v="1"/>
    <s v="M"/>
    <n v="20972"/>
  </r>
  <r>
    <x v="2435"/>
    <n v="60"/>
    <n v="1300"/>
    <s v="Diversified"/>
    <s v="steel, diversified"/>
    <s v="China"/>
    <m/>
    <s v="Ruzhou"/>
    <b v="1"/>
    <s v="F"/>
    <n v="22647"/>
  </r>
  <r>
    <x v="2436"/>
    <n v="60"/>
    <n v="3600"/>
    <s v="Fashion &amp; Retail"/>
    <s v="supermarkets"/>
    <s v="China"/>
    <m/>
    <s v="Beijing"/>
    <b v="1"/>
    <s v="M"/>
    <n v="22647"/>
  </r>
  <r>
    <x v="2437"/>
    <n v="50"/>
    <n v="1500"/>
    <s v="Fashion &amp; Retail"/>
    <s v="supermarkets"/>
    <s v="China"/>
    <m/>
    <s v="Fuzhou"/>
    <b v="1"/>
    <s v="M"/>
    <n v="26215"/>
  </r>
  <r>
    <x v="2438"/>
    <n v="54"/>
    <n v="3400"/>
    <s v="Technology"/>
    <s v="surveillance equipment"/>
    <s v="China"/>
    <m/>
    <s v="Hangzhou"/>
    <b v="1"/>
    <s v="M"/>
    <n v="24685"/>
  </r>
  <r>
    <x v="2439"/>
    <n v="57"/>
    <n v="2500"/>
    <s v="Technology"/>
    <s v="technology"/>
    <s v="China"/>
    <m/>
    <s v="Hangzhou"/>
    <b v="1"/>
    <s v="M"/>
    <n v="23807"/>
  </r>
  <r>
    <x v="2440"/>
    <n v="39"/>
    <n v="1300"/>
    <s v="Technology"/>
    <s v="technology"/>
    <s v="China"/>
    <m/>
    <s v="Beijing"/>
    <b v="1"/>
    <s v="M"/>
    <n v="30164"/>
  </r>
  <r>
    <x v="2441"/>
    <n v="46"/>
    <n v="2700"/>
    <s v="Technology"/>
    <s v="telecom"/>
    <s v="China"/>
    <m/>
    <s v="Jiaxing"/>
    <b v="1"/>
    <s v="M"/>
    <n v="27546"/>
  </r>
  <r>
    <x v="2442"/>
    <n v="56"/>
    <n v="1200"/>
    <s v="Telecom"/>
    <s v="telecom"/>
    <s v="China"/>
    <m/>
    <s v="Hangzhou"/>
    <b v="1"/>
    <s v="M"/>
    <n v="24108"/>
  </r>
  <r>
    <x v="2443"/>
    <n v="78"/>
    <n v="1000"/>
    <s v="Telecom"/>
    <s v="telecom equipment"/>
    <s v="China"/>
    <m/>
    <s v="Shenzhen"/>
    <b v="1"/>
    <s v="M"/>
    <n v="16072"/>
  </r>
  <r>
    <x v="2444"/>
    <n v="60"/>
    <n v="1200"/>
    <s v="Telecom"/>
    <s v="telecom services"/>
    <s v="China"/>
    <m/>
    <s v="Beijing"/>
    <b v="1"/>
    <s v="M"/>
    <n v="22717"/>
  </r>
  <r>
    <x v="2445"/>
    <n v="51"/>
    <n v="1500"/>
    <s v="Telecom"/>
    <s v="telecommunication"/>
    <s v="China"/>
    <m/>
    <s v="Xiamen"/>
    <b v="1"/>
    <s v="M"/>
    <n v="25934"/>
  </r>
  <r>
    <x v="2446"/>
    <n v="54"/>
    <n v="1200"/>
    <s v="Telecom"/>
    <s v="telecommunications"/>
    <s v="China"/>
    <m/>
    <s v="Shenzhen"/>
    <b v="1"/>
    <s v="M"/>
    <n v="24692"/>
  </r>
  <r>
    <x v="2447"/>
    <n v="54"/>
    <n v="1400"/>
    <s v="Technology"/>
    <s v="testing equipment"/>
    <s v="China"/>
    <m/>
    <s v="Suzhou"/>
    <b v="1"/>
    <s v="M"/>
    <n v="24838"/>
  </r>
  <r>
    <x v="2448"/>
    <n v="58"/>
    <n v="8400"/>
    <s v="Fashion &amp; Retail"/>
    <s v="textiles, apparel"/>
    <s v="China"/>
    <m/>
    <s v="Ningbo"/>
    <b v="1"/>
    <s v="M"/>
    <n v="23377"/>
  </r>
  <r>
    <x v="2449"/>
    <n v="57"/>
    <n v="1400"/>
    <s v="Fashion &amp; Retail"/>
    <s v="textiles, apparel"/>
    <s v="China"/>
    <m/>
    <s v="Ningbo"/>
    <b v="1"/>
    <s v="M"/>
    <n v="23743"/>
  </r>
  <r>
    <x v="2450"/>
    <n v="57"/>
    <n v="6300"/>
    <s v="Diversified"/>
    <s v="textiles, petrochemicals"/>
    <s v="China"/>
    <m/>
    <s v="Suzhou"/>
    <b v="1"/>
    <s v="M"/>
    <n v="23743"/>
  </r>
  <r>
    <x v="2451"/>
    <n v="66"/>
    <n v="2900"/>
    <s v="Manufacturing"/>
    <s v="textiles, petrochemicals"/>
    <s v="China"/>
    <m/>
    <s v="Suzhou"/>
    <b v="1"/>
    <s v="M"/>
    <n v="20351"/>
  </r>
  <r>
    <x v="2452"/>
    <n v="38"/>
    <n v="50000"/>
    <s v="Media &amp; Entertainment"/>
    <s v="TikTok"/>
    <s v="China"/>
    <m/>
    <s v="Beijing"/>
    <b v="1"/>
    <s v="M"/>
    <n v="30682"/>
  </r>
  <r>
    <x v="2453"/>
    <n v="39"/>
    <n v="2300"/>
    <s v="Technology"/>
    <s v="TikTok"/>
    <s v="China"/>
    <m/>
    <s v="Beijing"/>
    <b v="1"/>
    <s v="M"/>
    <n v="30317"/>
  </r>
  <r>
    <x v="2454"/>
    <n v="56"/>
    <n v="1500"/>
    <s v="Manufacturing"/>
    <s v="tire"/>
    <s v="China"/>
    <m/>
    <s v="Qingdao"/>
    <b v="1"/>
    <s v="M"/>
    <n v="23924"/>
  </r>
  <r>
    <x v="2455"/>
    <n v="73"/>
    <n v="2800"/>
    <s v="Manufacturing"/>
    <s v="tires"/>
    <s v="China"/>
    <m/>
    <s v="Zhaoyuan"/>
    <b v="1"/>
    <s v="M"/>
    <n v="17838"/>
  </r>
  <r>
    <x v="2456"/>
    <n v="56"/>
    <n v="3100"/>
    <s v="Technology"/>
    <s v="touch screens"/>
    <s v="China"/>
    <m/>
    <s v="Shenzhen"/>
    <b v="1"/>
    <s v="M"/>
    <n v="24105"/>
  </r>
  <r>
    <x v="2457"/>
    <n v="50"/>
    <n v="1200"/>
    <s v="Media &amp; Entertainment"/>
    <s v="tourism, cultural industry"/>
    <s v="China"/>
    <m/>
    <s v="Shaoxing"/>
    <b v="1"/>
    <s v="M"/>
    <n v="26213"/>
  </r>
  <r>
    <x v="2458"/>
    <n v="35"/>
    <n v="3000"/>
    <s v="Media &amp; Entertainment"/>
    <s v="toys"/>
    <s v="China"/>
    <m/>
    <s v="Beijing"/>
    <b v="1"/>
    <s v="M"/>
    <n v="31778"/>
  </r>
  <r>
    <x v="2459"/>
    <n v="56"/>
    <n v="1900"/>
    <s v="Media &amp; Entertainment"/>
    <s v="TV, movie production"/>
    <s v="China"/>
    <m/>
    <s v="Beijing"/>
    <b v="1"/>
    <s v="M"/>
    <n v="23858"/>
  </r>
  <r>
    <x v="2460"/>
    <n v="73"/>
    <n v="2100"/>
    <s v="Real Estate"/>
    <s v="utilities, real estate"/>
    <s v="China"/>
    <m/>
    <s v="Shantou"/>
    <b v="1"/>
    <s v="F"/>
    <n v="17861"/>
  </r>
  <r>
    <x v="2461"/>
    <n v="56"/>
    <n v="1200"/>
    <s v="Healthcare"/>
    <s v="vaccine &amp; shoes"/>
    <s v="China"/>
    <m/>
    <s v="Wenzhou"/>
    <b v="1"/>
    <s v="M"/>
    <n v="23876"/>
  </r>
  <r>
    <x v="2462"/>
    <n v="68"/>
    <n v="17700"/>
    <s v="Healthcare"/>
    <s v="vaccines"/>
    <s v="China"/>
    <m/>
    <s v="Chongqing"/>
    <b v="1"/>
    <s v="M"/>
    <n v="19640"/>
  </r>
  <r>
    <x v="2463"/>
    <n v="58"/>
    <n v="2200"/>
    <s v="Healthcare"/>
    <s v="vaccines"/>
    <s v="China"/>
    <m/>
    <s v="Shenzhen"/>
    <b v="1"/>
    <s v="M"/>
    <n v="23346"/>
  </r>
  <r>
    <x v="2464"/>
    <n v="72"/>
    <n v="3200"/>
    <s v="Diversified"/>
    <s v="valves"/>
    <s v="China"/>
    <m/>
    <s v="Shaoxing"/>
    <b v="1"/>
    <s v="M"/>
    <n v="18264"/>
  </r>
  <r>
    <x v="2465"/>
    <n v="54"/>
    <n v="3900"/>
    <s v="Finance &amp; Investments"/>
    <s v="venture capital"/>
    <s v="China"/>
    <m/>
    <s v="Hong Kong"/>
    <b v="1"/>
    <s v="M"/>
    <n v="24822"/>
  </r>
  <r>
    <x v="2466"/>
    <n v="40"/>
    <n v="4300"/>
    <s v="Media &amp; Entertainment"/>
    <s v="video streaming"/>
    <s v="China"/>
    <m/>
    <s v="Beijing"/>
    <b v="1"/>
    <s v="M"/>
    <n v="29952"/>
  </r>
  <r>
    <x v="2467"/>
    <n v="38"/>
    <n v="3400"/>
    <s v="Media &amp; Entertainment"/>
    <s v="video streaming app"/>
    <s v="China"/>
    <m/>
    <s v="Beijing"/>
    <b v="1"/>
    <s v="M"/>
    <n v="30682"/>
  </r>
  <r>
    <x v="2468"/>
    <n v="58"/>
    <n v="2100"/>
    <s v="Manufacturing"/>
    <s v="waste disposal"/>
    <s v="China"/>
    <m/>
    <s v="Wenzhou"/>
    <b v="1"/>
    <s v="M"/>
    <n v="23285"/>
  </r>
  <r>
    <x v="2469"/>
    <n v="66"/>
    <n v="3600"/>
    <s v="Food &amp; Beverage"/>
    <s v="wine"/>
    <s v="China"/>
    <m/>
    <s v="Daye"/>
    <b v="1"/>
    <s v="M"/>
    <n v="20455"/>
  </r>
  <r>
    <x v="2470"/>
    <n v="57"/>
    <n v="1700"/>
    <s v="Food &amp; Beverage"/>
    <s v="wine"/>
    <s v="China"/>
    <m/>
    <s v="Suqian"/>
    <b v="1"/>
    <s v="M"/>
    <n v="23651"/>
  </r>
  <r>
    <x v="2471"/>
    <n v="57"/>
    <n v="1300"/>
    <s v="Food &amp; Beverage"/>
    <s v="wine"/>
    <s v="China"/>
    <m/>
    <s v="Huaibei city"/>
    <b v="1"/>
    <s v="M"/>
    <n v="23766"/>
  </r>
  <r>
    <x v="2472"/>
    <n v="76"/>
    <n v="3600"/>
    <s v="Metals &amp; Mining"/>
    <s v="fertilizer"/>
    <s v="Chile"/>
    <m/>
    <s v="Santiago"/>
    <b v="1"/>
    <s v="M"/>
    <n v="16754"/>
  </r>
  <r>
    <x v="2473"/>
    <n v="73"/>
    <n v="1800"/>
    <s v="Diversified"/>
    <s v="forestry, mining"/>
    <s v="Chile"/>
    <m/>
    <s v="Santiago"/>
    <b v="0"/>
    <s v="M"/>
    <n v="17744"/>
  </r>
  <r>
    <x v="2474"/>
    <n v="68"/>
    <n v="1400"/>
    <s v="Diversified"/>
    <s v="forestry, mining"/>
    <s v="Chile"/>
    <m/>
    <s v="Santiago"/>
    <b v="0"/>
    <s v="F"/>
    <n v="19819"/>
  </r>
  <r>
    <x v="2475"/>
    <n v="72"/>
    <n v="2800"/>
    <s v="Finance &amp; Investments"/>
    <s v="investments"/>
    <s v="Chile"/>
    <m/>
    <s v="Santiago"/>
    <b v="1"/>
    <s v="M"/>
    <n v="18233"/>
  </r>
  <r>
    <x v="2476"/>
    <n v="79"/>
    <n v="22800"/>
    <s v="Metals &amp; Mining"/>
    <s v="mining"/>
    <s v="Chile"/>
    <m/>
    <s v="Santiago"/>
    <b v="0"/>
    <s v="F"/>
    <n v="15707"/>
  </r>
  <r>
    <x v="2477"/>
    <n v="87"/>
    <n v="3300"/>
    <s v="Fashion &amp; Retail"/>
    <s v="retail"/>
    <s v="Chile"/>
    <m/>
    <s v="Santiago"/>
    <b v="1"/>
    <s v="M"/>
    <n v="12785"/>
  </r>
  <r>
    <x v="2478"/>
    <n v="82"/>
    <n v="1500"/>
    <s v="Fashion &amp; Retail"/>
    <s v="health products"/>
    <s v="Cayman Islands"/>
    <m/>
    <s v="Grand Cayman"/>
    <b v="1"/>
    <s v="M"/>
    <n v="14611"/>
  </r>
  <r>
    <x v="2479"/>
    <n v="66"/>
    <n v="3600"/>
    <s v="Finance &amp; Investments"/>
    <s v="investments"/>
    <s v="Cayman Islands"/>
    <m/>
    <s v="George Town"/>
    <b v="0"/>
    <s v="M"/>
    <n v="20200"/>
  </r>
  <r>
    <x v="2480"/>
    <n v="75"/>
    <n v="5700"/>
    <s v="Media &amp; Entertainment"/>
    <s v="record label"/>
    <s v="Cayman Islands"/>
    <m/>
    <s v="Grand Cayman"/>
    <b v="1"/>
    <s v="M"/>
    <n v="17149"/>
  </r>
  <r>
    <x v="2481"/>
    <n v="72"/>
    <n v="8400"/>
    <s v="Food &amp; Beverage"/>
    <s v="alcoholic beverages"/>
    <s v="Canada"/>
    <m/>
    <s v="Vancouver"/>
    <b v="1"/>
    <s v="M"/>
    <n v="18332"/>
  </r>
  <r>
    <x v="2482"/>
    <n v="85"/>
    <n v="4800"/>
    <s v="Food &amp; Beverage"/>
    <s v="cheese"/>
    <s v="Canada"/>
    <m/>
    <s v="Montreal"/>
    <b v="0"/>
    <s v="M"/>
    <n v="13516"/>
  </r>
  <r>
    <x v="2483"/>
    <n v="62"/>
    <n v="1200"/>
    <s v="Media &amp; Entertainment"/>
    <s v="Cirque du Soleil"/>
    <s v="Canada"/>
    <m/>
    <s v="Montreal"/>
    <b v="1"/>
    <s v="M"/>
    <n v="21916"/>
  </r>
  <r>
    <x v="2484"/>
    <n v="65"/>
    <n v="2500"/>
    <s v="Fashion &amp; Retail"/>
    <s v="convenience stores"/>
    <s v="Canada"/>
    <m/>
    <s v="Montreal"/>
    <b v="1"/>
    <s v="M"/>
    <n v="20797"/>
  </r>
  <r>
    <x v="2485"/>
    <n v="73"/>
    <n v="5000"/>
    <s v="Fashion &amp; Retail"/>
    <s v="convinience stores"/>
    <s v="Canada"/>
    <m/>
    <s v="Montreal"/>
    <b v="1"/>
    <s v="M"/>
    <n v="17947"/>
  </r>
  <r>
    <x v="2486"/>
    <n v="73"/>
    <n v="1300"/>
    <s v="Fashion &amp; Retail"/>
    <s v="convinience stores"/>
    <s v="Canada"/>
    <m/>
    <s v="Boucherville"/>
    <b v="1"/>
    <s v="M"/>
    <n v="17777"/>
  </r>
  <r>
    <x v="2487"/>
    <n v="93"/>
    <n v="12200"/>
    <s v="Diversified"/>
    <s v="diversified"/>
    <s v="Canada"/>
    <m/>
    <s v="Vancouver"/>
    <b v="1"/>
    <s v="M"/>
    <n v="10502"/>
  </r>
  <r>
    <x v="2488"/>
    <n v="94"/>
    <n v="4100"/>
    <s v="Diversified"/>
    <s v="diversified"/>
    <s v="Canada"/>
    <m/>
    <s v="Saint John"/>
    <b v="0"/>
    <s v="M"/>
    <n v="10307"/>
  </r>
  <r>
    <x v="2489"/>
    <n v="94"/>
    <n v="3300"/>
    <s v="Fashion &amp; Retail"/>
    <s v="drugstores"/>
    <s v="Canada"/>
    <m/>
    <s v="Montreal"/>
    <b v="1"/>
    <s v="M"/>
    <n v="10011"/>
  </r>
  <r>
    <x v="2490"/>
    <n v="78"/>
    <n v="1600"/>
    <s v="Food &amp; Beverage"/>
    <s v="drugstores"/>
    <s v="Canada"/>
    <m/>
    <s v="Vancouver"/>
    <b v="0"/>
    <s v="M"/>
    <n v="15892"/>
  </r>
  <r>
    <x v="2491"/>
    <n v="41"/>
    <n v="5000"/>
    <s v="Technology"/>
    <s v="e-commerce"/>
    <s v="Canada"/>
    <m/>
    <s v="Ottawa"/>
    <b v="1"/>
    <s v="M"/>
    <n v="29418"/>
  </r>
  <r>
    <x v="2492"/>
    <n v="76"/>
    <n v="1800"/>
    <s v="Technology"/>
    <s v="electronics components"/>
    <s v="Canada"/>
    <m/>
    <s v="Montreal"/>
    <b v="1"/>
    <s v="M"/>
    <n v="16621"/>
  </r>
  <r>
    <x v="2493"/>
    <n v="80"/>
    <n v="1600"/>
    <s v="Finance &amp; Investments"/>
    <s v="finance"/>
    <s v="Canada"/>
    <m/>
    <s v="Toronto"/>
    <b v="1"/>
    <s v="M"/>
    <n v="15304"/>
  </r>
  <r>
    <x v="2494"/>
    <n v="70"/>
    <n v="2800"/>
    <s v="Finance &amp; Investments"/>
    <s v="finance and investments"/>
    <s v="Canada"/>
    <m/>
    <s v="Toronto"/>
    <b v="1"/>
    <s v="M"/>
    <n v="18781"/>
  </r>
  <r>
    <x v="2495"/>
    <n v="71"/>
    <n v="3200"/>
    <s v="Construction &amp; Engineering"/>
    <s v="homebuilding"/>
    <s v="Canada"/>
    <m/>
    <s v="Oakville"/>
    <b v="1"/>
    <s v="M"/>
    <n v="18629"/>
  </r>
  <r>
    <x v="2496"/>
    <n v="81"/>
    <n v="3300"/>
    <s v="Real Estate"/>
    <s v="hotels"/>
    <s v="Canada"/>
    <m/>
    <s v="Vancouver"/>
    <b v="1"/>
    <s v="M"/>
    <n v="15026"/>
  </r>
  <r>
    <x v="2497"/>
    <n v="72"/>
    <n v="2300"/>
    <s v="Technology"/>
    <s v="information technology"/>
    <s v="Canada"/>
    <m/>
    <s v="Westmount"/>
    <b v="1"/>
    <s v="M"/>
    <n v="18219"/>
  </r>
  <r>
    <x v="2498"/>
    <n v="89"/>
    <n v="1800"/>
    <s v="Finance &amp; Investments"/>
    <s v="insurance, investments"/>
    <s v="Canada"/>
    <m/>
    <s v="Toronto"/>
    <b v="1"/>
    <s v="M"/>
    <n v="11850"/>
  </r>
  <r>
    <x v="2499"/>
    <m/>
    <n v="1100"/>
    <s v="Finance &amp; Investments"/>
    <s v="investments"/>
    <s v="Canada"/>
    <m/>
    <s v="Toronto"/>
    <b v="1"/>
    <s v="F"/>
    <m/>
  </r>
  <r>
    <x v="2500"/>
    <n v="71"/>
    <n v="1100"/>
    <s v="Finance &amp; Investments"/>
    <s v="investments"/>
    <s v="Canada"/>
    <m/>
    <s v="Toronto"/>
    <b v="1"/>
    <s v="M"/>
    <n v="18629"/>
  </r>
  <r>
    <x v="2501"/>
    <n v="90"/>
    <n v="2500"/>
    <s v="Food &amp; Beverage"/>
    <s v="liquor"/>
    <s v="Canada"/>
    <m/>
    <s v="Montreal"/>
    <b v="0"/>
    <s v="M"/>
    <n v="11501"/>
  </r>
  <r>
    <x v="2502"/>
    <n v="65"/>
    <n v="5300"/>
    <s v="Fashion &amp; Retail"/>
    <s v="Lululemon"/>
    <s v="Canada"/>
    <m/>
    <s v="Vancouver"/>
    <b v="1"/>
    <s v="M"/>
    <n v="20821"/>
  </r>
  <r>
    <x v="2503"/>
    <n v="64"/>
    <n v="49200"/>
    <s v="Media &amp; Entertainment"/>
    <s v="media"/>
    <s v="Canada"/>
    <m/>
    <s v="Toronto"/>
    <b v="0"/>
    <s v="M"/>
    <n v="20983"/>
  </r>
  <r>
    <x v="2504"/>
    <n v="60"/>
    <n v="1800"/>
    <s v="Media &amp; Entertainment"/>
    <s v="media"/>
    <s v="Canada"/>
    <m/>
    <s v="Montreal"/>
    <b v="0"/>
    <s v="M"/>
    <n v="22570"/>
  </r>
  <r>
    <x v="2505"/>
    <m/>
    <n v="1100"/>
    <s v="Metals &amp; Mining"/>
    <s v="Mining"/>
    <s v="Canada"/>
    <m/>
    <s v="Vancouver"/>
    <b v="1"/>
    <s v="M"/>
    <m/>
  </r>
  <r>
    <x v="2506"/>
    <n v="96"/>
    <n v="1800"/>
    <s v="Finance &amp; Investments"/>
    <s v="money management"/>
    <s v="Canada"/>
    <m/>
    <s v="Montreal"/>
    <b v="1"/>
    <s v="M"/>
    <n v="9384"/>
  </r>
  <r>
    <x v="2507"/>
    <n v="71"/>
    <n v="2000"/>
    <s v="Finance &amp; Investments"/>
    <s v="mutual funds"/>
    <s v="Canada"/>
    <m/>
    <s v="Burlington"/>
    <b v="1"/>
    <s v="M"/>
    <n v="18631"/>
  </r>
  <r>
    <x v="2508"/>
    <n v="92"/>
    <n v="4000"/>
    <s v="Energy"/>
    <s v="oil"/>
    <s v="Canada"/>
    <m/>
    <s v="Saint John"/>
    <b v="0"/>
    <s v="M"/>
    <n v="10959"/>
  </r>
  <r>
    <x v="2509"/>
    <m/>
    <n v="1100"/>
    <s v="Food &amp; Beverage"/>
    <s v="packaged meats"/>
    <s v="Canada"/>
    <m/>
    <s v="Toronto"/>
    <b v="0"/>
    <s v="M"/>
    <m/>
  </r>
  <r>
    <x v="2510"/>
    <n v="60"/>
    <n v="4500"/>
    <s v="Diversified"/>
    <s v="pharmacies"/>
    <s v="Canada"/>
    <m/>
    <s v="Edmonton"/>
    <b v="1"/>
    <s v="M"/>
    <n v="22525"/>
  </r>
  <r>
    <x v="2511"/>
    <n v="67"/>
    <n v="4200"/>
    <s v="Real Estate"/>
    <s v="real estate"/>
    <s v="Canada"/>
    <m/>
    <s v="Toronto"/>
    <b v="0"/>
    <s v="M"/>
    <n v="20090"/>
  </r>
  <r>
    <x v="2512"/>
    <n v="60"/>
    <n v="3100"/>
    <s v="Real Estate"/>
    <s v="real estate"/>
    <s v="Canada"/>
    <m/>
    <s v="North York"/>
    <b v="1"/>
    <s v="M"/>
    <n v="22477"/>
  </r>
  <r>
    <x v="2513"/>
    <n v="72"/>
    <n v="1800"/>
    <s v="Real Estate"/>
    <s v="real estate"/>
    <s v="Canada"/>
    <m/>
    <s v="Ottawa"/>
    <b v="1"/>
    <s v="M"/>
    <n v="18149"/>
  </r>
  <r>
    <x v="2514"/>
    <n v="56"/>
    <n v="1500"/>
    <s v="Real Estate"/>
    <s v="Real estate"/>
    <s v="Canada"/>
    <m/>
    <s v="Toronto"/>
    <b v="0"/>
    <s v="F"/>
    <n v="24011"/>
  </r>
  <r>
    <x v="2515"/>
    <n v="61"/>
    <n v="1500"/>
    <s v="Real Estate"/>
    <s v="Real estate"/>
    <s v="Canada"/>
    <m/>
    <s v="Montreal"/>
    <b v="0"/>
    <s v="F"/>
    <n v="22132"/>
  </r>
  <r>
    <x v="2516"/>
    <n v="75"/>
    <n v="1100"/>
    <s v="Real Estate"/>
    <s v="real estate"/>
    <s v="Canada"/>
    <m/>
    <s v="Mississauga"/>
    <b v="1"/>
    <s v="M"/>
    <n v="16922"/>
  </r>
  <r>
    <x v="2517"/>
    <n v="65"/>
    <n v="2000"/>
    <s v="Finance &amp; Investments"/>
    <s v="real estate finance"/>
    <s v="Canada"/>
    <m/>
    <s v="Toronto"/>
    <b v="1"/>
    <s v="M"/>
    <n v="20840"/>
  </r>
  <r>
    <x v="2518"/>
    <n v="81"/>
    <n v="2700"/>
    <s v="Finance &amp; Investments"/>
    <s v="real estate, private equity"/>
    <s v="Canada"/>
    <m/>
    <s v="Toronto"/>
    <b v="1"/>
    <s v="M"/>
    <n v="14988"/>
  </r>
  <r>
    <x v="2519"/>
    <n v="42"/>
    <n v="4000"/>
    <s v="Technology"/>
    <s v="software"/>
    <s v="Canada"/>
    <m/>
    <m/>
    <b v="1"/>
    <s v="M"/>
    <n v="29221"/>
  </r>
  <r>
    <x v="2520"/>
    <n v="65"/>
    <n v="2500"/>
    <s v="Technology"/>
    <s v="software"/>
    <s v="Canada"/>
    <m/>
    <s v="Toronto"/>
    <b v="1"/>
    <s v="M"/>
    <n v="20581"/>
  </r>
  <r>
    <x v="2521"/>
    <n v="55"/>
    <n v="3300"/>
    <s v="Manufacturing"/>
    <s v="steel"/>
    <s v="Canada"/>
    <m/>
    <s v="Windsor"/>
    <b v="0"/>
    <s v="M"/>
    <n v="24475"/>
  </r>
  <r>
    <x v="2522"/>
    <n v="53"/>
    <n v="2100"/>
    <s v="Manufacturing"/>
    <s v="steel"/>
    <s v="Canada"/>
    <m/>
    <s v="Windsor"/>
    <b v="0"/>
    <s v="M"/>
    <n v="25204"/>
  </r>
  <r>
    <x v="2523"/>
    <n v="79"/>
    <n v="1600"/>
    <s v="Telecom"/>
    <s v="telecom"/>
    <s v="Canada"/>
    <m/>
    <s v="Ottawa"/>
    <b v="1"/>
    <s v="M"/>
    <n v="15797"/>
  </r>
  <r>
    <x v="2524"/>
    <n v="50"/>
    <n v="1100"/>
    <s v="Manufacturing"/>
    <s v="toys"/>
    <s v="Canada"/>
    <m/>
    <s v="Toronto"/>
    <b v="1"/>
    <s v="M"/>
    <n v="26299"/>
  </r>
  <r>
    <x v="2525"/>
    <n v="50"/>
    <n v="1100"/>
    <s v="Manufacturing"/>
    <s v="toys"/>
    <s v="Canada"/>
    <m/>
    <s v="Toronto"/>
    <b v="1"/>
    <s v="M"/>
    <n v="26299"/>
  </r>
  <r>
    <x v="2526"/>
    <n v="74"/>
    <n v="2600"/>
    <s v="Gambling &amp; Casinos"/>
    <s v="casinos, property, energy"/>
    <s v="Cambodia"/>
    <m/>
    <s v="Phnom Penh"/>
    <b v="1"/>
    <s v="M"/>
    <n v="17349"/>
  </r>
  <r>
    <x v="2527"/>
    <n v="71"/>
    <n v="4700"/>
    <s v="Diversified"/>
    <s v="Virgin"/>
    <s v="British Virgin Islands"/>
    <m/>
    <s v="Necker Island"/>
    <b v="1"/>
    <s v="M"/>
    <n v="18462"/>
  </r>
  <r>
    <x v="2528"/>
    <n v="89"/>
    <n v="6900"/>
    <s v="Diversified"/>
    <s v="agribusiness"/>
    <s v="Brazil"/>
    <m/>
    <s v="Rondonopolis"/>
    <b v="1"/>
    <s v="F"/>
    <n v="11890"/>
  </r>
  <r>
    <x v="2529"/>
    <m/>
    <n v="7700"/>
    <s v="Finance &amp; Investments"/>
    <s v="banking"/>
    <s v="Brazil"/>
    <m/>
    <s v="Sao Paulo"/>
    <b v="0"/>
    <m/>
    <m/>
  </r>
  <r>
    <x v="2530"/>
    <n v="53"/>
    <n v="5800"/>
    <s v="Finance &amp; Investments"/>
    <s v="banking"/>
    <s v="Brazil"/>
    <m/>
    <s v="Sao paulo"/>
    <b v="1"/>
    <s v="M"/>
    <n v="25031"/>
  </r>
  <r>
    <x v="2531"/>
    <n v="86"/>
    <n v="2000"/>
    <s v="Finance &amp; Investments"/>
    <s v="banking"/>
    <s v="Brazil"/>
    <m/>
    <s v="Rio de Janeiro"/>
    <b v="1"/>
    <s v="M"/>
    <n v="13181"/>
  </r>
  <r>
    <x v="2532"/>
    <n v="52"/>
    <n v="1800"/>
    <s v="Finance &amp; Investments"/>
    <s v="banking"/>
    <s v="Brazil"/>
    <m/>
    <s v="Sao Paulo"/>
    <b v="0"/>
    <s v="M"/>
    <n v="25525"/>
  </r>
  <r>
    <x v="2533"/>
    <n v="48"/>
    <n v="1600"/>
    <s v="Finance &amp; Investments"/>
    <s v="banking"/>
    <s v="Brazil"/>
    <m/>
    <s v="Sao Paulo"/>
    <b v="0"/>
    <s v="F"/>
    <n v="26962"/>
  </r>
  <r>
    <x v="2534"/>
    <n v="82"/>
    <n v="1300"/>
    <s v="Finance &amp; Investments"/>
    <s v="banking"/>
    <s v="Brazil"/>
    <m/>
    <s v="Sao Paulo"/>
    <b v="1"/>
    <s v="M"/>
    <n v="14702"/>
  </r>
  <r>
    <x v="2535"/>
    <n v="52"/>
    <n v="1000"/>
    <s v="Finance &amp; Investments"/>
    <s v="banking"/>
    <s v="Brazil"/>
    <m/>
    <s v="Sao Paulo"/>
    <b v="1"/>
    <s v="M"/>
    <n v="25491"/>
  </r>
  <r>
    <x v="2536"/>
    <n v="62"/>
    <n v="1900"/>
    <s v="Diversified"/>
    <s v="banking, minerals"/>
    <s v="Brazil"/>
    <m/>
    <s v="Sao Paulo"/>
    <b v="0"/>
    <s v="M"/>
    <n v="21843"/>
  </r>
  <r>
    <x v="2537"/>
    <n v="75"/>
    <n v="1800"/>
    <s v="Diversified"/>
    <s v="banking, minerals"/>
    <s v="Brazil"/>
    <m/>
    <s v="Sao Paulo"/>
    <b v="0"/>
    <s v="M"/>
    <n v="16951"/>
  </r>
  <r>
    <x v="2538"/>
    <n v="60"/>
    <n v="1800"/>
    <s v="Diversified"/>
    <s v="banking, minerals"/>
    <s v="Brazil"/>
    <m/>
    <s v="Rio de Janeiro"/>
    <b v="0"/>
    <s v="M"/>
    <n v="22647"/>
  </r>
  <r>
    <x v="2539"/>
    <n v="65"/>
    <n v="1800"/>
    <s v="Finance &amp; Investments"/>
    <s v="banking, minerals"/>
    <s v="Brazil"/>
    <m/>
    <s v="Rio de Janeiro"/>
    <b v="0"/>
    <s v="M"/>
    <n v="20557"/>
  </r>
  <r>
    <x v="2540"/>
    <n v="49"/>
    <n v="4300"/>
    <s v="Food &amp; Beverage"/>
    <s v="beef packing"/>
    <s v="Brazil"/>
    <m/>
    <s v="Sao Paulo"/>
    <b v="0"/>
    <s v="M"/>
    <n v="26641"/>
  </r>
  <r>
    <x v="2541"/>
    <n v="50"/>
    <n v="4300"/>
    <s v="Food &amp; Beverage"/>
    <s v="beef processing"/>
    <s v="Brazil"/>
    <m/>
    <s v="Sao Paulo"/>
    <b v="0"/>
    <s v="M"/>
    <n v="26334"/>
  </r>
  <r>
    <x v="2542"/>
    <n v="72"/>
    <n v="10300"/>
    <s v="Food &amp; Beverage"/>
    <s v="beer"/>
    <s v="Brazil"/>
    <m/>
    <s v="Sao Paulo"/>
    <b v="1"/>
    <s v="M"/>
    <n v="18264"/>
  </r>
  <r>
    <x v="2543"/>
    <n v="67"/>
    <n v="3300"/>
    <s v="Food &amp; Beverage"/>
    <s v="beer"/>
    <s v="Brazil"/>
    <m/>
    <s v="Rio de Janeiro"/>
    <b v="1"/>
    <s v="M"/>
    <n v="20180"/>
  </r>
  <r>
    <x v="2544"/>
    <n v="72"/>
    <n v="3300"/>
    <s v="Fashion &amp; Retail"/>
    <s v="cosmetics"/>
    <s v="Brazil"/>
    <m/>
    <s v="Sao Jose dos Pinhais"/>
    <b v="1"/>
    <s v="M"/>
    <n v="18272"/>
  </r>
  <r>
    <x v="2545"/>
    <n v="59"/>
    <n v="4800"/>
    <s v="Fashion &amp; Retail"/>
    <s v="department stores"/>
    <s v="Brazil"/>
    <m/>
    <s v="Brusque"/>
    <b v="1"/>
    <s v="M"/>
    <n v="22930"/>
  </r>
  <r>
    <x v="2546"/>
    <n v="89"/>
    <n v="4100"/>
    <s v="Diversified"/>
    <s v="diversified"/>
    <s v="Brazil"/>
    <m/>
    <s v="Sao Paulo"/>
    <b v="0"/>
    <s v="M"/>
    <n v="11822"/>
  </r>
  <r>
    <x v="2547"/>
    <n v="91"/>
    <n v="4100"/>
    <s v="Diversified"/>
    <s v="diversified"/>
    <s v="Brazil"/>
    <m/>
    <s v="Sao Paulo"/>
    <b v="0"/>
    <s v="F"/>
    <n v="11221"/>
  </r>
  <r>
    <x v="2548"/>
    <n v="64"/>
    <n v="1300"/>
    <s v="Diversified"/>
    <s v="diversified"/>
    <s v="Brazil"/>
    <m/>
    <s v="Sao Paulo"/>
    <b v="0"/>
    <s v="M"/>
    <n v="21154"/>
  </r>
  <r>
    <x v="2549"/>
    <n v="69"/>
    <n v="1300"/>
    <s v="Diversified"/>
    <s v="diversified"/>
    <s v="Brazil"/>
    <m/>
    <s v="Sao Paulo"/>
    <b v="0"/>
    <s v="M"/>
    <n v="19162"/>
  </r>
  <r>
    <x v="2550"/>
    <n v="67"/>
    <n v="1300"/>
    <s v="Diversified"/>
    <s v="diversified"/>
    <s v="Brazil"/>
    <m/>
    <s v="Sao Paulo"/>
    <b v="0"/>
    <s v="F"/>
    <n v="20135"/>
  </r>
  <r>
    <x v="2551"/>
    <n v="72"/>
    <n v="2600"/>
    <s v="Energy"/>
    <s v="fertilizer"/>
    <s v="Brazil"/>
    <m/>
    <s v="Curitiba"/>
    <b v="1"/>
    <s v="M"/>
    <n v="18080"/>
  </r>
  <r>
    <x v="2552"/>
    <n v="45"/>
    <n v="2000"/>
    <s v="Finance &amp; Investments"/>
    <s v="financial services"/>
    <s v="Brazil"/>
    <m/>
    <s v="Rio de Janeiro"/>
    <b v="1"/>
    <s v="M"/>
    <n v="27948"/>
  </r>
  <r>
    <x v="2553"/>
    <n v="40"/>
    <n v="6500"/>
    <s v="Finance &amp; Investments"/>
    <s v="fintech"/>
    <s v="Brazil"/>
    <m/>
    <s v="Sao Paulo"/>
    <b v="1"/>
    <s v="M"/>
    <n v="29861"/>
  </r>
  <r>
    <x v="2554"/>
    <n v="64"/>
    <n v="2800"/>
    <s v="Healthcare"/>
    <s v="generic drugs"/>
    <s v="Brazil"/>
    <m/>
    <s v="Sao Paulo"/>
    <b v="0"/>
    <s v="M"/>
    <n v="21146"/>
  </r>
  <r>
    <x v="2555"/>
    <n v="60"/>
    <n v="1400"/>
    <s v="Healthcare"/>
    <s v="generic drugs"/>
    <s v="Brazil"/>
    <m/>
    <s v="Santo Andre"/>
    <b v="0"/>
    <s v="M"/>
    <n v="22667"/>
  </r>
  <r>
    <x v="2556"/>
    <n v="31"/>
    <n v="1100"/>
    <s v="Healthcare"/>
    <s v="health insurance"/>
    <s v="Brazil"/>
    <m/>
    <s v="Sao Paulo"/>
    <b v="0"/>
    <s v="M"/>
    <n v="32977"/>
  </r>
  <r>
    <x v="2557"/>
    <n v="66"/>
    <n v="1200"/>
    <s v="Diversified"/>
    <s v="home building, banking"/>
    <s v="Brazil"/>
    <m/>
    <s v="Belo Horizonte"/>
    <b v="1"/>
    <s v="M"/>
    <n v="20526"/>
  </r>
  <r>
    <x v="2558"/>
    <n v="77"/>
    <n v="9800"/>
    <s v="Healthcare"/>
    <s v="hospitals"/>
    <s v="Brazil"/>
    <m/>
    <s v="Rio de Janeiro"/>
    <b v="1"/>
    <s v="M"/>
    <n v="16438"/>
  </r>
  <r>
    <x v="2559"/>
    <n v="74"/>
    <n v="1700"/>
    <s v="Healthcare"/>
    <s v="hospitals, health care"/>
    <s v="Brazil"/>
    <m/>
    <s v="Sao Paulo"/>
    <b v="1"/>
    <s v="F"/>
    <n v="17513"/>
  </r>
  <r>
    <x v="2560"/>
    <n v="75"/>
    <n v="3200"/>
    <s v="Healthcare"/>
    <s v="hospitals, health insurance"/>
    <s v="Brazil"/>
    <m/>
    <s v="Fortaleza"/>
    <b v="1"/>
    <s v="M"/>
    <n v="17168"/>
  </r>
  <r>
    <x v="2561"/>
    <n v="49"/>
    <n v="1600"/>
    <s v="Healthcare"/>
    <s v="hospitals, health insurance"/>
    <s v="Brazil"/>
    <m/>
    <s v="Fortaleza"/>
    <b v="0"/>
    <s v="M"/>
    <n v="26612"/>
  </r>
  <r>
    <x v="2562"/>
    <n v="51"/>
    <n v="1600"/>
    <s v="Healthcare"/>
    <s v="hospitals, health insurance"/>
    <s v="Brazil"/>
    <m/>
    <s v="Fortaleza"/>
    <b v="0"/>
    <s v="M"/>
    <n v="25851"/>
  </r>
  <r>
    <x v="2563"/>
    <n v="36"/>
    <n v="1100"/>
    <s v="Manufacturing"/>
    <s v="industrial machinery"/>
    <s v="Brazil"/>
    <m/>
    <s v="Joinville"/>
    <b v="0"/>
    <s v="F"/>
    <n v="31413"/>
  </r>
  <r>
    <x v="2564"/>
    <n v="76"/>
    <n v="1400"/>
    <s v="Finance &amp; Investments"/>
    <s v="insurance"/>
    <s v="Brazil"/>
    <m/>
    <s v="Sao Paulo"/>
    <b v="0"/>
    <s v="M"/>
    <n v="16771"/>
  </r>
  <r>
    <x v="2565"/>
    <n v="76"/>
    <n v="2800"/>
    <s v="Finance &amp; Investments"/>
    <s v="investments"/>
    <s v="Brazil"/>
    <m/>
    <s v="Rio de Janeiro"/>
    <b v="0"/>
    <s v="M"/>
    <n v="16587"/>
  </r>
  <r>
    <x v="2566"/>
    <n v="68"/>
    <n v="2400"/>
    <s v="Finance &amp; Investments"/>
    <s v="investments"/>
    <s v="Brazil"/>
    <m/>
    <s v="Manaus"/>
    <b v="1"/>
    <s v="M"/>
    <n v="19711"/>
  </r>
  <r>
    <x v="2567"/>
    <n v="68"/>
    <n v="2000"/>
    <s v="Media &amp; Entertainment"/>
    <s v="media"/>
    <s v="Brazil"/>
    <m/>
    <s v="Rio de Janeiro"/>
    <b v="0"/>
    <s v="M"/>
    <n v="19618"/>
  </r>
  <r>
    <x v="2568"/>
    <n v="66"/>
    <n v="2000"/>
    <s v="Media &amp; Entertainment"/>
    <s v="media"/>
    <s v="Brazil"/>
    <m/>
    <s v="Rio de Janeiro"/>
    <b v="0"/>
    <s v="M"/>
    <n v="20449"/>
  </r>
  <r>
    <x v="2569"/>
    <n v="74"/>
    <n v="2000"/>
    <s v="Media &amp; Entertainment"/>
    <s v="media"/>
    <s v="Brazil"/>
    <m/>
    <s v="Rio de Janeiro"/>
    <b v="0"/>
    <s v="M"/>
    <n v="17453"/>
  </r>
  <r>
    <x v="2570"/>
    <n v="58"/>
    <n v="1300"/>
    <s v="Technology"/>
    <s v="mobile payments"/>
    <s v="Brazil"/>
    <m/>
    <s v="Sao Paulo"/>
    <b v="0"/>
    <s v="M"/>
    <n v="23107"/>
  </r>
  <r>
    <x v="2571"/>
    <n v="75"/>
    <n v="1900"/>
    <s v="Food &amp; Beverage"/>
    <s v="orange juice"/>
    <s v="Brazil"/>
    <m/>
    <s v="Sao Paulo"/>
    <b v="0"/>
    <s v="M"/>
    <n v="17062"/>
  </r>
  <r>
    <x v="2572"/>
    <n v="69"/>
    <n v="1100"/>
    <s v="Diversified"/>
    <s v="pharmaceuticals"/>
    <s v="Brazil"/>
    <m/>
    <s v="SÃ£o Paulo"/>
    <b v="1"/>
    <s v="M"/>
    <n v="19360"/>
  </r>
  <r>
    <x v="2573"/>
    <n v="62"/>
    <n v="1500"/>
    <s v="Manufacturing"/>
    <s v="pulp and paper"/>
    <s v="Brazil"/>
    <m/>
    <s v="SÃ£o Paulo"/>
    <b v="0"/>
    <s v="M"/>
    <n v="21851"/>
  </r>
  <r>
    <x v="2574"/>
    <n v="65"/>
    <n v="1500"/>
    <s v="Manufacturing"/>
    <s v="pulp and paper"/>
    <s v="Brazil"/>
    <m/>
    <s v="SÃ£o Paulo"/>
    <b v="0"/>
    <s v="M"/>
    <n v="20772"/>
  </r>
  <r>
    <x v="2575"/>
    <n v="52"/>
    <n v="1500"/>
    <s v="Manufacturing"/>
    <s v="pulp and paper"/>
    <s v="Brazil"/>
    <m/>
    <s v="SÃ£o Paulo"/>
    <b v="0"/>
    <s v="M"/>
    <m/>
  </r>
  <r>
    <x v="2576"/>
    <n v="85"/>
    <n v="2700"/>
    <s v="Fashion &amp; Retail"/>
    <s v="retail"/>
    <s v="Brazil"/>
    <m/>
    <s v="Sao Paulo"/>
    <b v="0"/>
    <s v="M"/>
    <n v="13512"/>
  </r>
  <r>
    <x v="2577"/>
    <n v="70"/>
    <n v="1400"/>
    <s v="Fashion &amp; Retail"/>
    <s v="retail chain"/>
    <s v="Brazil"/>
    <m/>
    <s v="Sao Paulo"/>
    <b v="0"/>
    <s v="F"/>
    <n v="18910"/>
  </r>
  <r>
    <x v="2578"/>
    <n v="72"/>
    <n v="1800"/>
    <s v="Fashion &amp; Retail"/>
    <s v="shoes"/>
    <s v="Brazil"/>
    <m/>
    <s v="Porto Alegre"/>
    <b v="1"/>
    <s v="M"/>
    <n v="18286"/>
  </r>
  <r>
    <x v="2579"/>
    <n v="81"/>
    <n v="1100"/>
    <s v="Real Estate"/>
    <s v="shopping malls"/>
    <s v="Brazil"/>
    <m/>
    <s v="Rio de Janeiro"/>
    <b v="1"/>
    <s v="M"/>
    <n v="14810"/>
  </r>
  <r>
    <x v="2580"/>
    <n v="72"/>
    <n v="2300"/>
    <s v="Energy"/>
    <s v="sugar, ethanol"/>
    <s v="Brazil"/>
    <m/>
    <s v="Sao Paulo"/>
    <b v="0"/>
    <s v="M"/>
    <n v="18264"/>
  </r>
  <r>
    <x v="2581"/>
    <n v="59"/>
    <n v="1400"/>
    <s v="Fashion &amp; Retail"/>
    <s v="supermarkets"/>
    <s v="Brazil"/>
    <m/>
    <s v="Sao Luis"/>
    <b v="1"/>
    <s v="M"/>
    <n v="23048"/>
  </r>
  <r>
    <x v="2582"/>
    <n v="83"/>
    <n v="3500"/>
    <s v="Food &amp; Beverage"/>
    <s v="beer"/>
    <s v="Bermuda"/>
    <m/>
    <m/>
    <b v="0"/>
    <s v="F"/>
    <n v="14311"/>
  </r>
  <r>
    <x v="2583"/>
    <n v="73"/>
    <n v="1000"/>
    <s v="Food &amp; Beverage"/>
    <s v="beer"/>
    <s v="Bermuda"/>
    <m/>
    <m/>
    <b v="0"/>
    <s v="F"/>
    <n v="17893"/>
  </r>
  <r>
    <x v="2584"/>
    <n v="58"/>
    <n v="1100"/>
    <s v="Finance &amp; Investments"/>
    <s v="IKEA"/>
    <s v="Belgium"/>
    <m/>
    <s v="Tervuren"/>
    <b v="0"/>
    <s v="M"/>
    <n v="23465"/>
  </r>
  <r>
    <x v="2585"/>
    <n v="57"/>
    <n v="36200"/>
    <s v="Food &amp; Beverage"/>
    <s v="Nutella, chocolates"/>
    <s v="Belgium"/>
    <m/>
    <s v="Brussels"/>
    <b v="0"/>
    <s v="M"/>
    <n v="23641"/>
  </r>
  <r>
    <x v="2586"/>
    <n v="60"/>
    <n v="1200"/>
    <s v="Manufacturing"/>
    <s v="textile, chemicals"/>
    <s v="Belgium"/>
    <m/>
    <s v="Deinze"/>
    <b v="1"/>
    <s v="M"/>
    <n v="22525"/>
  </r>
  <r>
    <x v="2587"/>
    <n v="77"/>
    <n v="1500"/>
    <s v="Service"/>
    <s v="fine jewelry"/>
    <s v="Bahrain"/>
    <m/>
    <s v="Manama"/>
    <b v="0"/>
    <s v="M"/>
    <n v="16438"/>
  </r>
  <r>
    <x v="2588"/>
    <n v="30"/>
    <n v="24000"/>
    <s v="Finance &amp; Investments"/>
    <s v="cryptocurrency exchange"/>
    <s v="Bahamas"/>
    <m/>
    <s v="Nassau"/>
    <b v="1"/>
    <s v="M"/>
    <n v="33668"/>
  </r>
  <r>
    <x v="2589"/>
    <n v="28"/>
    <n v="5900"/>
    <s v="Finance &amp; Investments"/>
    <s v="cryptocurrency exchange"/>
    <s v="Bahamas"/>
    <m/>
    <s v="Nassau"/>
    <b v="1"/>
    <s v="M"/>
    <n v="34133"/>
  </r>
  <r>
    <x v="2590"/>
    <n v="85"/>
    <n v="5400"/>
    <s v="Finance &amp; Investments"/>
    <s v="investments"/>
    <s v="Bahamas"/>
    <m/>
    <s v="Albany"/>
    <b v="1"/>
    <s v="M"/>
    <n v="13551"/>
  </r>
  <r>
    <x v="2591"/>
    <n v="62"/>
    <n v="2200"/>
    <s v="Fashion &amp; Retail"/>
    <s v="retail, agribusiness"/>
    <s v="Bahamas"/>
    <m/>
    <s v="Paradise Island"/>
    <b v="1"/>
    <s v="M"/>
    <n v="21932"/>
  </r>
  <r>
    <x v="2592"/>
    <n v="65"/>
    <n v="1200"/>
    <s v="Automotive"/>
    <s v="automotive"/>
    <s v="Austria"/>
    <m/>
    <s v="Wels"/>
    <b v="1"/>
    <s v="M"/>
    <n v="20784"/>
  </r>
  <r>
    <x v="2593"/>
    <n v="56"/>
    <n v="3000"/>
    <s v="Manufacturing"/>
    <s v="batteries, investments"/>
    <s v="Austria"/>
    <m/>
    <s v="Vienna"/>
    <b v="1"/>
    <s v="M"/>
    <n v="24197"/>
  </r>
  <r>
    <x v="2594"/>
    <n v="58"/>
    <n v="5800"/>
    <s v="Fashion &amp; Retail"/>
    <s v="consumer goods"/>
    <s v="Austria"/>
    <m/>
    <s v="Vienna"/>
    <b v="0"/>
    <s v="M"/>
    <n v="23205"/>
  </r>
  <r>
    <x v="2595"/>
    <n v="70"/>
    <n v="5800"/>
    <s v="Fashion &amp; Retail"/>
    <s v="consumer goods"/>
    <s v="Austria"/>
    <m/>
    <s v="Vienna"/>
    <b v="0"/>
    <s v="F"/>
    <n v="18909"/>
  </r>
  <r>
    <x v="2596"/>
    <n v="69"/>
    <n v="1800"/>
    <s v="Construction &amp; Engineering"/>
    <s v="engineering"/>
    <s v="Austria"/>
    <m/>
    <s v="Graz"/>
    <b v="1"/>
    <s v="M"/>
    <n v="19445"/>
  </r>
  <r>
    <x v="2597"/>
    <n v="75"/>
    <n v="5000"/>
    <s v="Gambling &amp; Casinos"/>
    <s v="gambling"/>
    <s v="Austria"/>
    <m/>
    <s v="Vienna"/>
    <b v="1"/>
    <s v="M"/>
    <n v="17170"/>
  </r>
  <r>
    <x v="2598"/>
    <n v="72"/>
    <n v="1500"/>
    <s v="Manufacturing"/>
    <s v="investments"/>
    <s v="Austria"/>
    <m/>
    <s v="Wien"/>
    <b v="1"/>
    <s v="M"/>
    <n v="18095"/>
  </r>
  <r>
    <x v="2599"/>
    <n v="49"/>
    <n v="7900"/>
    <s v="Diversified"/>
    <s v="real estate, construction"/>
    <s v="Austria"/>
    <m/>
    <s v="Vienna"/>
    <b v="1"/>
    <s v="M"/>
    <n v="26556"/>
  </r>
  <r>
    <x v="2600"/>
    <n v="45"/>
    <n v="5400"/>
    <s v="Real Estate"/>
    <s v="real estate, retail"/>
    <s v="Austria"/>
    <m/>
    <m/>
    <b v="1"/>
    <s v="M"/>
    <n v="28204"/>
  </r>
  <r>
    <x v="2601"/>
    <n v="77"/>
    <n v="27400"/>
    <s v="Food &amp; Beverage"/>
    <s v="Red Bull"/>
    <s v="Austria"/>
    <m/>
    <s v="Fuschl am See"/>
    <b v="1"/>
    <s v="M"/>
    <n v="16212"/>
  </r>
  <r>
    <x v="2602"/>
    <n v="81"/>
    <n v="3000"/>
    <s v="Fashion &amp; Retail"/>
    <s v="retail"/>
    <s v="Austria"/>
    <m/>
    <s v="Vienna"/>
    <b v="0"/>
    <s v="F"/>
    <n v="15020"/>
  </r>
  <r>
    <x v="2603"/>
    <n v="49"/>
    <n v="1700"/>
    <s v="Fashion &amp; Retail"/>
    <s v="shoes"/>
    <s v="Austria"/>
    <m/>
    <s v="Kitzbuhel"/>
    <b v="0"/>
    <s v="M"/>
    <n v="26563"/>
  </r>
  <r>
    <x v="2604"/>
    <n v="78"/>
    <n v="1300"/>
    <s v="Real Estate"/>
    <s v="airports, real estate"/>
    <s v="Australia"/>
    <m/>
    <s v="Canberra"/>
    <b v="1"/>
    <s v="M"/>
    <n v="16063"/>
  </r>
  <r>
    <x v="2605"/>
    <n v="41"/>
    <n v="1000"/>
    <s v="Technology"/>
    <s v="cameras, software"/>
    <s v="Australia"/>
    <m/>
    <s v="Melbourne"/>
    <b v="1"/>
    <s v="M"/>
    <n v="29587"/>
  </r>
  <r>
    <x v="2606"/>
    <n v="53"/>
    <n v="1000"/>
    <s v="Technology"/>
    <s v="cameras, software"/>
    <s v="Australia"/>
    <m/>
    <s v="Melbourne"/>
    <b v="1"/>
    <s v="M"/>
    <n v="25204"/>
  </r>
  <r>
    <x v="2607"/>
    <n v="56"/>
    <n v="1900"/>
    <s v="Media &amp; Entertainment"/>
    <s v="casinos"/>
    <s v="Australia"/>
    <m/>
    <s v="Sydney"/>
    <b v="0"/>
    <s v="F"/>
    <n v="24198"/>
  </r>
  <r>
    <x v="2608"/>
    <n v="81"/>
    <n v="4200"/>
    <s v="Diversified"/>
    <s v="construction equipment, media"/>
    <s v="Australia"/>
    <m/>
    <s v="Perth"/>
    <b v="1"/>
    <s v="M"/>
    <n v="14867"/>
  </r>
  <r>
    <x v="2609"/>
    <n v="69"/>
    <n v="1000"/>
    <s v="Media &amp; Entertainment"/>
    <s v="entertainment"/>
    <s v="Australia"/>
    <m/>
    <s v="Sydney"/>
    <b v="1"/>
    <s v="M"/>
    <n v="19169"/>
  </r>
  <r>
    <x v="2610"/>
    <n v="79"/>
    <n v="3200"/>
    <s v="Food &amp; Beverage"/>
    <s v="fast food"/>
    <s v="Australia"/>
    <m/>
    <s v="Sydney"/>
    <b v="1"/>
    <s v="M"/>
    <n v="15535"/>
  </r>
  <r>
    <x v="2611"/>
    <n v="72"/>
    <n v="1200"/>
    <s v="Finance &amp; Investments"/>
    <s v="financial services"/>
    <s v="Australia"/>
    <m/>
    <s v="Melbourne"/>
    <b v="1"/>
    <s v="M"/>
    <n v="18203"/>
  </r>
  <r>
    <x v="2612"/>
    <n v="78"/>
    <n v="1700"/>
    <s v="Food &amp; Beverage"/>
    <s v="hotels"/>
    <s v="Australia"/>
    <m/>
    <s v="Gold Coast"/>
    <b v="1"/>
    <s v="M"/>
    <n v="16116"/>
  </r>
  <r>
    <x v="2613"/>
    <n v="91"/>
    <n v="2100"/>
    <s v="Finance &amp; Investments"/>
    <s v="Investments"/>
    <s v="Australia"/>
    <m/>
    <s v="Melbourne"/>
    <b v="1"/>
    <s v="M"/>
    <n v="11189"/>
  </r>
  <r>
    <x v="2614"/>
    <n v="74"/>
    <n v="1600"/>
    <s v="Metals &amp; Mining"/>
    <s v="investments"/>
    <s v="Australia"/>
    <m/>
    <s v="Sydney"/>
    <b v="0"/>
    <s v="M"/>
    <n v="17627"/>
  </r>
  <r>
    <x v="2615"/>
    <n v="72"/>
    <n v="1100"/>
    <s v="Finance &amp; Investments"/>
    <s v="Investments"/>
    <s v="Australia"/>
    <m/>
    <s v="Sydney"/>
    <b v="1"/>
    <s v="M"/>
    <n v="18188"/>
  </r>
  <r>
    <x v="2616"/>
    <n v="84"/>
    <n v="2100"/>
    <s v="Logistics"/>
    <s v="logistics, real estate"/>
    <s v="Australia"/>
    <m/>
    <s v="Melbourne"/>
    <b v="1"/>
    <s v="M"/>
    <n v="13624"/>
  </r>
  <r>
    <x v="2617"/>
    <n v="61"/>
    <n v="11400"/>
    <s v="Manufacturing"/>
    <s v="manufacturing"/>
    <s v="Australia"/>
    <m/>
    <s v="Melbourne"/>
    <b v="0"/>
    <s v="M"/>
    <n v="22017"/>
  </r>
  <r>
    <x v="2618"/>
    <n v="57"/>
    <n v="3500"/>
    <s v="Manufacturing"/>
    <s v="manufacturing"/>
    <s v="Australia"/>
    <m/>
    <s v="Melbourne"/>
    <b v="0"/>
    <s v="F"/>
    <n v="23712"/>
  </r>
  <r>
    <x v="2619"/>
    <n v="59"/>
    <n v="2300"/>
    <s v="Manufacturing"/>
    <s v="manufacturing, investment"/>
    <s v="Australia"/>
    <m/>
    <s v="Melbourne"/>
    <b v="0"/>
    <s v="F"/>
    <n v="22902"/>
  </r>
  <r>
    <x v="2620"/>
    <n v="71"/>
    <n v="7800"/>
    <s v="Media &amp; Entertainment"/>
    <s v="media, automotive"/>
    <s v="Australia"/>
    <m/>
    <s v="New South Wales"/>
    <b v="0"/>
    <s v="F"/>
    <n v="18404"/>
  </r>
  <r>
    <x v="2621"/>
    <n v="68"/>
    <n v="30200"/>
    <s v="Metals &amp; Mining"/>
    <s v="mining"/>
    <s v="Australia"/>
    <m/>
    <s v="Perth"/>
    <b v="0"/>
    <s v="F"/>
    <n v="19764"/>
  </r>
  <r>
    <x v="2622"/>
    <n v="60"/>
    <n v="17800"/>
    <s v="Metals &amp; Mining"/>
    <s v="mining"/>
    <s v="Australia"/>
    <m/>
    <s v="Perth"/>
    <b v="1"/>
    <s v="M"/>
    <n v="22603"/>
  </r>
  <r>
    <x v="2623"/>
    <n v="45"/>
    <n v="2200"/>
    <s v="Metals &amp; Mining"/>
    <s v="mining"/>
    <s v="Australia"/>
    <m/>
    <s v="Brisbane"/>
    <b v="0"/>
    <s v="F"/>
    <n v="28203"/>
  </r>
  <r>
    <x v="2624"/>
    <n v="35"/>
    <n v="2200"/>
    <s v="Metals &amp; Mining"/>
    <s v="mining"/>
    <s v="Australia"/>
    <m/>
    <s v="Sydney"/>
    <b v="0"/>
    <s v="F"/>
    <n v="31661"/>
  </r>
  <r>
    <x v="2625"/>
    <n v="68"/>
    <n v="2100"/>
    <s v="Metals &amp; Mining"/>
    <s v="mining"/>
    <s v="Australia"/>
    <m/>
    <s v="Brisbane"/>
    <b v="1"/>
    <s v="M"/>
    <n v="19809"/>
  </r>
  <r>
    <x v="2626"/>
    <n v="78"/>
    <n v="1300"/>
    <s v="Metals &amp; Mining"/>
    <s v="mining"/>
    <s v="Australia"/>
    <m/>
    <s v="Perth"/>
    <b v="0"/>
    <s v="F"/>
    <n v="16163"/>
  </r>
  <r>
    <x v="2627"/>
    <n v="89"/>
    <n v="12800"/>
    <s v="Real Estate"/>
    <s v="real estate"/>
    <s v="Australia"/>
    <m/>
    <s v="Sydney"/>
    <b v="1"/>
    <s v="M"/>
    <n v="12116"/>
  </r>
  <r>
    <x v="2628"/>
    <n v="76"/>
    <n v="2200"/>
    <s v="Real Estate"/>
    <s v="real estate"/>
    <s v="Australia"/>
    <m/>
    <s v="Sydney"/>
    <b v="1"/>
    <s v="M"/>
    <n v="16623"/>
  </r>
  <r>
    <x v="2629"/>
    <n v="77"/>
    <n v="2100"/>
    <s v="Real Estate"/>
    <s v="real estate"/>
    <s v="Australia"/>
    <m/>
    <s v="Surfers Paradise"/>
    <b v="1"/>
    <s v="M"/>
    <n v="16428"/>
  </r>
  <r>
    <x v="2630"/>
    <n v="76"/>
    <n v="1400"/>
    <s v="Real Estate"/>
    <s v="real estate"/>
    <s v="Australia"/>
    <m/>
    <s v="Brisbane"/>
    <b v="1"/>
    <s v="M"/>
    <n v="16814"/>
  </r>
  <r>
    <x v="2631"/>
    <n v="77"/>
    <n v="1200"/>
    <s v="Real Estate"/>
    <s v="real estate"/>
    <s v="Australia"/>
    <m/>
    <s v="Melbourne"/>
    <b v="1"/>
    <s v="M"/>
    <n v="16275"/>
  </r>
  <r>
    <x v="2632"/>
    <n v="77"/>
    <n v="2300"/>
    <s v="Fashion &amp; Retail"/>
    <s v="retail"/>
    <s v="Australia"/>
    <m/>
    <s v="Melbourne"/>
    <b v="1"/>
    <s v="M"/>
    <n v="16518"/>
  </r>
  <r>
    <x v="2633"/>
    <n v="82"/>
    <n v="2100"/>
    <s v="Fashion &amp; Retail"/>
    <s v="retail"/>
    <s v="Australia"/>
    <m/>
    <s v="Sydney"/>
    <b v="1"/>
    <s v="M"/>
    <n v="14506"/>
  </r>
  <r>
    <x v="2634"/>
    <n v="51"/>
    <n v="1800"/>
    <s v="Fashion &amp; Retail"/>
    <s v="retail"/>
    <s v="Australia"/>
    <m/>
    <s v="Melbourne"/>
    <b v="1"/>
    <s v="M"/>
    <n v="25836"/>
  </r>
  <r>
    <x v="2635"/>
    <m/>
    <n v="6000"/>
    <s v="Fashion &amp; Retail"/>
    <s v="retailing"/>
    <s v="Australia"/>
    <m/>
    <s v="Melbourne"/>
    <b v="0"/>
    <s v="M"/>
    <m/>
  </r>
  <r>
    <x v="2636"/>
    <n v="87"/>
    <n v="3300"/>
    <s v="Real Estate"/>
    <s v="shopping malls"/>
    <s v="Australia"/>
    <m/>
    <s v="Melbourne"/>
    <b v="0"/>
    <s v="M"/>
    <n v="12644"/>
  </r>
  <r>
    <x v="2637"/>
    <n v="42"/>
    <n v="15300"/>
    <s v="Technology"/>
    <s v="software"/>
    <s v="Australia"/>
    <m/>
    <s v="Sydney"/>
    <b v="1"/>
    <s v="M"/>
    <n v="29176"/>
  </r>
  <r>
    <x v="2638"/>
    <n v="42"/>
    <n v="15100"/>
    <s v="Technology"/>
    <s v="software"/>
    <s v="Australia"/>
    <m/>
    <s v="Sydney"/>
    <b v="1"/>
    <s v="M"/>
    <n v="29206"/>
  </r>
  <r>
    <x v="2639"/>
    <n v="36"/>
    <n v="6500"/>
    <s v="Technology"/>
    <s v="software"/>
    <s v="Australia"/>
    <m/>
    <s v="Sydney"/>
    <b v="1"/>
    <s v="M"/>
    <n v="31409"/>
  </r>
  <r>
    <x v="2640"/>
    <n v="34"/>
    <n v="6500"/>
    <s v="Technology"/>
    <s v="software"/>
    <s v="Australia"/>
    <m/>
    <s v="Sydney"/>
    <b v="1"/>
    <s v="F"/>
    <n v="31910"/>
  </r>
  <r>
    <x v="2641"/>
    <n v="67"/>
    <n v="4600"/>
    <s v="Technology"/>
    <s v="software"/>
    <s v="Australia"/>
    <m/>
    <s v="Sydney"/>
    <b v="1"/>
    <s v="M"/>
    <n v="20180"/>
  </r>
  <r>
    <x v="2642"/>
    <n v="42"/>
    <n v="3200"/>
    <s v="Technology"/>
    <s v="software"/>
    <s v="Australia"/>
    <m/>
    <s v="Sydney"/>
    <b v="1"/>
    <s v="M"/>
    <n v="29215"/>
  </r>
  <r>
    <x v="2643"/>
    <n v="66"/>
    <n v="1600"/>
    <s v="Telecom"/>
    <s v="telecom"/>
    <s v="Australia"/>
    <m/>
    <s v="Sydney"/>
    <b v="1"/>
    <s v="M"/>
    <n v="20455"/>
  </r>
  <r>
    <x v="2644"/>
    <n v="72"/>
    <n v="1300"/>
    <s v="Manufacturing"/>
    <s v="toys"/>
    <s v="Australia"/>
    <m/>
    <s v="Melbourne"/>
    <b v="1"/>
    <s v="M"/>
    <n v="18027"/>
  </r>
  <r>
    <x v="2645"/>
    <n v="89"/>
    <n v="1500"/>
    <s v="Diversified"/>
    <s v="airports, investments"/>
    <s v="Argentina"/>
    <m/>
    <s v="Buenos Aires"/>
    <b v="1"/>
    <s v="M"/>
    <n v="12027"/>
  </r>
  <r>
    <x v="2646"/>
    <m/>
    <n v="3900"/>
    <s v="Technology"/>
    <s v="e-commerce"/>
    <s v="Argentina"/>
    <m/>
    <s v="Buenos Aires"/>
    <b v="1"/>
    <s v="M"/>
    <m/>
  </r>
  <r>
    <x v="2647"/>
    <n v="86"/>
    <n v="2800"/>
    <s v="Energy"/>
    <s v="oil &amp; gas"/>
    <s v="Argentina"/>
    <m/>
    <s v="Buenos Aires"/>
    <b v="1"/>
    <s v="M"/>
    <n v="13019"/>
  </r>
  <r>
    <x v="2648"/>
    <n v="95"/>
    <n v="2400"/>
    <s v="Healthcare"/>
    <s v="pharmaceuticals"/>
    <s v="Argentina"/>
    <m/>
    <s v="Buenos Aires"/>
    <b v="0"/>
    <s v="M"/>
    <n v="9863"/>
  </r>
  <r>
    <x v="2649"/>
    <m/>
    <n v="3900"/>
    <s v="Metals &amp; Mining"/>
    <s v="pipe manufacturing"/>
    <s v="Argentina"/>
    <m/>
    <s v="Buenos Aires"/>
    <b v="0"/>
    <s v="M"/>
    <m/>
  </r>
  <r>
    <x v="2650"/>
    <n v="75"/>
    <n v="1500"/>
    <s v="Real Estate"/>
    <s v="real estate"/>
    <s v="Argentina"/>
    <m/>
    <s v="Buenos Aires"/>
    <b v="1"/>
    <s v="M"/>
    <n v="17062"/>
  </r>
  <r>
    <x v="2651"/>
    <n v="78"/>
    <n v="1300"/>
    <s v="Manufacturing"/>
    <s v="investments, art"/>
    <s v="Andorra"/>
    <m/>
    <m/>
    <b v="0"/>
    <s v="F"/>
    <n v="15819"/>
  </r>
  <r>
    <x v="2652"/>
    <n v="78"/>
    <n v="5100"/>
    <s v="Food &amp; Beverage"/>
    <s v="food"/>
    <s v="Algeria"/>
    <m/>
    <s v="Algiers"/>
    <b v="1"/>
    <s v="M"/>
    <n v="16072"/>
  </r>
  <r>
    <x v="2653"/>
    <m/>
    <n v="1000"/>
    <s v="Manufacturing"/>
    <s v="chemicals"/>
    <m/>
    <m/>
    <m/>
    <b v="0"/>
    <s v="M"/>
    <m/>
  </r>
  <r>
    <x v="2654"/>
    <n v="19"/>
    <n v="2400"/>
    <s v="Fashion &amp; Retail"/>
    <s v="drugstores"/>
    <m/>
    <m/>
    <m/>
    <b v="0"/>
    <s v="M"/>
    <n v="37500"/>
  </r>
  <r>
    <x v="2655"/>
    <n v="40"/>
    <n v="23000"/>
    <s v="Finance &amp; Investments"/>
    <s v="fintech"/>
    <m/>
    <m/>
    <m/>
    <b v="1"/>
    <s v="M"/>
    <n v="29813"/>
  </r>
  <r>
    <x v="2656"/>
    <n v="34"/>
    <n v="1100"/>
    <s v="Manufacturing"/>
    <s v="kitchen appliances"/>
    <m/>
    <m/>
    <m/>
    <b v="0"/>
    <s v="F"/>
    <n v="32223"/>
  </r>
  <r>
    <x v="2657"/>
    <n v="81"/>
    <n v="1200"/>
    <s v="Automotive"/>
    <s v="lighting"/>
    <m/>
    <m/>
    <m/>
    <b v="1"/>
    <s v="M"/>
    <n v="14987"/>
  </r>
  <r>
    <x v="2658"/>
    <n v="80"/>
    <n v="1200"/>
    <s v="Manufacturing"/>
    <s v="manufacturing"/>
    <m/>
    <m/>
    <m/>
    <b v="1"/>
    <s v="M"/>
    <n v="15087"/>
  </r>
  <r>
    <x v="2659"/>
    <m/>
    <n v="1800"/>
    <s v="Finance &amp; Investments"/>
    <s v="online payments"/>
    <m/>
    <m/>
    <m/>
    <b v="1"/>
    <s v="M"/>
    <m/>
  </r>
  <r>
    <x v="2660"/>
    <m/>
    <n v="2500"/>
    <s v="Media &amp; Entertainment"/>
    <s v="publishing"/>
    <m/>
    <m/>
    <m/>
    <b v="0"/>
    <s v="F"/>
    <m/>
  </r>
  <r>
    <x v="2661"/>
    <m/>
    <n v="1400"/>
    <s v="Technology"/>
    <s v="semiconductors"/>
    <m/>
    <m/>
    <m/>
    <b v="1"/>
    <s v="M"/>
    <m/>
  </r>
  <r>
    <x v="2662"/>
    <m/>
    <n v="1700"/>
    <s v="Technology"/>
    <s v="sensor technology"/>
    <m/>
    <m/>
    <m/>
    <b v="0"/>
    <s v="F"/>
    <m/>
  </r>
  <r>
    <x v="2663"/>
    <n v="74"/>
    <n v="11700"/>
    <s v="Fashion &amp; Retail"/>
    <s v="shoes"/>
    <m/>
    <m/>
    <m/>
    <b v="1"/>
    <s v="M"/>
    <n v="17533"/>
  </r>
  <r>
    <x v="2664"/>
    <n v="53"/>
    <n v="1700"/>
    <s v="Fashion &amp; Retail"/>
    <s v="shoes"/>
    <m/>
    <m/>
    <m/>
    <b v="0"/>
    <s v="M"/>
    <n v="25160"/>
  </r>
  <r>
    <x v="2665"/>
    <n v="52"/>
    <n v="2800"/>
    <s v="Food &amp; Beverage"/>
    <s v="tequila"/>
    <m/>
    <m/>
    <m/>
    <b v="0"/>
    <s v="F"/>
    <m/>
  </r>
  <r>
    <x v="1019"/>
    <n v="68"/>
    <n v="4700"/>
    <s v="Technology"/>
    <s v="software, investments"/>
    <s v="Switzerland"/>
    <m/>
    <s v="Zurich"/>
    <b v="0"/>
    <s v="M"/>
    <n v="19725"/>
  </r>
  <r>
    <x v="1047"/>
    <n v="53"/>
    <n v="3500"/>
    <s v="Diversified"/>
    <s v="investments"/>
    <s v="Sweden"/>
    <m/>
    <s v="Stockholm"/>
    <b v="0"/>
    <s v="M"/>
    <n v="24959"/>
  </r>
  <r>
    <x v="1645"/>
    <n v="64"/>
    <n v="3000"/>
    <s v="Automotive"/>
    <s v="tires"/>
    <s v="India"/>
    <m/>
    <s v="Mumbai"/>
    <b v="0"/>
    <s v="M"/>
    <n v="21131"/>
  </r>
  <r>
    <x v="1540"/>
    <n v="64"/>
    <n v="2100"/>
    <s v="Diversified"/>
    <s v="diversified"/>
    <s v="India"/>
    <m/>
    <s v="Mumbai"/>
    <b v="0"/>
    <s v="M"/>
    <n v="21164"/>
  </r>
  <r>
    <x v="1690"/>
    <n v="74"/>
    <n v="8100"/>
    <s v="Real Estate"/>
    <s v="real estate"/>
    <s v="Hong Kong"/>
    <m/>
    <s v="Hong Kong"/>
    <b v="1"/>
    <s v="M"/>
    <n v="17428"/>
  </r>
  <r>
    <x v="785"/>
    <n v="55"/>
    <n v="7900"/>
    <s v="Finance &amp; Investments"/>
    <s v="hedge funds"/>
    <s v="United Kingdom"/>
    <m/>
    <s v="London"/>
    <b v="1"/>
    <s v="M"/>
    <n v="24407"/>
  </r>
  <r>
    <x v="2599"/>
    <n v="49"/>
    <n v="7900"/>
    <s v="Diversified"/>
    <s v="real estate, construction"/>
    <s v="Austria"/>
    <m/>
    <s v="Vienna"/>
    <b v="1"/>
    <s v="M"/>
    <n v="26556"/>
  </r>
  <r>
    <x v="1526"/>
    <n v="87"/>
    <n v="2500"/>
    <s v="Food &amp; Beverage"/>
    <s v="consumer goods"/>
    <s v="India"/>
    <m/>
    <s v="Mumbai"/>
    <b v="0"/>
    <s v="M"/>
    <n v="12829"/>
  </r>
  <r>
    <x v="1615"/>
    <n v="45"/>
    <n v="2500"/>
    <s v="Fashion &amp; Retail"/>
    <s v="readymade garments"/>
    <s v="India"/>
    <m/>
    <s v="Kolkata"/>
    <b v="1"/>
    <s v="M"/>
    <n v="28197"/>
  </r>
  <r>
    <x v="1957"/>
    <n v="70"/>
    <n v="2500"/>
    <s v="Food &amp; Beverage"/>
    <s v="beverages"/>
    <s v="China"/>
    <m/>
    <s v="Liuan"/>
    <b v="1"/>
    <s v="M"/>
    <n v="19016"/>
  </r>
  <r>
    <x v="2376"/>
    <n v="76"/>
    <n v="2500"/>
    <s v="Technology"/>
    <s v="semiconductors"/>
    <s v="China"/>
    <m/>
    <s v="Shangyu"/>
    <b v="1"/>
    <s v="F"/>
    <n v="16697"/>
  </r>
  <r>
    <x v="1151"/>
    <n v="82"/>
    <n v="1000"/>
    <s v="Manufacturing"/>
    <s v="Manufacturing"/>
    <s v="Singapore"/>
    <m/>
    <s v="Singapore"/>
    <b v="1"/>
    <s v="M"/>
    <n v="14611"/>
  </r>
  <r>
    <x v="2101"/>
    <n v="53"/>
    <n v="1000"/>
    <s v="Fashion &amp; Retail"/>
    <s v="furniture retailing"/>
    <s v="China"/>
    <m/>
    <s v="Guangzhou"/>
    <b v="1"/>
    <s v="M"/>
    <n v="25294"/>
  </r>
  <r>
    <x v="2405"/>
    <n v="67"/>
    <n v="1000"/>
    <s v="Technology"/>
    <s v="software"/>
    <s v="China"/>
    <m/>
    <s v="Hangzhou"/>
    <b v="1"/>
    <s v="F"/>
    <n v="20011"/>
  </r>
  <r>
    <x v="45"/>
    <n v="79"/>
    <n v="1000"/>
    <s v="Food &amp; Beverage"/>
    <s v="beer"/>
    <s v="United States"/>
    <s v="Pennsylvania"/>
    <s v="Pottsville"/>
    <b v="0"/>
    <s v="M"/>
    <n v="15775"/>
  </r>
  <r>
    <x v="2666"/>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3" firstHeaderRow="1" firstDataRow="1" firstDataCol="1"/>
  <pivotFields count="11">
    <pivotField showAll="0"/>
    <pivotField showAll="0">
      <items count="12">
        <item x="0"/>
        <item x="1"/>
        <item x="2"/>
        <item x="3"/>
        <item x="4"/>
        <item x="5"/>
        <item x="6"/>
        <item x="7"/>
        <item x="8"/>
        <item x="9"/>
        <item x="10"/>
        <item t="default"/>
      </items>
    </pivotField>
    <pivotField dataField="1" showAll="0"/>
    <pivotField axis="axisRow" showAll="0" sortType="descending">
      <items count="20">
        <item x="1"/>
        <item x="14"/>
        <item x="0"/>
        <item x="16"/>
        <item x="6"/>
        <item x="9"/>
        <item x="2"/>
        <item x="3"/>
        <item x="13"/>
        <item x="11"/>
        <item x="15"/>
        <item x="5"/>
        <item x="12"/>
        <item x="17"/>
        <item x="4"/>
        <item x="8"/>
        <item x="10"/>
        <item x="7"/>
        <item x="1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s>
  <rowFields count="1">
    <field x="3"/>
  </rowFields>
  <rowItems count="20">
    <i>
      <x v="17"/>
    </i>
    <i>
      <x v="6"/>
    </i>
    <i>
      <x v="5"/>
    </i>
    <i>
      <x v="11"/>
    </i>
    <i>
      <x v="2"/>
    </i>
    <i>
      <x v="7"/>
    </i>
    <i>
      <x v="9"/>
    </i>
    <i>
      <x v="14"/>
    </i>
    <i>
      <x/>
    </i>
    <i>
      <x v="12"/>
    </i>
    <i>
      <x v="3"/>
    </i>
    <i>
      <x v="13"/>
    </i>
    <i>
      <x v="18"/>
    </i>
    <i>
      <x v="10"/>
    </i>
    <i>
      <x v="15"/>
    </i>
    <i>
      <x v="1"/>
    </i>
    <i>
      <x v="8"/>
    </i>
    <i>
      <x v="16"/>
    </i>
    <i>
      <x v="4"/>
    </i>
    <i t="grand">
      <x/>
    </i>
  </rowItems>
  <colItems count="1">
    <i/>
  </colItems>
  <dataFields count="1">
    <dataField name="Sum of Final Worth"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47" firstHeaderRow="1" firstDataRow="1" firstDataCol="1"/>
  <pivotFields count="11">
    <pivotField showAll="0"/>
    <pivotField showAll="0">
      <items count="12">
        <item x="0"/>
        <item x="1"/>
        <item x="2"/>
        <item x="3"/>
        <item x="4"/>
        <item x="5"/>
        <item x="6"/>
        <item x="7"/>
        <item x="8"/>
        <item x="9"/>
        <item x="10"/>
        <item t="default"/>
      </items>
    </pivotField>
    <pivotField dataField="1" showAll="0"/>
    <pivotField axis="axisRow" showAll="0" sortType="descending">
      <items count="20">
        <item sd="0" x="1"/>
        <item sd="0" x="14"/>
        <item sd="0" x="0"/>
        <item sd="0" x="16"/>
        <item sd="0" x="6"/>
        <item sd="0" x="9"/>
        <item sd="0" x="2"/>
        <item sd="0" x="3"/>
        <item sd="0" x="13"/>
        <item sd="0" x="11"/>
        <item sd="0" x="15"/>
        <item sd="0" x="5"/>
        <item sd="0" x="12"/>
        <item sd="0" x="17"/>
        <item sd="0" x="4"/>
        <item sd="0" x="8"/>
        <item sd="0" x="10"/>
        <item x="7"/>
        <item sd="0" x="18"/>
        <item t="default"/>
      </items>
      <autoSortScope>
        <pivotArea dataOnly="0" outline="0" fieldPosition="0">
          <references count="1">
            <reference field="4294967294" count="1" selected="0">
              <x v="0"/>
            </reference>
          </references>
        </pivotArea>
      </autoSortScope>
    </pivotField>
    <pivotField showAll="0"/>
    <pivotField axis="axisRow" showAll="0">
      <items count="75">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73"/>
        <item t="default"/>
      </items>
    </pivotField>
    <pivotField showAll="0"/>
    <pivotField showAll="0"/>
    <pivotField showAll="0"/>
    <pivotField showAll="0"/>
    <pivotField showAll="0"/>
  </pivotFields>
  <rowFields count="2">
    <field x="3"/>
    <field x="5"/>
  </rowFields>
  <rowItems count="44">
    <i>
      <x v="17"/>
    </i>
    <i r="1">
      <x v="2"/>
    </i>
    <i r="1">
      <x v="3"/>
    </i>
    <i r="1">
      <x v="9"/>
    </i>
    <i r="1">
      <x v="12"/>
    </i>
    <i r="1">
      <x v="15"/>
    </i>
    <i r="1">
      <x v="17"/>
    </i>
    <i r="1">
      <x v="18"/>
    </i>
    <i r="1">
      <x v="24"/>
    </i>
    <i r="1">
      <x v="27"/>
    </i>
    <i r="1">
      <x v="29"/>
    </i>
    <i r="1">
      <x v="30"/>
    </i>
    <i r="1">
      <x v="32"/>
    </i>
    <i r="1">
      <x v="34"/>
    </i>
    <i r="1">
      <x v="43"/>
    </i>
    <i r="1">
      <x v="54"/>
    </i>
    <i r="1">
      <x v="55"/>
    </i>
    <i r="1">
      <x v="58"/>
    </i>
    <i r="1">
      <x v="60"/>
    </i>
    <i r="1">
      <x v="61"/>
    </i>
    <i r="1">
      <x v="62"/>
    </i>
    <i r="1">
      <x v="68"/>
    </i>
    <i r="1">
      <x v="69"/>
    </i>
    <i r="1">
      <x v="70"/>
    </i>
    <i r="1">
      <x v="73"/>
    </i>
    <i>
      <x v="6"/>
    </i>
    <i>
      <x v="5"/>
    </i>
    <i>
      <x v="11"/>
    </i>
    <i>
      <x v="2"/>
    </i>
    <i>
      <x v="7"/>
    </i>
    <i>
      <x v="9"/>
    </i>
    <i>
      <x v="14"/>
    </i>
    <i>
      <x/>
    </i>
    <i>
      <x v="12"/>
    </i>
    <i>
      <x v="3"/>
    </i>
    <i>
      <x v="13"/>
    </i>
    <i>
      <x v="18"/>
    </i>
    <i>
      <x v="10"/>
    </i>
    <i>
      <x v="15"/>
    </i>
    <i>
      <x v="1"/>
    </i>
    <i>
      <x v="8"/>
    </i>
    <i>
      <x v="16"/>
    </i>
    <i>
      <x v="4"/>
    </i>
    <i t="grand">
      <x/>
    </i>
  </rowItems>
  <colItems count="1">
    <i/>
  </colItems>
  <dataFields count="1">
    <dataField name="Sum of Final Worth"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Country">
  <location ref="A3:B51" firstHeaderRow="1" firstDataRow="1" firstDataCol="1" rowPageCount="1" colPageCount="1"/>
  <pivotFields count="11">
    <pivotField showAll="0"/>
    <pivotField showAll="0">
      <items count="12">
        <item x="0"/>
        <item x="1"/>
        <item x="2"/>
        <item x="3"/>
        <item x="4"/>
        <item x="5"/>
        <item x="6"/>
        <item x="7"/>
        <item x="8"/>
        <item x="9"/>
        <item x="10"/>
        <item t="default"/>
      </items>
    </pivotField>
    <pivotField dataField="1" showAll="0"/>
    <pivotField axis="axisPage" multipleItemSelectionAllowed="1" showAll="0" sortType="descending">
      <items count="20">
        <item x="1"/>
        <item h="1" x="14"/>
        <item h="1" x="0"/>
        <item x="16"/>
        <item x="6"/>
        <item x="9"/>
        <item h="1" x="2"/>
        <item h="1" x="3"/>
        <item h="1" x="13"/>
        <item h="1" x="11"/>
        <item h="1" x="15"/>
        <item h="1" x="5"/>
        <item h="1" x="12"/>
        <item h="1" x="17"/>
        <item x="4"/>
        <item h="1" x="8"/>
        <item x="10"/>
        <item x="7"/>
        <item h="1" x="18"/>
        <item t="default"/>
      </items>
      <autoSortScope>
        <pivotArea dataOnly="0" outline="0" fieldPosition="0">
          <references count="1">
            <reference field="4294967294" count="1" selected="0">
              <x v="0"/>
            </reference>
          </references>
        </pivotArea>
      </autoSortScope>
    </pivotField>
    <pivotField showAll="0"/>
    <pivotField axis="axisRow" showAll="0">
      <items count="75">
        <item sd="0" x="72"/>
        <item sd="0" x="71"/>
        <item sd="0" x="70"/>
        <item sd="0" x="69"/>
        <item sd="0" x="68"/>
        <item sd="0" x="67"/>
        <item sd="0" x="66"/>
        <item sd="0" x="65"/>
        <item sd="0" x="64"/>
        <item sd="0" x="63"/>
        <item sd="0" x="62"/>
        <item sd="0" x="61"/>
        <item sd="0" x="60"/>
        <item sd="0" x="59"/>
        <item sd="0" x="58"/>
        <item sd="0" x="57"/>
        <item sd="0" x="56"/>
        <item sd="0" x="55"/>
        <item sd="0" x="54"/>
        <item sd="0" x="53"/>
        <item sd="0" x="52"/>
        <item sd="0" x="51"/>
        <item sd="0" x="50"/>
        <item sd="0" x="49"/>
        <item sd="0" x="48"/>
        <item sd="0" x="47"/>
        <item sd="0" x="46"/>
        <item sd="0" x="45"/>
        <item sd="0" x="44"/>
        <item sd="0" x="43"/>
        <item sd="0" x="42"/>
        <item sd="0" x="41"/>
        <item sd="0" x="40"/>
        <item sd="0" x="39"/>
        <item sd="0" x="38"/>
        <item sd="0" x="37"/>
        <item sd="0" x="36"/>
        <item sd="0" x="35"/>
        <item sd="0" x="34"/>
        <item sd="0" x="33"/>
        <item sd="0" x="32"/>
        <item sd="0" x="31"/>
        <item sd="0" x="30"/>
        <item sd="0" x="29"/>
        <item sd="0" x="28"/>
        <item sd="0" x="27"/>
        <item sd="0" x="26"/>
        <item sd="0" x="25"/>
        <item sd="0" x="24"/>
        <item sd="0" x="23"/>
        <item sd="0" x="22"/>
        <item sd="0" x="21"/>
        <item sd="0" x="20"/>
        <item sd="0" x="19"/>
        <item sd="0" x="18"/>
        <item sd="0" x="17"/>
        <item sd="0" x="16"/>
        <item sd="0" x="15"/>
        <item sd="0" x="14"/>
        <item sd="0" x="13"/>
        <item sd="0" x="12"/>
        <item sd="0" x="11"/>
        <item sd="0" x="10"/>
        <item sd="0" x="9"/>
        <item sd="0" x="8"/>
        <item sd="0" x="7"/>
        <item sd="0" x="6"/>
        <item sd="0" x="5"/>
        <item sd="0" x="4"/>
        <item sd="0" x="3"/>
        <item x="2"/>
        <item sd="0" x="1"/>
        <item sd="0" x="0"/>
        <item sd="0" x="73"/>
        <item t="default"/>
      </items>
    </pivotField>
    <pivotField showAll="0"/>
    <pivotField showAll="0"/>
    <pivotField showAll="0"/>
    <pivotField showAll="0"/>
    <pivotField showAll="0"/>
  </pivotFields>
  <rowFields count="1">
    <field x="5"/>
  </rowFields>
  <rowItems count="48">
    <i>
      <x v="2"/>
    </i>
    <i>
      <x v="3"/>
    </i>
    <i>
      <x v="4"/>
    </i>
    <i>
      <x v="5"/>
    </i>
    <i>
      <x v="9"/>
    </i>
    <i>
      <x v="12"/>
    </i>
    <i>
      <x v="13"/>
    </i>
    <i>
      <x v="14"/>
    </i>
    <i>
      <x v="15"/>
    </i>
    <i>
      <x v="17"/>
    </i>
    <i>
      <x v="18"/>
    </i>
    <i>
      <x v="20"/>
    </i>
    <i>
      <x v="21"/>
    </i>
    <i>
      <x v="22"/>
    </i>
    <i>
      <x v="24"/>
    </i>
    <i>
      <x v="25"/>
    </i>
    <i>
      <x v="27"/>
    </i>
    <i>
      <x v="29"/>
    </i>
    <i>
      <x v="30"/>
    </i>
    <i>
      <x v="32"/>
    </i>
    <i>
      <x v="33"/>
    </i>
    <i>
      <x v="34"/>
    </i>
    <i>
      <x v="38"/>
    </i>
    <i>
      <x v="39"/>
    </i>
    <i>
      <x v="40"/>
    </i>
    <i>
      <x v="43"/>
    </i>
    <i>
      <x v="46"/>
    </i>
    <i>
      <x v="49"/>
    </i>
    <i>
      <x v="50"/>
    </i>
    <i>
      <x v="53"/>
    </i>
    <i>
      <x v="54"/>
    </i>
    <i>
      <x v="55"/>
    </i>
    <i>
      <x v="56"/>
    </i>
    <i>
      <x v="57"/>
    </i>
    <i>
      <x v="58"/>
    </i>
    <i>
      <x v="59"/>
    </i>
    <i>
      <x v="60"/>
    </i>
    <i>
      <x v="61"/>
    </i>
    <i>
      <x v="62"/>
    </i>
    <i>
      <x v="64"/>
    </i>
    <i>
      <x v="65"/>
    </i>
    <i>
      <x v="68"/>
    </i>
    <i>
      <x v="69"/>
    </i>
    <i>
      <x v="70"/>
    </i>
    <i>
      <x v="71"/>
    </i>
    <i>
      <x v="72"/>
    </i>
    <i>
      <x v="73"/>
    </i>
    <i t="grand">
      <x/>
    </i>
  </rowItems>
  <colItems count="1">
    <i/>
  </colItems>
  <pageFields count="1">
    <pageField fld="3" hier="-1"/>
  </pageFields>
  <dataFields count="1">
    <dataField name="Sum of Final Worth"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name"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rowHeaderCaption="Name">
  <location ref="A3:B14" firstHeaderRow="1" firstDataRow="1" firstDataCol="1"/>
  <pivotFields count="11">
    <pivotField axis="axisRow" showAll="0" measureFilter="1" sortType="descending">
      <items count="2668">
        <item x="162"/>
        <item x="843"/>
        <item x="846"/>
        <item x="1279"/>
        <item x="1503"/>
        <item x="437"/>
        <item x="2576"/>
        <item x="1529"/>
        <item x="433"/>
        <item x="1700"/>
        <item x="751"/>
        <item x="1524"/>
        <item x="1235"/>
        <item x="145"/>
        <item x="1889"/>
        <item x="874"/>
        <item x="1219"/>
        <item x="1492"/>
        <item x="1591"/>
        <item x="1356"/>
        <item x="1369"/>
        <item x="2485"/>
        <item x="1860"/>
        <item x="1862"/>
        <item x="114"/>
        <item x="77"/>
        <item x="990"/>
        <item x="267"/>
        <item x="2609"/>
        <item x="655"/>
        <item x="689"/>
        <item x="1217"/>
        <item x="1070"/>
        <item x="1388"/>
        <item x="1071"/>
        <item x="1080"/>
        <item x="1412"/>
        <item x="2648"/>
        <item x="1000"/>
        <item x="2551"/>
        <item x="550"/>
        <item x="1317"/>
        <item x="9"/>
        <item x="42"/>
        <item x="1429"/>
        <item x="492"/>
        <item x="802"/>
        <item x="2664"/>
        <item x="2519"/>
        <item x="1227"/>
        <item x="1197"/>
        <item x="674"/>
        <item x="1742"/>
        <item x="1447"/>
        <item x="1193"/>
        <item x="1814"/>
        <item x="1216"/>
        <item x="1746"/>
        <item x="1215"/>
        <item x="1209"/>
        <item x="1489"/>
        <item x="1273"/>
        <item x="98"/>
        <item x="1815"/>
        <item x="358"/>
        <item x="2578"/>
        <item x="1201"/>
        <item x="1225"/>
        <item x="1207"/>
        <item x="130"/>
        <item x="1012"/>
        <item x="1757"/>
        <item x="447"/>
        <item x="2532"/>
        <item x="1313"/>
        <item x="861"/>
        <item x="163"/>
        <item x="57"/>
        <item x="742"/>
        <item x="1065"/>
        <item x="1278"/>
        <item x="1228"/>
        <item x="588"/>
        <item x="1663"/>
        <item x="904"/>
        <item x="1833"/>
        <item x="1081"/>
        <item x="1530"/>
        <item x="1438"/>
        <item x="75"/>
        <item x="589"/>
        <item x="424"/>
        <item x="2268"/>
        <item x="2533"/>
        <item x="1266"/>
        <item x="1543"/>
        <item x="1528"/>
        <item x="1640"/>
        <item x="1541"/>
        <item x="1599"/>
        <item x="1338"/>
        <item x="905"/>
        <item x="1185"/>
        <item x="1883"/>
        <item x="2530"/>
        <item x="928"/>
        <item x="282"/>
        <item x="1800"/>
        <item x="1804"/>
        <item x="255"/>
        <item x="1195"/>
        <item x="1180"/>
        <item x="1189"/>
        <item x="1172"/>
        <item x="1191"/>
        <item x="1188"/>
        <item x="1224"/>
        <item x="1892"/>
        <item x="7"/>
        <item x="44"/>
        <item x="610"/>
        <item x="40"/>
        <item x="764"/>
        <item x="2622"/>
        <item x="435"/>
        <item x="1248"/>
        <item x="813"/>
        <item x="1176"/>
        <item x="232"/>
        <item x="72"/>
        <item x="2626"/>
        <item x="1655"/>
        <item x="803"/>
        <item x="118"/>
        <item x="745"/>
        <item x="1772"/>
        <item x="1795"/>
        <item x="824"/>
        <item x="2563"/>
        <item x="766"/>
        <item x="667"/>
        <item x="799"/>
        <item x="2617"/>
        <item x="325"/>
        <item x="2481"/>
        <item x="616"/>
        <item x="2525"/>
        <item x="1029"/>
        <item x="1315"/>
        <item x="1072"/>
        <item x="769"/>
        <item x="1425"/>
        <item x="215"/>
        <item x="1870"/>
        <item x="1871"/>
        <item x="1551"/>
        <item x="1500"/>
        <item x="257"/>
        <item x="703"/>
        <item x="948"/>
        <item x="1003"/>
        <item x="1177"/>
        <item x="1451"/>
        <item x="1286"/>
        <item x="248"/>
        <item x="313"/>
        <item x="2508"/>
        <item x="53"/>
        <item x="1512"/>
        <item x="1580"/>
        <item x="1645"/>
        <item x="1153"/>
        <item x="1638"/>
        <item x="1636"/>
        <item x="1583"/>
        <item x="1160"/>
        <item x="510"/>
        <item x="964"/>
        <item x="94"/>
        <item x="635"/>
        <item x="473"/>
        <item x="1745"/>
        <item x="600"/>
        <item x="879"/>
        <item x="1845"/>
        <item x="1630"/>
        <item x="1296"/>
        <item x="692"/>
        <item x="1550"/>
        <item x="1016"/>
        <item x="1536"/>
        <item x="1648"/>
        <item x="1642"/>
        <item x="1471"/>
        <item x="1117"/>
        <item x="1098"/>
        <item x="1595"/>
        <item x="2263"/>
        <item x="2106"/>
        <item x="2407"/>
        <item x="1403"/>
        <item x="494"/>
        <item x="915"/>
        <item x="151"/>
        <item x="543"/>
        <item x="2521"/>
        <item x="1602"/>
        <item x="1830"/>
        <item x="2582"/>
        <item x="988"/>
        <item x="549"/>
        <item x="592"/>
        <item x="190"/>
        <item x="645"/>
        <item x="1891"/>
        <item x="1819"/>
        <item x="2069"/>
        <item x="81"/>
        <item x="665"/>
        <item x="1882"/>
        <item x="1509"/>
        <item x="1858"/>
        <item x="1775"/>
        <item x="783"/>
        <item x="1861"/>
        <item x="777"/>
        <item x="312"/>
        <item x="38"/>
        <item x="1764"/>
        <item x="1793"/>
        <item x="739"/>
        <item x="981"/>
        <item x="1259"/>
        <item x="1552"/>
        <item x="388"/>
        <item x="1610"/>
        <item x="2623"/>
        <item x="1834"/>
        <item x="636"/>
        <item x="789"/>
        <item x="268"/>
        <item x="428"/>
        <item x="379"/>
        <item x="246"/>
        <item x="2513"/>
        <item x="607"/>
        <item x="1142"/>
        <item x="1294"/>
        <item x="2620"/>
        <item x="2170"/>
        <item x="2629"/>
        <item x="2496"/>
        <item x="671"/>
        <item x="750"/>
        <item x="643"/>
        <item x="1118"/>
        <item x="89"/>
        <item x="1178"/>
        <item x="402"/>
        <item x="707"/>
        <item x="2490"/>
        <item x="2591"/>
        <item x="753"/>
        <item x="147"/>
        <item x="14"/>
        <item x="303"/>
        <item x="137"/>
        <item x="918"/>
        <item x="806"/>
        <item x="553"/>
        <item x="285"/>
        <item x="2612"/>
        <item x="470"/>
        <item x="1398"/>
        <item x="121"/>
        <item x="5"/>
        <item x="1347"/>
        <item x="880"/>
        <item x="1546"/>
        <item x="378"/>
        <item x="373"/>
        <item x="2289"/>
        <item x="2321"/>
        <item x="2642"/>
        <item x="149"/>
        <item x="2560"/>
        <item x="2562"/>
        <item x="2175"/>
        <item x="2377"/>
        <item x="2272"/>
        <item x="2298"/>
        <item x="100"/>
        <item x="1044"/>
        <item x="416"/>
        <item x="192"/>
        <item x="1046"/>
        <item x="1758"/>
        <item x="353"/>
        <item x="382"/>
        <item x="2511"/>
        <item x="960"/>
        <item x="1311"/>
        <item x="1264"/>
        <item x="2555"/>
        <item x="1320"/>
        <item x="2651"/>
        <item x="974"/>
        <item x="808"/>
        <item x="1021"/>
        <item x="1766"/>
        <item x="1032"/>
        <item x="724"/>
        <item x="2499"/>
        <item x="2276"/>
        <item x="505"/>
        <item x="1475"/>
        <item x="2322"/>
        <item x="1695"/>
        <item x="2353"/>
        <item x="1618"/>
        <item x="1113"/>
        <item x="2440"/>
        <item x="952"/>
        <item x="949"/>
        <item x="951"/>
        <item x="1136"/>
        <item x="2459"/>
        <item x="941"/>
        <item x="1994"/>
        <item x="788"/>
        <item x="441"/>
        <item x="2501"/>
        <item x="581"/>
        <item x="74"/>
        <item x="805"/>
        <item x="1838"/>
        <item x="621"/>
        <item x="393"/>
        <item x="49"/>
        <item x="174"/>
        <item x="431"/>
        <item x="65"/>
        <item x="82"/>
        <item x="1042"/>
        <item x="2044"/>
        <item x="883"/>
        <item x="355"/>
        <item x="884"/>
        <item x="2099"/>
        <item x="2117"/>
        <item x="2257"/>
        <item x="2136"/>
        <item x="2406"/>
        <item x="2427"/>
        <item x="2428"/>
        <item x="1980"/>
        <item x="2121"/>
        <item x="2120"/>
        <item x="2526"/>
        <item x="1949"/>
        <item x="2316"/>
        <item x="2305"/>
        <item x="309"/>
        <item x="490"/>
        <item x="2380"/>
        <item x="2447"/>
        <item x="2223"/>
        <item x="2279"/>
        <item x="2429"/>
        <item x="943"/>
        <item x="2035"/>
        <item x="1673"/>
        <item x="2308"/>
        <item x="2288"/>
        <item x="2416"/>
        <item x="2467"/>
        <item x="1683"/>
        <item x="2082"/>
        <item x="2178"/>
        <item x="697"/>
        <item x="1086"/>
        <item x="1110"/>
        <item x="2398"/>
        <item x="911"/>
        <item x="2502"/>
        <item x="1603"/>
        <item x="1099"/>
        <item x="2661"/>
        <item x="1931"/>
        <item x="1093"/>
        <item x="1146"/>
        <item x="221"/>
        <item x="148"/>
        <item x="2041"/>
        <item x="796"/>
        <item x="2603"/>
        <item x="1818"/>
        <item x="1753"/>
        <item x="1835"/>
        <item x="2660"/>
        <item x="1740"/>
        <item x="768"/>
        <item x="1339"/>
        <item x="618"/>
        <item x="785"/>
        <item x="1705"/>
        <item x="784"/>
        <item x="747"/>
        <item x="2187"/>
        <item x="1668"/>
        <item x="2324"/>
        <item x="1162"/>
        <item x="902"/>
        <item x="1121"/>
        <item x="509"/>
        <item x="2522"/>
        <item x="1788"/>
        <item x="1844"/>
        <item x="2639"/>
        <item x="445"/>
        <item x="2480"/>
        <item x="2625"/>
        <item x="2038"/>
        <item x="1026"/>
        <item x="700"/>
        <item x="1649"/>
        <item x="1064"/>
        <item x="177"/>
        <item x="2212"/>
        <item x="2444"/>
        <item x="122"/>
        <item x="708"/>
        <item x="1450"/>
        <item x="191"/>
        <item x="1030"/>
        <item x="749"/>
        <item x="461"/>
        <item x="2001"/>
        <item x="1678"/>
        <item x="544"/>
        <item x="656"/>
        <item x="1056"/>
        <item x="2573"/>
        <item x="567"/>
        <item x="212"/>
        <item x="1896"/>
        <item x="288"/>
        <item x="642"/>
        <item x="1002"/>
        <item x="290"/>
        <item x="330"/>
        <item x="293"/>
        <item x="923"/>
        <item x="359"/>
        <item x="1851"/>
        <item x="1454"/>
        <item x="521"/>
        <item x="666"/>
        <item x="2510"/>
        <item x="1516"/>
        <item x="2007"/>
        <item x="489"/>
        <item x="542"/>
        <item x="458"/>
        <item x="254"/>
        <item x="69"/>
        <item x="1445"/>
        <item x="2574"/>
        <item x="755"/>
        <item x="453"/>
        <item x="228"/>
        <item x="563"/>
        <item x="367"/>
        <item x="611"/>
        <item x="2613"/>
        <item x="1885"/>
        <item x="659"/>
        <item x="205"/>
        <item x="594"/>
        <item x="800"/>
        <item x="1052"/>
        <item x="178"/>
        <item x="25"/>
        <item x="419"/>
        <item x="1322"/>
        <item x="797"/>
        <item x="545"/>
        <item x="279"/>
        <item x="283"/>
        <item x="390"/>
        <item x="138"/>
        <item x="2643"/>
        <item x="276"/>
        <item x="2503"/>
        <item x="2553"/>
        <item x="593"/>
        <item x="1441"/>
        <item x="2158"/>
        <item x="220"/>
        <item x="1715"/>
        <item x="675"/>
        <item x="1515"/>
        <item x="1954"/>
        <item x="2089"/>
        <item x="2245"/>
        <item x="1463"/>
        <item x="773"/>
        <item x="815"/>
        <item x="619"/>
        <item x="871"/>
        <item x="1263"/>
        <item x="128"/>
        <item x="144"/>
        <item x="1462"/>
        <item x="1568"/>
        <item x="493"/>
        <item x="886"/>
        <item x="1553"/>
        <item x="617"/>
        <item x="590"/>
        <item x="2400"/>
        <item x="1427"/>
        <item x="1748"/>
        <item x="1817"/>
        <item x="1827"/>
        <item x="2601"/>
        <item x="1588"/>
        <item x="1600"/>
        <item x="1343"/>
        <item x="2424"/>
        <item x="2423"/>
        <item x="2391"/>
        <item x="1762"/>
        <item x="1723"/>
        <item x="360"/>
        <item x="1490"/>
        <item x="817"/>
        <item x="1170"/>
        <item x="1303"/>
        <item x="1415"/>
        <item x="1239"/>
        <item x="27"/>
        <item x="51"/>
        <item x="962"/>
        <item x="568"/>
        <item x="28"/>
        <item x="405"/>
        <item x="316"/>
        <item x="411"/>
        <item x="577"/>
        <item x="586"/>
        <item x="2200"/>
        <item x="2054"/>
        <item x="2274"/>
        <item x="2270"/>
        <item x="2128"/>
        <item x="242"/>
        <item x="2605"/>
        <item x="912"/>
        <item x="727"/>
        <item x="1234"/>
        <item x="748"/>
        <item x="134"/>
        <item x="1442"/>
        <item x="2432"/>
        <item x="46"/>
        <item x="2559"/>
        <item x="66"/>
        <item x="207"/>
        <item x="319"/>
        <item x="719"/>
        <item x="1484"/>
        <item x="1837"/>
        <item x="1901"/>
        <item x="2650"/>
        <item x="2645"/>
        <item x="1265"/>
        <item x="1141"/>
        <item x="484"/>
        <item x="640"/>
        <item x="438"/>
        <item x="1706"/>
        <item x="623"/>
        <item x="572"/>
        <item x="170"/>
        <item x="1693"/>
        <item x="1470"/>
        <item x="318"/>
        <item x="557"/>
        <item x="1007"/>
        <item x="1367"/>
        <item x="110"/>
        <item x="798"/>
        <item x="440"/>
        <item x="1253"/>
        <item x="702"/>
        <item x="2482"/>
        <item x="1323"/>
        <item x="1841"/>
        <item x="2360"/>
        <item x="1260"/>
        <item x="10"/>
        <item x="1047"/>
        <item x="258"/>
        <item x="253"/>
        <item x="261"/>
        <item x="1304"/>
        <item x="757"/>
        <item x="1809"/>
        <item x="1277"/>
        <item x="1028"/>
        <item x="1051"/>
        <item x="862"/>
        <item x="2546"/>
        <item x="722"/>
        <item x="723"/>
        <item x="963"/>
        <item x="1761"/>
        <item x="954"/>
        <item x="1222"/>
        <item x="1460"/>
        <item x="927"/>
        <item x="1104"/>
        <item x="1794"/>
        <item x="1020"/>
        <item x="644"/>
        <item x="714"/>
        <item x="810"/>
        <item x="1309"/>
        <item x="1297"/>
        <item x="767"/>
        <item x="1236"/>
        <item x="1627"/>
        <item x="2253"/>
        <item x="2286"/>
        <item x="2299"/>
        <item x="1965"/>
        <item x="1299"/>
        <item x="1184"/>
        <item x="462"/>
        <item x="881"/>
        <item x="11"/>
        <item x="2457"/>
        <item x="446"/>
        <item x="1395"/>
        <item x="60"/>
        <item x="2282"/>
        <item x="1948"/>
        <item x="2435"/>
        <item x="864"/>
        <item x="1310"/>
        <item x="2537"/>
        <item x="1079"/>
        <item x="865"/>
        <item x="819"/>
        <item x="2618"/>
        <item x="1063"/>
        <item x="1144"/>
        <item x="262"/>
        <item x="1857"/>
        <item x="1390"/>
        <item x="993"/>
        <item x="1690"/>
        <item x="1840"/>
        <item x="1076"/>
        <item x="1859"/>
        <item x="1856"/>
        <item x="111"/>
        <item x="622"/>
        <item x="1455"/>
        <item x="660"/>
        <item x="471"/>
        <item x="2031"/>
        <item x="2656"/>
        <item x="156"/>
        <item x="214"/>
        <item x="668"/>
        <item x="987"/>
        <item x="1037"/>
        <item x="1054"/>
        <item x="1812"/>
        <item x="1797"/>
        <item x="1785"/>
        <item x="1763"/>
        <item x="1291"/>
        <item x="1732"/>
        <item x="2255"/>
        <item x="2438"/>
        <item x="2176"/>
        <item x="1332"/>
        <item x="1570"/>
        <item x="1576"/>
        <item x="1609"/>
        <item x="738"/>
        <item x="1068"/>
        <item x="1726"/>
        <item x="90"/>
        <item x="2104"/>
        <item x="1993"/>
        <item x="1145"/>
        <item x="1921"/>
        <item x="2409"/>
        <item x="2126"/>
        <item x="716"/>
        <item x="973"/>
        <item x="241"/>
        <item x="201"/>
        <item x="78"/>
        <item x="425"/>
        <item x="508"/>
        <item x="2589"/>
        <item x="1573"/>
        <item x="1208"/>
        <item x="566"/>
        <item x="2130"/>
        <item x="2342"/>
        <item x="1909"/>
        <item x="1203"/>
        <item x="1699"/>
        <item x="1820"/>
        <item x="1828"/>
        <item x="1728"/>
        <item x="2599"/>
        <item x="832"/>
        <item x="1555"/>
        <item x="605"/>
        <item x="477"/>
        <item x="1556"/>
        <item x="343"/>
        <item x="478"/>
        <item x="625"/>
        <item x="687"/>
        <item x="595"/>
        <item x="168"/>
        <item x="532"/>
        <item x="196"/>
        <item x="278"/>
        <item x="1557"/>
        <item x="515"/>
        <item x="759"/>
        <item x="30"/>
        <item x="2493"/>
        <item x="115"/>
        <item x="812"/>
        <item x="1316"/>
        <item x="2633"/>
        <item x="1008"/>
        <item x="1018"/>
        <item x="1456"/>
        <item x="1854"/>
        <item x="2621"/>
        <item x="2624"/>
        <item x="1408"/>
        <item x="2585"/>
        <item x="1596"/>
        <item x="1401"/>
        <item x="1430"/>
        <item x="1421"/>
        <item x="1394"/>
        <item x="1186"/>
        <item x="530"/>
        <item x="298"/>
        <item x="601"/>
        <item x="1213"/>
        <item x="1154"/>
        <item x="1719"/>
        <item x="2412"/>
        <item x="1626"/>
        <item x="249"/>
        <item x="347"/>
        <item x="1703"/>
        <item x="1282"/>
        <item x="2606"/>
        <item x="560"/>
        <item x="2647"/>
        <item x="2607"/>
        <item x="2015"/>
        <item x="2355"/>
        <item x="2307"/>
        <item x="2204"/>
        <item x="2008"/>
        <item x="2028"/>
        <item x="2264"/>
        <item x="1790"/>
        <item x="1802"/>
        <item x="2552"/>
        <item x="2655"/>
        <item x="2005"/>
        <item x="2119"/>
        <item x="2021"/>
        <item x="1585"/>
        <item x="1045"/>
        <item x="1269"/>
        <item x="1389"/>
        <item x="2483"/>
        <item x="93"/>
        <item x="124"/>
        <item x="584"/>
        <item x="2019"/>
        <item x="712"/>
        <item x="1385"/>
        <item x="2498"/>
        <item x="1237"/>
        <item x="870"/>
        <item x="256"/>
        <item x="371"/>
        <item x="1474"/>
        <item x="1913"/>
        <item x="2171"/>
        <item x="694"/>
        <item x="1810"/>
        <item x="1722"/>
        <item x="1284"/>
        <item x="986"/>
        <item x="1249"/>
        <item x="418"/>
        <item x="1824"/>
        <item x="2265"/>
        <item x="890"/>
        <item x="1542"/>
        <item x="1657"/>
        <item x="1251"/>
        <item x="475"/>
        <item x="1033"/>
        <item x="12"/>
        <item x="2627"/>
        <item x="1540"/>
        <item x="1520"/>
        <item x="1480"/>
        <item x="1483"/>
        <item x="1590"/>
        <item x="1826"/>
        <item x="2113"/>
        <item x="2055"/>
        <item x="2190"/>
        <item x="2399"/>
        <item x="1988"/>
        <item x="2138"/>
        <item x="2303"/>
        <item x="1781"/>
        <item x="2602"/>
        <item x="1874"/>
        <item x="1869"/>
        <item x="126"/>
        <item x="1074"/>
        <item x="1712"/>
        <item x="2619"/>
        <item x="1554"/>
        <item x="853"/>
        <item x="825"/>
        <item x="222"/>
        <item x="41"/>
        <item x="793"/>
        <item x="533"/>
        <item x="299"/>
        <item x="629"/>
        <item x="628"/>
        <item x="305"/>
        <item x="1247"/>
        <item x="91"/>
        <item x="582"/>
        <item x="350"/>
        <item x="527"/>
        <item x="1250"/>
        <item x="362"/>
        <item x="195"/>
        <item x="770"/>
        <item x="1382"/>
        <item x="1365"/>
        <item x="2"/>
        <item x="2334"/>
        <item x="2387"/>
        <item x="2244"/>
        <item x="1123"/>
        <item x="1089"/>
        <item x="2114"/>
        <item x="2396"/>
        <item x="1934"/>
        <item x="2365"/>
        <item x="432"/>
        <item x="1675"/>
        <item x="2477"/>
        <item x="1768"/>
        <item x="1767"/>
        <item x="1078"/>
        <item x="2022"/>
        <item x="2156"/>
        <item x="554"/>
        <item x="688"/>
        <item x="2262"/>
        <item x="2267"/>
        <item x="2208"/>
        <item x="1966"/>
        <item x="1992"/>
        <item x="2439"/>
        <item x="2328"/>
        <item x="2088"/>
        <item x="2323"/>
        <item x="2449"/>
        <item x="2349"/>
        <item x="2112"/>
        <item x="2389"/>
        <item x="1995"/>
        <item x="2125"/>
        <item x="2166"/>
        <item x="1920"/>
        <item x="2343"/>
        <item x="2350"/>
        <item x="1944"/>
        <item x="2115"/>
        <item x="2421"/>
        <item x="2314"/>
        <item x="2371"/>
        <item x="1975"/>
        <item x="1811"/>
        <item x="1096"/>
        <item x="2320"/>
        <item x="2124"/>
        <item x="1692"/>
        <item x="2239"/>
        <item x="850"/>
        <item x="829"/>
        <item x="775"/>
        <item x="860"/>
        <item x="772"/>
        <item x="1192"/>
        <item x="818"/>
        <item x="1232"/>
        <item x="376"/>
        <item x="574"/>
        <item x="1175"/>
        <item x="1200"/>
        <item x="854"/>
        <item x="1872"/>
        <item x="1873"/>
        <item x="2581"/>
        <item x="164"/>
        <item x="1233"/>
        <item x="872"/>
        <item x="365"/>
        <item x="2476"/>
        <item x="409"/>
        <item x="1423"/>
        <item x="1066"/>
        <item x="1196"/>
        <item x="277"/>
        <item x="2652"/>
        <item x="1132"/>
        <item x="1001"/>
        <item x="1168"/>
        <item x="1274"/>
        <item x="384"/>
        <item x="234"/>
        <item x="341"/>
        <item x="695"/>
        <item x="372"/>
        <item x="639"/>
        <item x="326"/>
        <item x="2518"/>
        <item x="2610"/>
        <item x="408"/>
        <item x="715"/>
        <item x="2037"/>
        <item x="83"/>
        <item x="2484"/>
        <item x="761"/>
        <item x="95"/>
        <item x="413"/>
        <item x="465"/>
        <item x="300"/>
        <item x="704"/>
        <item x="842"/>
        <item x="459"/>
        <item x="647"/>
        <item x="334"/>
        <item x="2488"/>
        <item x="693"/>
        <item x="426"/>
        <item x="117"/>
        <item x="107"/>
        <item x="762"/>
        <item x="669"/>
        <item x="31"/>
        <item x="1537"/>
        <item x="752"/>
        <item x="1899"/>
        <item x="587"/>
        <item x="200"/>
        <item x="2404"/>
        <item x="197"/>
        <item x="888"/>
        <item x="501"/>
        <item x="132"/>
        <item x="1131"/>
        <item x="917"/>
        <item x="1904"/>
        <item x="624"/>
        <item x="2517"/>
        <item x="583"/>
        <item x="1122"/>
        <item x="2564"/>
        <item x="140"/>
        <item x="455"/>
        <item x="324"/>
        <item x="2489"/>
        <item x="1666"/>
        <item x="1842"/>
        <item x="1009"/>
        <item x="1866"/>
        <item x="152"/>
        <item x="19"/>
        <item x="603"/>
        <item x="672"/>
        <item x="208"/>
        <item x="180"/>
        <item x="690"/>
        <item x="585"/>
        <item x="171"/>
        <item x="266"/>
        <item x="709"/>
        <item x="472"/>
        <item x="1333"/>
        <item x="374"/>
        <item x="230"/>
        <item x="517"/>
        <item x="166"/>
        <item x="271"/>
        <item x="331"/>
        <item x="225"/>
        <item x="1050"/>
        <item x="1036"/>
        <item x="627"/>
        <item x="237"/>
        <item x="160"/>
        <item x="710"/>
        <item x="1464"/>
        <item x="681"/>
        <item x="580"/>
        <item x="756"/>
        <item x="1241"/>
        <item x="2118"/>
        <item x="1962"/>
        <item x="2189"/>
        <item x="1935"/>
        <item x="1903"/>
        <item x="2188"/>
        <item x="2462"/>
        <item x="1981"/>
        <item x="2315"/>
        <item x="1983"/>
        <item x="2146"/>
        <item x="730"/>
        <item x="551"/>
        <item x="403"/>
        <item x="685"/>
        <item x="466"/>
        <item x="392"/>
        <item x="412"/>
        <item x="43"/>
        <item x="436"/>
        <item x="2487"/>
        <item x="272"/>
        <item x="1674"/>
        <item x="741"/>
        <item x="247"/>
        <item x="620"/>
        <item x="2413"/>
        <item x="2284"/>
        <item x="2206"/>
        <item x="2183"/>
        <item x="2137"/>
        <item x="1620"/>
        <item x="1884"/>
        <item x="2572"/>
        <item x="2538"/>
        <item x="2567"/>
        <item x="15"/>
        <item x="250"/>
        <item x="62"/>
        <item x="2590"/>
        <item x="351"/>
        <item x="740"/>
        <item x="2541"/>
        <item x="1270"/>
        <item x="2597"/>
        <item x="1128"/>
        <item x="1798"/>
        <item x="571"/>
        <item x="786"/>
        <item x="292"/>
        <item x="633"/>
        <item x="833"/>
        <item x="421"/>
        <item x="488"/>
        <item x="804"/>
        <item x="816"/>
        <item x="503"/>
        <item x="1292"/>
        <item x="725"/>
        <item x="1461"/>
        <item x="1404"/>
        <item x="119"/>
        <item x="243"/>
        <item x="836"/>
        <item x="2636"/>
        <item x="599"/>
        <item x="827"/>
        <item x="801"/>
        <item x="678"/>
        <item x="434"/>
        <item x="1465"/>
        <item x="101"/>
        <item x="73"/>
        <item x="84"/>
        <item x="314"/>
        <item x="706"/>
        <item x="677"/>
        <item x="631"/>
        <item x="284"/>
        <item x="1967"/>
        <item x="260"/>
        <item x="289"/>
        <item x="2500"/>
        <item x="329"/>
        <item x="763"/>
        <item x="652"/>
        <item x="139"/>
        <item x="236"/>
        <item x="2630"/>
        <item x="2635"/>
        <item x="711"/>
        <item x="422"/>
        <item x="736"/>
        <item x="791"/>
        <item x="356"/>
        <item x="1701"/>
        <item x="555"/>
        <item x="691"/>
        <item x="345"/>
        <item x="1293"/>
        <item x="1073"/>
        <item x="143"/>
        <item x="2558"/>
        <item x="959"/>
        <item x="596"/>
        <item x="2561"/>
        <item x="820"/>
        <item x="548"/>
        <item x="2549"/>
        <item x="2579"/>
        <item x="2565"/>
        <item x="2571"/>
        <item x="1022"/>
        <item x="2548"/>
        <item x="2568"/>
        <item x="1769"/>
        <item x="295"/>
        <item x="529"/>
        <item x="1688"/>
        <item x="654"/>
        <item x="386"/>
        <item x="1660"/>
        <item x="731"/>
        <item x="537"/>
        <item x="1577"/>
        <item x="1069"/>
        <item x="1058"/>
        <item x="1321"/>
        <item x="1077"/>
        <item x="235"/>
        <item x="263"/>
        <item x="1729"/>
        <item x="394"/>
        <item x="1759"/>
        <item x="1739"/>
        <item x="348"/>
        <item x="286"/>
        <item x="2531"/>
        <item x="2472"/>
        <item x="1912"/>
        <item x="1624"/>
        <item x="559"/>
        <item x="2233"/>
        <item x="1634"/>
        <item x="2516"/>
        <item x="933"/>
        <item x="1384"/>
        <item x="1947"/>
        <item x="2231"/>
        <item x="2071"/>
        <item x="1579"/>
        <item x="2363"/>
        <item x="457"/>
        <item x="1497"/>
        <item x="1004"/>
        <item x="321"/>
        <item x="2665"/>
        <item x="1735"/>
        <item x="1777"/>
        <item x="1799"/>
        <item x="1741"/>
        <item x="996"/>
        <item x="1040"/>
        <item x="1521"/>
        <item x="270"/>
        <item x="1048"/>
        <item x="1272"/>
        <item x="578"/>
        <item x="414"/>
        <item x="1370"/>
        <item x="1511"/>
        <item x="734"/>
        <item x="1350"/>
        <item x="1936"/>
        <item x="2139"/>
        <item x="2285"/>
        <item x="908"/>
        <item x="1697"/>
        <item x="1355"/>
        <item x="265"/>
        <item x="1911"/>
        <item x="524"/>
        <item x="439"/>
        <item x="273"/>
        <item x="39"/>
        <item x="357"/>
        <item x="157"/>
        <item x="2479"/>
        <item x="401"/>
        <item x="558"/>
        <item x="79"/>
        <item x="701"/>
        <item x="1372"/>
        <item x="2341"/>
        <item x="2615"/>
        <item x="2608"/>
        <item x="2654"/>
        <item x="720"/>
        <item x="337"/>
        <item x="2614"/>
        <item x="1469"/>
        <item x="1119"/>
        <item x="1083"/>
        <item x="1108"/>
        <item x="1100"/>
        <item x="1091"/>
        <item x="1094"/>
        <item x="146"/>
        <item x="1102"/>
        <item x="1087"/>
        <item x="1114"/>
        <item x="1506"/>
        <item x="760"/>
        <item x="821"/>
        <item x="1526"/>
        <item x="1886"/>
        <item x="1276"/>
        <item x="1017"/>
        <item x="1832"/>
        <item x="1163"/>
        <item x="1289"/>
        <item x="2344"/>
        <item x="1747"/>
        <item x="1097"/>
        <item x="1107"/>
        <item x="1106"/>
        <item x="1324"/>
        <item x="1325"/>
        <item x="1129"/>
        <item x="855"/>
        <item x="1566"/>
        <item x="822"/>
        <item x="901"/>
        <item x="1335"/>
        <item x="1586"/>
        <item x="1517"/>
        <item x="1155"/>
        <item x="1770"/>
        <item x="1616"/>
        <item x="1158"/>
        <item x="1137"/>
        <item x="1138"/>
        <item x="1140"/>
        <item x="1111"/>
        <item x="1689"/>
        <item x="1646"/>
        <item x="2079"/>
        <item x="2418"/>
        <item x="2238"/>
        <item x="2425"/>
        <item x="838"/>
        <item x="1684"/>
        <item x="1717"/>
        <item x="1255"/>
        <item x="2628"/>
        <item x="646"/>
        <item x="449"/>
        <item x="251"/>
        <item x="301"/>
        <item x="1057"/>
        <item x="1331"/>
        <item x="978"/>
        <item x="24"/>
        <item x="1847"/>
        <item x="1134"/>
        <item x="346"/>
        <item x="1691"/>
        <item x="562"/>
        <item x="984"/>
        <item x="485"/>
        <item x="1124"/>
        <item x="1105"/>
        <item x="1095"/>
        <item x="1088"/>
        <item x="1115"/>
        <item x="1085"/>
        <item x="1125"/>
        <item x="1101"/>
        <item x="1686"/>
        <item x="1670"/>
        <item x="1593"/>
        <item x="2278"/>
        <item x="2384"/>
        <item x="807"/>
        <item x="2127"/>
        <item x="1150"/>
        <item x="531"/>
        <item x="296"/>
        <item x="202"/>
        <item x="516"/>
        <item x="570"/>
        <item x="1396"/>
        <item x="1434"/>
        <item x="1199"/>
        <item x="1181"/>
        <item x="184"/>
        <item x="612"/>
        <item x="1288"/>
        <item x="680"/>
        <item x="2354"/>
        <item x="2366"/>
        <item x="2259"/>
        <item x="1927"/>
        <item x="2250"/>
        <item x="2357"/>
        <item x="2246"/>
        <item x="2157"/>
        <item x="2016"/>
        <item x="1989"/>
        <item x="2217"/>
        <item x="1659"/>
        <item x="2108"/>
        <item x="2152"/>
        <item x="2368"/>
        <item x="2140"/>
        <item x="1946"/>
        <item x="1922"/>
        <item x="2211"/>
        <item x="1937"/>
        <item x="2192"/>
        <item x="2339"/>
        <item x="2292"/>
        <item x="2332"/>
        <item x="2388"/>
        <item x="2209"/>
        <item x="2056"/>
        <item x="2242"/>
        <item x="2198"/>
        <item x="2419"/>
        <item x="2252"/>
        <item x="2049"/>
        <item x="2414"/>
        <item x="2168"/>
        <item x="2394"/>
        <item x="2173"/>
        <item x="2002"/>
        <item x="2372"/>
        <item x="2453"/>
        <item x="2011"/>
        <item x="2006"/>
        <item x="2225"/>
        <item x="1924"/>
        <item x="2083"/>
        <item x="957"/>
        <item x="1486"/>
        <item x="1328"/>
        <item x="1336"/>
        <item x="2385"/>
        <item x="942"/>
        <item x="940"/>
        <item x="2335"/>
        <item x="2078"/>
        <item x="2411"/>
        <item x="2293"/>
        <item x="2141"/>
        <item x="2135"/>
        <item x="950"/>
        <item x="1956"/>
        <item x="936"/>
        <item x="2062"/>
        <item x="2201"/>
        <item x="2202"/>
        <item x="1405"/>
        <item x="332"/>
        <item x="2616"/>
        <item x="1448"/>
        <item x="2566"/>
        <item x="1971"/>
        <item x="2297"/>
        <item x="2312"/>
        <item x="2205"/>
        <item x="1905"/>
        <item x="2154"/>
        <item x="1681"/>
        <item x="1677"/>
        <item x="2143"/>
        <item x="2090"/>
        <item x="1986"/>
        <item x="1906"/>
        <item x="2026"/>
        <item x="1917"/>
        <item x="2434"/>
        <item x="2240"/>
        <item x="32"/>
        <item x="2191"/>
        <item x="112"/>
        <item x="1650"/>
        <item x="1039"/>
        <item x="2294"/>
        <item x="306"/>
        <item x="1839"/>
        <item x="1049"/>
        <item x="1468"/>
        <item x="2032"/>
        <item x="2234"/>
        <item x="2027"/>
        <item x="1939"/>
        <item x="2163"/>
        <item x="2072"/>
        <item x="2050"/>
        <item x="2161"/>
        <item x="2586"/>
        <item x="1428"/>
        <item x="2528"/>
        <item x="1400"/>
        <item x="2545"/>
        <item x="1256"/>
        <item x="97"/>
        <item x="1806"/>
        <item x="1796"/>
        <item x="1656"/>
        <item x="1417"/>
        <item x="1902"/>
        <item x="2570"/>
        <item x="2577"/>
        <item x="744"/>
        <item x="1708"/>
        <item x="1979"/>
        <item x="1776"/>
        <item x="2207"/>
        <item x="2172"/>
        <item x="479"/>
        <item x="336"/>
        <item x="851"/>
        <item x="1601"/>
        <item x="2131"/>
        <item x="2448"/>
        <item x="2147"/>
        <item x="20"/>
        <item x="1491"/>
        <item x="967"/>
        <item x="68"/>
        <item x="1584"/>
        <item x="1006"/>
        <item x="891"/>
        <item x="1298"/>
        <item x="1617"/>
        <item x="2644"/>
        <item x="1059"/>
        <item x="1261"/>
        <item x="2018"/>
        <item x="733"/>
        <item x="70"/>
        <item x="1850"/>
        <item x="304"/>
        <item x="539"/>
        <item x="1011"/>
        <item x="2542"/>
        <item x="2535"/>
        <item x="1392"/>
        <item x="2646"/>
        <item x="1898"/>
        <item x="1823"/>
        <item x="415"/>
        <item x="971"/>
        <item x="141"/>
        <item x="1314"/>
        <item x="1062"/>
        <item x="1238"/>
        <item x="1305"/>
        <item x="1262"/>
        <item x="2547"/>
        <item x="1731"/>
        <item x="400"/>
        <item x="96"/>
        <item x="1843"/>
        <item x="1849"/>
        <item x="85"/>
        <item x="1473"/>
        <item x="1431"/>
        <item x="1413"/>
        <item x="444"/>
        <item x="1307"/>
        <item x="1426"/>
        <item x="831"/>
        <item x="1457"/>
        <item x="342"/>
        <item x="779"/>
        <item x="496"/>
        <item x="1306"/>
        <item x="2047"/>
        <item x="2520"/>
        <item x="491"/>
        <item x="737"/>
        <item x="814"/>
        <item x="718"/>
        <item x="729"/>
        <item x="217"/>
        <item x="206"/>
        <item x="969"/>
        <item x="1027"/>
        <item x="67"/>
        <item x="102"/>
        <item x="1846"/>
        <item x="994"/>
        <item x="1019"/>
        <item x="1743"/>
        <item x="1661"/>
        <item x="1055"/>
        <item x="758"/>
        <item x="597"/>
        <item x="1773"/>
        <item x="1156"/>
        <item x="598"/>
        <item x="80"/>
        <item x="1357"/>
        <item x="1377"/>
        <item x="1379"/>
        <item x="1380"/>
        <item x="1353"/>
        <item x="1373"/>
        <item x="1360"/>
        <item x="1424"/>
        <item x="1422"/>
        <item x="450"/>
        <item x="165"/>
        <item x="1789"/>
        <item x="792"/>
        <item x="224"/>
        <item x="159"/>
        <item x="154"/>
        <item x="1756"/>
        <item x="985"/>
        <item x="2554"/>
        <item x="651"/>
        <item x="1774"/>
        <item x="181"/>
        <item x="1187"/>
        <item x="878"/>
        <item x="863"/>
        <item x="2640"/>
        <item x="430"/>
        <item x="2134"/>
        <item x="1043"/>
        <item x="1990"/>
        <item x="2048"/>
        <item x="2450"/>
        <item x="2000"/>
        <item x="859"/>
        <item x="837"/>
        <item x="63"/>
        <item x="169"/>
        <item x="1443"/>
        <item x="1467"/>
        <item x="2611"/>
        <item x="1751"/>
        <item x="794"/>
        <item x="116"/>
        <item x="1671"/>
        <item x="1120"/>
        <item x="614"/>
        <item x="2507"/>
        <item x="2509"/>
        <item x="363"/>
        <item x="728"/>
        <item x="1822"/>
        <item x="997"/>
        <item x="989"/>
        <item x="187"/>
        <item x="385"/>
        <item x="565"/>
        <item x="497"/>
        <item x="397"/>
        <item x="153"/>
        <item x="839"/>
        <item x="308"/>
        <item x="2593"/>
        <item x="158"/>
        <item x="1711"/>
        <item x="1754"/>
        <item x="1240"/>
        <item x="1867"/>
        <item x="1126"/>
        <item x="104"/>
        <item x="852"/>
        <item x="1067"/>
        <item x="2544"/>
        <item x="1875"/>
        <item x="1280"/>
        <item x="2637"/>
        <item x="679"/>
        <item x="673"/>
        <item x="811"/>
        <item x="1205"/>
        <item x="1345"/>
        <item x="1183"/>
        <item x="1231"/>
        <item x="523"/>
        <item x="463"/>
        <item x="2196"/>
        <item x="2060"/>
        <item x="2076"/>
        <item x="2045"/>
        <item x="106"/>
        <item x="970"/>
        <item x="2512"/>
        <item x="335"/>
        <item x="407"/>
        <item x="1409"/>
        <item x="1478"/>
        <item x="1623"/>
        <item x="835"/>
        <item x="1878"/>
        <item x="910"/>
        <item x="765"/>
        <item x="1864"/>
        <item x="1103"/>
        <item x="889"/>
        <item x="1452"/>
        <item x="947"/>
        <item x="1458"/>
        <item x="606"/>
        <item x="1494"/>
        <item x="2043"/>
        <item x="1564"/>
        <item x="1535"/>
        <item x="1589"/>
        <item x="877"/>
        <item x="882"/>
        <item x="1479"/>
        <item x="1607"/>
        <item x="875"/>
        <item x="869"/>
        <item x="2478"/>
        <item x="809"/>
        <item x="1631"/>
        <item x="1780"/>
        <item x="1525"/>
        <item x="1881"/>
        <item x="1340"/>
        <item x="2309"/>
        <item x="36"/>
        <item x="746"/>
        <item x="1633"/>
        <item x="2514"/>
        <item x="1493"/>
        <item x="1245"/>
        <item x="1877"/>
        <item x="16"/>
        <item x="1876"/>
        <item x="167"/>
        <item x="389"/>
        <item x="2550"/>
        <item x="573"/>
        <item x="2465"/>
        <item x="377"/>
        <item x="1406"/>
        <item x="3"/>
        <item x="0"/>
        <item x="328"/>
        <item x="52"/>
        <item x="1127"/>
        <item x="1411"/>
        <item x="1786"/>
        <item x="604"/>
        <item x="991"/>
        <item x="1890"/>
        <item x="2634"/>
        <item x="867"/>
        <item x="781"/>
        <item x="61"/>
        <item x="1204"/>
        <item x="2458"/>
        <item x="498"/>
        <item x="1621"/>
        <item x="1498"/>
        <item x="895"/>
        <item x="297"/>
        <item x="1349"/>
        <item x="1374"/>
        <item x="1868"/>
        <item x="34"/>
        <item x="26"/>
        <item x="58"/>
        <item x="1519"/>
        <item x="302"/>
        <item x="1275"/>
        <item x="1149"/>
        <item x="980"/>
        <item x="1171"/>
        <item x="1831"/>
        <item x="129"/>
        <item x="713"/>
        <item x="1696"/>
        <item x="370"/>
        <item x="658"/>
        <item x="535"/>
        <item x="55"/>
        <item x="1295"/>
        <item x="983"/>
        <item x="1792"/>
        <item x="1472"/>
        <item x="1571"/>
        <item x="1598"/>
        <item x="1572"/>
        <item x="364"/>
        <item x="1518"/>
        <item x="86"/>
        <item x="1658"/>
        <item x="2024"/>
        <item x="2417"/>
        <item x="2415"/>
        <item x="1592"/>
        <item x="1654"/>
        <item x="2649"/>
        <item x="1414"/>
        <item x="1109"/>
        <item x="1116"/>
        <item x="423"/>
        <item x="1130"/>
        <item x="2474"/>
        <item x="502"/>
        <item x="1023"/>
        <item x="661"/>
        <item x="1680"/>
        <item x="338"/>
        <item x="511"/>
        <item x="317"/>
        <item x="1410"/>
        <item x="188"/>
        <item x="609"/>
        <item x="481"/>
        <item x="1771"/>
        <item x="315"/>
        <item x="518"/>
        <item x="287"/>
        <item x="280"/>
        <item x="2241"/>
        <item x="1750"/>
        <item x="92"/>
        <item x="1900"/>
        <item x="849"/>
        <item x="1893"/>
        <item x="1582"/>
        <item x="2556"/>
        <item x="223"/>
        <item x="2536"/>
        <item x="1945"/>
        <item x="2236"/>
        <item x="1910"/>
        <item x="327"/>
        <item x="653"/>
        <item x="2495"/>
        <item x="961"/>
        <item x="780"/>
        <item x="1283"/>
        <item x="2584"/>
        <item x="366"/>
        <item x="790"/>
        <item x="1782"/>
        <item x="1147"/>
        <item x="1481"/>
        <item x="186"/>
        <item x="1024"/>
        <item x="211"/>
        <item x="1733"/>
        <item x="1687"/>
        <item x="1749"/>
        <item x="1271"/>
        <item x="4"/>
        <item x="469"/>
        <item x="113"/>
        <item x="776"/>
        <item x="354"/>
        <item x="2659"/>
        <item x="1836"/>
        <item x="774"/>
        <item x="1863"/>
        <item x="269"/>
        <item x="512"/>
        <item x="264"/>
        <item x="892"/>
        <item x="1387"/>
        <item x="916"/>
        <item x="2504"/>
        <item x="182"/>
        <item x="1287"/>
        <item x="1667"/>
        <item x="1302"/>
        <item x="897"/>
        <item x="903"/>
        <item x="1533"/>
        <item x="1488"/>
        <item x="896"/>
        <item x="1567"/>
        <item x="885"/>
        <item x="1605"/>
        <item x="2210"/>
        <item x="1202"/>
        <item x="2598"/>
        <item x="2337"/>
        <item x="2087"/>
        <item x="2116"/>
        <item x="2142"/>
        <item x="2302"/>
        <item x="2454"/>
        <item x="2301"/>
        <item x="2080"/>
        <item x="2105"/>
        <item x="2376"/>
        <item x="1961"/>
        <item x="1327"/>
        <item x="1466"/>
        <item x="1534"/>
        <item x="1507"/>
        <item x="1625"/>
        <item x="1531"/>
        <item x="1532"/>
        <item x="1220"/>
        <item x="1014"/>
        <item x="1061"/>
        <item x="1562"/>
        <item x="968"/>
        <item x="1578"/>
        <item x="1730"/>
        <item x="1159"/>
        <item x="1539"/>
        <item x="1587"/>
        <item x="1594"/>
        <item x="1644"/>
        <item x="1496"/>
        <item x="18"/>
        <item x="1575"/>
        <item x="1778"/>
        <item x="22"/>
        <item x="1559"/>
        <item x="1246"/>
        <item x="1604"/>
        <item x="1563"/>
        <item x="1643"/>
        <item x="1254"/>
        <item x="546"/>
        <item x="520"/>
        <item x="514"/>
        <item x="387"/>
        <item x="37"/>
        <item x="1545"/>
        <item x="1628"/>
        <item x="1615"/>
        <item x="844"/>
        <item x="274"/>
        <item x="525"/>
        <item x="487"/>
        <item x="1707"/>
        <item x="464"/>
        <item x="1783"/>
        <item x="396"/>
        <item x="1801"/>
        <item x="417"/>
        <item x="1765"/>
        <item x="958"/>
        <item x="1435"/>
        <item x="2256"/>
        <item x="2443"/>
        <item x="1897"/>
        <item x="2595"/>
        <item x="2662"/>
        <item x="2600"/>
        <item x="1397"/>
        <item x="183"/>
        <item x="1318"/>
        <item x="2527"/>
        <item x="1148"/>
        <item x="944"/>
        <item x="828"/>
        <item x="33"/>
        <item x="2486"/>
        <item x="721"/>
        <item x="381"/>
        <item x="519"/>
        <item x="579"/>
        <item x="1718"/>
        <item x="591"/>
        <item x="2040"/>
        <item x="213"/>
        <item x="398"/>
        <item x="50"/>
        <item x="921"/>
        <item x="2505"/>
        <item x="2641"/>
        <item x="45"/>
        <item x="576"/>
        <item x="456"/>
        <item x="1544"/>
        <item x="198"/>
        <item x="858"/>
        <item x="1527"/>
        <item x="1698"/>
        <item x="743"/>
        <item x="1157"/>
        <item x="482"/>
        <item x="648"/>
        <item x="142"/>
        <item x="513"/>
        <item x="534"/>
        <item x="244"/>
        <item x="1152"/>
        <item x="2492"/>
        <item x="699"/>
        <item x="1744"/>
        <item x="467"/>
        <item x="1679"/>
        <item x="59"/>
        <item x="1710"/>
        <item x="2587"/>
        <item x="754"/>
        <item x="238"/>
        <item x="323"/>
        <item x="399"/>
        <item x="1787"/>
        <item x="311"/>
        <item x="361"/>
        <item x="2473"/>
        <item x="1312"/>
        <item x="2569"/>
        <item x="1257"/>
        <item x="2133"/>
        <item x="1943"/>
        <item x="698"/>
        <item x="175"/>
        <item x="194"/>
        <item x="1865"/>
        <item x="105"/>
        <item x="2359"/>
        <item x="992"/>
        <item x="1226"/>
        <item x="1433"/>
        <item x="650"/>
        <item x="442"/>
        <item x="840"/>
        <item x="1167"/>
        <item x="504"/>
        <item x="203"/>
        <item x="1664"/>
        <item x="395"/>
        <item x="239"/>
        <item x="420"/>
        <item x="2445"/>
        <item x="2524"/>
        <item x="1676"/>
        <item x="2102"/>
        <item x="2311"/>
        <item x="1987"/>
        <item x="2310"/>
        <item x="2575"/>
        <item x="2557"/>
        <item x="2580"/>
        <item x="998"/>
        <item x="924"/>
        <item x="1319"/>
        <item x="1996"/>
        <item x="443"/>
        <item x="468"/>
        <item x="193"/>
        <item x="1218"/>
        <item x="1053"/>
        <item x="185"/>
        <item x="375"/>
        <item x="131"/>
        <item x="1375"/>
        <item x="125"/>
        <item x="641"/>
        <item x="1635"/>
        <item x="1402"/>
        <item x="1561"/>
        <item x="662"/>
        <item x="2529"/>
        <item x="845"/>
        <item x="1495"/>
        <item x="2588"/>
        <item x="1143"/>
        <item x="2631"/>
        <item x="608"/>
        <item x="540"/>
        <item x="1612"/>
        <item x="1694"/>
        <item x="945"/>
        <item x="1214"/>
        <item x="1614"/>
        <item x="1651"/>
        <item x="1082"/>
        <item x="1399"/>
        <item x="1505"/>
        <item x="1574"/>
        <item x="634"/>
        <item x="1538"/>
        <item x="676"/>
        <item x="1558"/>
        <item x="99"/>
        <item x="893"/>
        <item x="2534"/>
        <item x="894"/>
        <item x="1606"/>
        <item x="1569"/>
        <item x="1639"/>
        <item x="649"/>
        <item x="522"/>
        <item x="2638"/>
        <item x="561"/>
        <item x="935"/>
        <item x="564"/>
        <item x="538"/>
        <item x="133"/>
        <item x="229"/>
        <item x="209"/>
        <item x="1825"/>
        <item x="979"/>
        <item x="2475"/>
        <item x="1035"/>
        <item x="876"/>
        <item x="632"/>
        <item x="1508"/>
        <item x="868"/>
        <item x="1632"/>
        <item x="1084"/>
        <item x="2497"/>
        <item x="1221"/>
        <item x="1211"/>
        <item x="1174"/>
        <item x="956"/>
        <item x="252"/>
        <item x="1894"/>
        <item x="8"/>
        <item x="1025"/>
        <item x="1419"/>
        <item x="383"/>
        <item x="866"/>
        <item x="29"/>
        <item x="2381"/>
        <item x="2180"/>
        <item x="2300"/>
        <item x="2029"/>
        <item x="2025"/>
        <item x="1440"/>
        <item x="2515"/>
        <item x="1432"/>
        <item x="410"/>
        <item x="2358"/>
        <item x="2375"/>
        <item x="1978"/>
        <item x="2030"/>
        <item x="210"/>
        <item x="939"/>
        <item x="2197"/>
        <item x="2356"/>
        <item x="2235"/>
        <item x="1381"/>
        <item x="1364"/>
        <item x="1362"/>
        <item x="929"/>
        <item x="1629"/>
        <item x="1446"/>
        <item x="1459"/>
        <item x="1436"/>
        <item x="2336"/>
        <item x="1165"/>
        <item x="2177"/>
        <item x="2254"/>
        <item x="2351"/>
        <item x="2442"/>
        <item x="1611"/>
        <item x="483"/>
        <item x="613"/>
        <item x="1418"/>
        <item x="826"/>
        <item x="1308"/>
        <item x="1391"/>
        <item x="1523"/>
        <item x="1887"/>
        <item x="1281"/>
        <item x="1358"/>
        <item x="1060"/>
        <item x="2632"/>
        <item x="907"/>
        <item x="1092"/>
        <item x="2165"/>
        <item x="823"/>
        <item x="54"/>
        <item x="281"/>
        <item x="172"/>
        <item x="684"/>
        <item x="231"/>
        <item x="1449"/>
        <item x="771"/>
        <item x="1038"/>
        <item x="2592"/>
        <item x="1737"/>
        <item x="2594"/>
        <item x="1813"/>
        <item x="1420"/>
        <item x="1416"/>
        <item x="1300"/>
        <item x="1268"/>
        <item x="1301"/>
        <item x="995"/>
        <item x="2653"/>
        <item x="1015"/>
        <item x="686"/>
        <item x="552"/>
        <item x="2506"/>
        <item x="1720"/>
        <item x="291"/>
        <item x="569"/>
        <item x="352"/>
        <item x="2494"/>
        <item x="602"/>
        <item x="429"/>
        <item x="21"/>
        <item x="275"/>
        <item x="499"/>
        <item x="109"/>
        <item x="369"/>
        <item x="2066"/>
        <item x="406"/>
        <item x="507"/>
        <item x="1290"/>
        <item x="451"/>
        <item x="344"/>
        <item x="17"/>
        <item x="13"/>
        <item x="427"/>
        <item x="48"/>
        <item x="179"/>
        <item x="841"/>
        <item x="2466"/>
        <item x="1608"/>
        <item x="1622"/>
        <item x="1613"/>
        <item x="380"/>
        <item x="1090"/>
        <item x="1267"/>
        <item x="1139"/>
        <item x="1182"/>
        <item x="887"/>
        <item x="2329"/>
        <item x="2378"/>
        <item x="2023"/>
        <item x="2260"/>
        <item x="2148"/>
        <item x="2214"/>
        <item x="1565"/>
        <item x="1641"/>
        <item x="1549"/>
        <item x="1501"/>
        <item x="847"/>
        <item x="1502"/>
        <item x="1337"/>
        <item x="1548"/>
        <item x="637"/>
        <item x="1407"/>
        <item x="1738"/>
        <item x="1482"/>
        <item x="1359"/>
        <item x="2460"/>
        <item x="1031"/>
        <item x="2033"/>
        <item x="1791"/>
        <item x="1329"/>
        <item x="1760"/>
        <item x="2123"/>
        <item x="35"/>
        <item x="925"/>
        <item x="1361"/>
        <item x="1354"/>
        <item x="1341"/>
        <item x="1477"/>
        <item x="1368"/>
        <item x="1166"/>
        <item x="1376"/>
        <item x="626"/>
        <item x="1334"/>
        <item x="1959"/>
        <item x="2451"/>
        <item x="2392"/>
        <item x="1665"/>
        <item x="1179"/>
        <item x="638"/>
        <item x="575"/>
        <item x="76"/>
        <item x="1444"/>
        <item x="1326"/>
        <item x="732"/>
        <item x="2159"/>
        <item x="2523"/>
        <item x="1252"/>
        <item x="460"/>
        <item x="914"/>
        <item x="2604"/>
        <item x="391"/>
        <item x="848"/>
        <item x="1725"/>
        <item x="976"/>
        <item x="682"/>
        <item x="1476"/>
        <item x="664"/>
        <item x="1848"/>
        <item x="448"/>
        <item x="1821"/>
        <item x="705"/>
        <item x="320"/>
        <item x="340"/>
        <item x="218"/>
        <item x="1888"/>
        <item x="1702"/>
        <item x="556"/>
        <item x="173"/>
        <item x="322"/>
        <item x="787"/>
        <item x="966"/>
        <item x="64"/>
        <item x="71"/>
        <item x="307"/>
        <item x="977"/>
        <item x="1805"/>
        <item x="452"/>
        <item x="1652"/>
        <item x="926"/>
        <item x="906"/>
        <item x="795"/>
        <item x="2224"/>
        <item x="333"/>
        <item x="23"/>
        <item x="155"/>
        <item x="735"/>
        <item x="136"/>
        <item x="480"/>
        <item x="56"/>
        <item x="1342"/>
        <item x="1348"/>
        <item x="2491"/>
        <item x="216"/>
        <item x="259"/>
        <item x="670"/>
        <item x="495"/>
        <item x="240"/>
        <item x="615"/>
        <item x="506"/>
        <item x="536"/>
        <item x="834"/>
        <item x="1041"/>
        <item x="683"/>
        <item x="1075"/>
        <item x="1243"/>
        <item x="2346"/>
        <item x="919"/>
        <item x="541"/>
        <item x="1258"/>
        <item x="233"/>
        <item x="663"/>
        <item x="972"/>
        <item x="1005"/>
        <item x="975"/>
        <item x="1803"/>
        <item x="1"/>
        <item x="6"/>
        <item x="1010"/>
        <item x="135"/>
        <item x="717"/>
        <item x="476"/>
        <item x="123"/>
        <item x="922"/>
        <item x="2094"/>
        <item x="920"/>
        <item x="946"/>
        <item x="1682"/>
        <item x="937"/>
        <item x="938"/>
        <item x="1713"/>
        <item x="1714"/>
        <item x="2181"/>
        <item x="2182"/>
        <item x="873"/>
        <item x="528"/>
        <item x="454"/>
        <item x="150"/>
        <item x="1504"/>
        <item x="1829"/>
        <item x="1724"/>
        <item x="1736"/>
        <item x="2657"/>
        <item x="1734"/>
        <item x="1727"/>
        <item x="1013"/>
        <item x="1169"/>
        <item x="856"/>
        <item x="1198"/>
        <item x="1895"/>
        <item x="87"/>
        <item x="899"/>
        <item x="1721"/>
        <item x="1210"/>
        <item x="1647"/>
        <item x="2583"/>
        <item x="1393"/>
        <item x="778"/>
        <item x="955"/>
        <item x="1034"/>
        <item x="857"/>
        <item x="88"/>
        <item x="1560"/>
        <item x="1619"/>
        <item x="1581"/>
        <item x="1206"/>
        <item x="1223"/>
        <item x="1194"/>
        <item x="1853"/>
        <item x="1704"/>
        <item x="199"/>
        <item x="189"/>
        <item x="1547"/>
        <item x="726"/>
        <item x="1514"/>
        <item x="1499"/>
        <item x="1522"/>
        <item x="1513"/>
        <item x="1709"/>
        <item x="782"/>
        <item x="1346"/>
        <item x="1229"/>
        <item x="1190"/>
        <item x="1230"/>
        <item x="909"/>
        <item x="1344"/>
        <item x="474"/>
        <item x="2543"/>
        <item x="965"/>
        <item x="1779"/>
        <item x="2539"/>
        <item x="2093"/>
        <item x="2338"/>
        <item x="932"/>
        <item x="1953"/>
        <item x="2287"/>
        <item x="2111"/>
        <item x="2362"/>
        <item x="2319"/>
        <item x="2085"/>
        <item x="2162"/>
        <item x="2151"/>
        <item x="2290"/>
        <item x="2410"/>
        <item x="2228"/>
        <item x="2074"/>
        <item x="2073"/>
        <item x="2100"/>
        <item x="1977"/>
        <item x="2122"/>
        <item x="2369"/>
        <item x="1926"/>
        <item x="2053"/>
        <item x="2361"/>
        <item x="2194"/>
        <item x="2237"/>
        <item x="1973"/>
        <item x="2426"/>
        <item x="2218"/>
        <item x="2153"/>
        <item x="1976"/>
        <item x="2220"/>
        <item x="1991"/>
        <item x="2325"/>
        <item x="2461"/>
        <item x="47"/>
        <item x="349"/>
        <item x="1133"/>
        <item x="2430"/>
        <item x="2347"/>
        <item x="2096"/>
        <item x="1938"/>
        <item x="2402"/>
        <item x="930"/>
        <item x="931"/>
        <item x="2095"/>
        <item x="2012"/>
        <item x="2144"/>
        <item x="2227"/>
        <item x="630"/>
        <item x="2463"/>
        <item x="2230"/>
        <item x="1997"/>
        <item x="2221"/>
        <item x="2185"/>
        <item x="2203"/>
        <item x="2092"/>
        <item x="2433"/>
        <item x="2436"/>
        <item x="982"/>
        <item x="2540"/>
        <item x="368"/>
        <item x="900"/>
        <item x="1485"/>
        <item x="310"/>
        <item x="1808"/>
        <item x="294"/>
        <item x="339"/>
        <item x="108"/>
        <item x="547"/>
        <item x="245"/>
        <item x="219"/>
        <item x="404"/>
        <item x="898"/>
        <item x="227"/>
        <item x="486"/>
        <item x="204"/>
        <item x="2229"/>
        <item x="2057"/>
        <item x="103"/>
        <item x="657"/>
        <item x="120"/>
        <item x="526"/>
        <item x="161"/>
        <item x="999"/>
        <item x="176"/>
        <item x="1285"/>
        <item x="1487"/>
        <item x="127"/>
        <item x="1816"/>
        <item x="1752"/>
        <item x="2596"/>
        <item x="1807"/>
        <item x="1755"/>
        <item x="1653"/>
        <item x="1669"/>
        <item x="934"/>
        <item x="1929"/>
        <item x="2243"/>
        <item x="913"/>
        <item x="2304"/>
        <item x="2469"/>
        <item x="2014"/>
        <item x="2129"/>
        <item x="2318"/>
        <item x="2195"/>
        <item x="1923"/>
        <item x="2281"/>
        <item x="2422"/>
        <item x="1852"/>
        <item x="1952"/>
        <item x="1940"/>
        <item x="2091"/>
        <item x="2468"/>
        <item x="2395"/>
        <item x="2084"/>
        <item x="2160"/>
        <item x="2455"/>
        <item x="2249"/>
        <item x="2271"/>
        <item x="1964"/>
        <item x="1135"/>
        <item x="2039"/>
        <item x="2169"/>
        <item x="2431"/>
        <item x="2058"/>
        <item x="2295"/>
        <item x="2036"/>
        <item x="2401"/>
        <item x="2291"/>
        <item x="2193"/>
        <item x="1942"/>
        <item x="1998"/>
        <item x="2219"/>
        <item x="2199"/>
        <item x="2471"/>
        <item x="1982"/>
        <item x="2403"/>
        <item x="2390"/>
        <item x="2179"/>
        <item x="2013"/>
        <item x="2051"/>
        <item x="1932"/>
        <item x="2251"/>
        <item x="2232"/>
        <item x="2269"/>
        <item x="2437"/>
        <item x="1907"/>
        <item x="1974"/>
        <item x="2397"/>
        <item x="2020"/>
        <item x="1915"/>
        <item x="1510"/>
        <item x="830"/>
        <item x="2186"/>
        <item x="2333"/>
        <item x="2352"/>
        <item x="2317"/>
        <item x="2345"/>
        <item x="2164"/>
        <item x="2382"/>
        <item x="1969"/>
        <item x="1984"/>
        <item x="2003"/>
        <item x="2216"/>
        <item x="1151"/>
        <item x="1958"/>
        <item x="2101"/>
        <item x="2097"/>
        <item x="1880"/>
        <item x="1383"/>
        <item x="1363"/>
        <item x="1928"/>
        <item x="2405"/>
        <item x="2273"/>
        <item x="2420"/>
        <item x="2658"/>
        <item x="1330"/>
        <item x="1662"/>
        <item x="2283"/>
        <item x="2296"/>
        <item x="2393"/>
        <item x="2266"/>
        <item x="1950"/>
        <item x="1908"/>
        <item x="1933"/>
        <item x="1453"/>
        <item x="1637"/>
        <item x="1386"/>
        <item x="1957"/>
        <item x="1112"/>
        <item x="1352"/>
        <item x="1378"/>
        <item x="1371"/>
        <item x="1999"/>
        <item x="1879"/>
        <item x="2061"/>
        <item x="2340"/>
        <item x="2103"/>
        <item x="2374"/>
        <item x="2107"/>
        <item x="2215"/>
        <item x="2213"/>
        <item x="2277"/>
        <item x="1951"/>
        <item x="2017"/>
        <item x="2098"/>
        <item x="1351"/>
        <item x="2364"/>
        <item x="1173"/>
        <item x="696"/>
        <item x="953"/>
        <item x="1366"/>
        <item x="1597"/>
        <item x="1855"/>
        <item x="500"/>
        <item x="1784"/>
        <item x="226"/>
        <item x="1439"/>
        <item x="1212"/>
        <item x="1242"/>
        <item x="1914"/>
        <item x="1918"/>
        <item x="2383"/>
        <item x="2110"/>
        <item x="2247"/>
        <item x="2167"/>
        <item x="2663"/>
        <item x="2464"/>
        <item x="2456"/>
        <item x="1968"/>
        <item x="2348"/>
        <item x="2063"/>
        <item x="2226"/>
        <item x="2052"/>
        <item x="2313"/>
        <item x="1972"/>
        <item x="1672"/>
        <item x="2330"/>
        <item x="1985"/>
        <item x="2367"/>
        <item x="2042"/>
        <item x="2446"/>
        <item x="2075"/>
        <item x="2326"/>
        <item x="2441"/>
        <item x="2452"/>
        <item x="2248"/>
        <item x="1164"/>
        <item x="2470"/>
        <item x="2086"/>
        <item x="2132"/>
        <item x="2064"/>
        <item x="2275"/>
        <item x="1963"/>
        <item x="2331"/>
        <item x="2386"/>
        <item x="2046"/>
        <item x="2155"/>
        <item x="2009"/>
        <item x="2070"/>
        <item x="2059"/>
        <item x="1916"/>
        <item x="2174"/>
        <item x="2034"/>
        <item x="2077"/>
        <item x="1970"/>
        <item x="1941"/>
        <item x="2068"/>
        <item x="2004"/>
        <item x="2261"/>
        <item x="2370"/>
        <item x="2065"/>
        <item x="1960"/>
        <item x="1161"/>
        <item x="2280"/>
        <item x="2184"/>
        <item x="2067"/>
        <item x="1930"/>
        <item x="2408"/>
        <item x="2081"/>
        <item x="2258"/>
        <item x="2149"/>
        <item x="1716"/>
        <item x="2222"/>
        <item x="2150"/>
        <item x="2145"/>
        <item x="2010"/>
        <item x="2327"/>
        <item x="2379"/>
        <item x="2109"/>
        <item x="2306"/>
        <item x="1685"/>
        <item x="1437"/>
        <item x="1955"/>
        <item x="2373"/>
        <item x="1925"/>
        <item x="1919"/>
        <item x="1244"/>
        <item x="2666"/>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pivotField showAll="0"/>
    <pivotField showAll="0"/>
    <pivotField showAll="0"/>
  </pivotFields>
  <rowFields count="1">
    <field x="0"/>
  </rowFields>
  <rowItems count="11">
    <i>
      <x v="595"/>
    </i>
    <i>
      <x v="1010"/>
    </i>
    <i>
      <x v="221"/>
    </i>
    <i>
      <x v="241"/>
    </i>
    <i>
      <x v="2402"/>
    </i>
    <i>
      <x v="1297"/>
    </i>
    <i>
      <x v="2060"/>
    </i>
    <i>
      <x v="1295"/>
    </i>
    <i>
      <x v="2146"/>
    </i>
    <i>
      <x v="1655"/>
    </i>
    <i t="grand">
      <x/>
    </i>
  </rowItems>
  <colItems count="1">
    <i/>
  </colItems>
  <dataFields count="1">
    <dataField name="Sum of Final Worth" fld="2" baseField="0" baseItem="0" numFmtId="164"/>
  </dataFields>
  <formats count="15">
    <format dxfId="41">
      <pivotArea dataOnly="0" labelOnly="1" outline="0" axis="axisValues" fieldPosition="0"/>
    </format>
    <format dxfId="40">
      <pivotArea dataOnly="0" labelOnly="1" outline="0" axis="axisValues" fieldPosition="0"/>
    </format>
    <format dxfId="39">
      <pivotArea outline="0" collapsedLevelsAreSubtotals="1" fieldPosition="0"/>
    </format>
    <format dxfId="38">
      <pivotArea dataOnly="0" labelOnly="1" outline="0" axis="axisValues" fieldPosition="0"/>
    </format>
    <format dxfId="37">
      <pivotArea dataOnly="0" labelOnly="1" outline="0" axis="axisValues" fieldPosition="0"/>
    </format>
    <format dxfId="36">
      <pivotArea dataOnly="0" labelOnly="1" outline="0" axis="axisValues" fieldPosition="0"/>
    </format>
    <format dxfId="35">
      <pivotArea dataOnly="0" labelOnly="1" outline="0" axis="axisValues" fieldPosition="0"/>
    </format>
    <format dxfId="34">
      <pivotArea dataOnly="0" labelOnly="1" outline="0" axis="axisValues" fieldPosition="0"/>
    </format>
    <format dxfId="33">
      <pivotArea dataOnly="0" labelOnly="1" outline="0" axis="axisValues" fieldPosition="0"/>
    </format>
    <format dxfId="32">
      <pivotArea outline="0" collapsedLevelsAreSubtotals="1" fieldPosition="0"/>
    </format>
    <format dxfId="31">
      <pivotArea dataOnly="0" labelOnly="1" outline="0" axis="axisValues" fieldPosition="0"/>
    </format>
    <format dxfId="30">
      <pivotArea dataOnly="0" labelOnly="1" outline="0" axis="axisValues" fieldPosition="0"/>
    </format>
    <format dxfId="29">
      <pivotArea outline="0" collapsedLevelsAreSubtotals="1" fieldPosition="0"/>
    </format>
    <format dxfId="28">
      <pivotArea dataOnly="0" labelOnly="1" outline="0" axis="axisValues" fieldPosition="0"/>
    </format>
    <format dxfId="27">
      <pivotArea dataOnly="0" labelOnly="1" outline="0" axis="axisValues" fieldPosition="0"/>
    </format>
  </formats>
  <chartFormats count="2">
    <chartFormat chart="4"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gender"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3" rowHeaderCaption="Gender">
  <location ref="A3:B6" firstHeaderRow="1" firstDataRow="1" firstDataCol="1"/>
  <pivotFields count="11">
    <pivotField showAll="0"/>
    <pivotField showAll="0">
      <items count="12">
        <item x="0"/>
        <item x="1"/>
        <item x="2"/>
        <item x="3"/>
        <item x="4"/>
        <item x="5"/>
        <item x="6"/>
        <item x="7"/>
        <item x="8"/>
        <item x="9"/>
        <item x="10"/>
        <item t="default"/>
      </items>
    </pivotField>
    <pivotField dataField="1" showAll="0"/>
    <pivotField showAll="0">
      <items count="20">
        <item x="1"/>
        <item x="14"/>
        <item x="0"/>
        <item x="16"/>
        <item x="6"/>
        <item x="9"/>
        <item x="2"/>
        <item x="3"/>
        <item x="13"/>
        <item x="11"/>
        <item x="15"/>
        <item x="5"/>
        <item x="12"/>
        <item x="17"/>
        <item x="4"/>
        <item x="8"/>
        <item x="10"/>
        <item x="7"/>
        <item x="18"/>
        <item t="default"/>
      </items>
    </pivotField>
    <pivotField showAll="0"/>
    <pivotField showAll="0"/>
    <pivotField showAll="0"/>
    <pivotField showAll="0"/>
    <pivotField showAll="0">
      <items count="3">
        <item x="1"/>
        <item x="0"/>
        <item t="default"/>
      </items>
    </pivotField>
    <pivotField axis="axisRow" showAll="0">
      <items count="4">
        <item x="0"/>
        <item x="1"/>
        <item h="1" x="2"/>
        <item t="default"/>
      </items>
    </pivotField>
    <pivotField showAll="0"/>
  </pivotFields>
  <rowFields count="1">
    <field x="9"/>
  </rowFields>
  <rowItems count="3">
    <i>
      <x/>
    </i>
    <i>
      <x v="1"/>
    </i>
    <i t="grand">
      <x/>
    </i>
  </rowItems>
  <colItems count="1">
    <i/>
  </colItems>
  <dataFields count="1">
    <dataField name="Sum of Final Worth" fld="2" baseField="0" baseItem="0" numFmtId="165"/>
  </dataFields>
  <formats count="6">
    <format dxfId="26">
      <pivotArea outline="0" collapsedLevelsAreSubtotals="1" fieldPosition="0"/>
    </format>
    <format dxfId="25">
      <pivotArea dataOnly="0" labelOnly="1" outline="0" axis="axisValues" fieldPosition="0"/>
    </format>
    <format dxfId="24">
      <pivotArea dataOnly="0" labelOnly="1" outline="0" axis="axisValues" fieldPosition="0"/>
    </format>
    <format dxfId="23">
      <pivotArea outline="0" collapsedLevelsAreSubtotals="1" fieldPosition="0"/>
    </format>
    <format dxfId="22">
      <pivotArea dataOnly="0" labelOnly="1" outline="0" axis="axisValues" fieldPosition="0"/>
    </format>
    <format dxfId="21">
      <pivotArea dataOnly="0" labelOnly="1" outline="0" axis="axisValues" fieldPosition="0"/>
    </format>
  </formats>
  <chartFormats count="16">
    <chartFormat chart="0" format="3"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9" count="1" selected="0">
            <x v="0"/>
          </reference>
        </references>
      </pivotArea>
    </chartFormat>
    <chartFormat chart="0" format="5">
      <pivotArea type="data" outline="0" fieldPosition="0">
        <references count="2">
          <reference field="4294967294" count="1" selected="0">
            <x v="0"/>
          </reference>
          <reference field="9" count="1" selected="0">
            <x v="1"/>
          </reference>
        </references>
      </pivotArea>
    </chartFormat>
    <chartFormat chart="16" format="16" series="1">
      <pivotArea type="data" outline="0" fieldPosition="0">
        <references count="1">
          <reference field="4294967294" count="1" selected="0">
            <x v="0"/>
          </reference>
        </references>
      </pivotArea>
    </chartFormat>
    <chartFormat chart="19" format="6" series="1">
      <pivotArea type="data" outline="0" fieldPosition="0">
        <references count="1">
          <reference field="4294967294" count="1" selected="0">
            <x v="0"/>
          </reference>
        </references>
      </pivotArea>
    </chartFormat>
    <chartFormat chart="19" format="7">
      <pivotArea type="data" outline="0" fieldPosition="0">
        <references count="2">
          <reference field="4294967294" count="1" selected="0">
            <x v="0"/>
          </reference>
          <reference field="9" count="1" selected="0">
            <x v="0"/>
          </reference>
        </references>
      </pivotArea>
    </chartFormat>
    <chartFormat chart="19" format="8">
      <pivotArea type="data" outline="0" fieldPosition="0">
        <references count="2">
          <reference field="4294967294" count="1" selected="0">
            <x v="0"/>
          </reference>
          <reference field="9" count="1" selected="0">
            <x v="1"/>
          </reference>
        </references>
      </pivotArea>
    </chartFormat>
    <chartFormat chart="20" format="12">
      <pivotArea type="data" outline="0" fieldPosition="0">
        <references count="2">
          <reference field="4294967294" count="1" selected="0">
            <x v="0"/>
          </reference>
          <reference field="9" count="1" selected="0">
            <x v="0"/>
          </reference>
        </references>
      </pivotArea>
    </chartFormat>
    <chartFormat chart="20" format="13">
      <pivotArea type="data" outline="0" fieldPosition="0">
        <references count="2">
          <reference field="4294967294" count="1" selected="0">
            <x v="0"/>
          </reference>
          <reference field="9" count="1" selected="0">
            <x v="1"/>
          </reference>
        </references>
      </pivotArea>
    </chartFormat>
    <chartFormat chart="20" format="14" series="1">
      <pivotArea type="data" outline="0" fieldPosition="0">
        <references count="1">
          <reference field="4294967294" count="1" selected="0">
            <x v="0"/>
          </reference>
        </references>
      </pivotArea>
    </chartFormat>
    <chartFormat chart="21" format="6" series="1">
      <pivotArea type="data" outline="0" fieldPosition="0">
        <references count="1">
          <reference field="4294967294" count="1" selected="0">
            <x v="0"/>
          </reference>
        </references>
      </pivotArea>
    </chartFormat>
    <chartFormat chart="21" format="7">
      <pivotArea type="data" outline="0" fieldPosition="0">
        <references count="2">
          <reference field="4294967294" count="1" selected="0">
            <x v="0"/>
          </reference>
          <reference field="9" count="1" selected="0">
            <x v="0"/>
          </reference>
        </references>
      </pivotArea>
    </chartFormat>
    <chartFormat chart="21" format="8">
      <pivotArea type="data" outline="0" fieldPosition="0">
        <references count="2">
          <reference field="4294967294" count="1" selected="0">
            <x v="0"/>
          </reference>
          <reference field="9" count="1" selected="0">
            <x v="1"/>
          </reference>
        </references>
      </pivotArea>
    </chartFormat>
    <chartFormat chart="22" format="9" series="1">
      <pivotArea type="data" outline="0" fieldPosition="0">
        <references count="1">
          <reference field="4294967294" count="1" selected="0">
            <x v="0"/>
          </reference>
        </references>
      </pivotArea>
    </chartFormat>
    <chartFormat chart="22" format="10">
      <pivotArea type="data" outline="0" fieldPosition="0">
        <references count="2">
          <reference field="4294967294" count="1" selected="0">
            <x v="0"/>
          </reference>
          <reference field="9" count="1" selected="0">
            <x v="0"/>
          </reference>
        </references>
      </pivotArea>
    </chartFormat>
    <chartFormat chart="22" format="1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age"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8" rowHeaderCaption="Age">
  <location ref="A3:B13" firstHeaderRow="1" firstDataRow="1" firstDataCol="1"/>
  <pivotFields count="11">
    <pivotField showAll="0"/>
    <pivotField axis="axisRow" showAll="0" sortType="descending">
      <items count="12">
        <item h="1" x="0"/>
        <item x="1"/>
        <item x="2"/>
        <item x="3"/>
        <item x="4"/>
        <item x="5"/>
        <item x="6"/>
        <item x="7"/>
        <item x="8"/>
        <item x="9"/>
        <item x="10"/>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pivotField showAll="0">
      <items count="3">
        <item x="1"/>
        <item x="0"/>
        <item t="default"/>
      </items>
    </pivotField>
    <pivotField showAll="0">
      <items count="4">
        <item x="0"/>
        <item x="1"/>
        <item h="1" x="2"/>
        <item t="default"/>
      </items>
    </pivotField>
    <pivotField showAll="0"/>
  </pivotFields>
  <rowFields count="1">
    <field x="1"/>
  </rowFields>
  <rowItems count="10">
    <i>
      <x v="5"/>
    </i>
    <i>
      <x v="6"/>
    </i>
    <i>
      <x v="7"/>
    </i>
    <i>
      <x v="8"/>
    </i>
    <i>
      <x v="4"/>
    </i>
    <i>
      <x v="9"/>
    </i>
    <i>
      <x v="3"/>
    </i>
    <i>
      <x v="2"/>
    </i>
    <i>
      <x v="1"/>
    </i>
    <i t="grand">
      <x/>
    </i>
  </rowItems>
  <colItems count="1">
    <i/>
  </colItems>
  <dataFields count="1">
    <dataField name="Sum of Final Worth" fld="2" baseField="0" baseItem="0" numFmtId="164"/>
  </dataFields>
  <formats count="12">
    <format dxfId="20">
      <pivotArea outline="0" collapsedLevelsAreSubtotals="1" fieldPosition="0"/>
    </format>
    <format dxfId="19">
      <pivotArea dataOnly="0" labelOnly="1" outline="0" axis="axisValues" fieldPosition="0"/>
    </format>
    <format dxfId="18">
      <pivotArea dataOnly="0" labelOnly="1" outline="0" axis="axisValues" fieldPosition="0"/>
    </format>
    <format dxfId="17">
      <pivotArea outline="0" collapsedLevelsAreSubtotals="1" fieldPosition="0"/>
    </format>
    <format dxfId="16">
      <pivotArea dataOnly="0" labelOnly="1" outline="0" axis="axisValues" fieldPosition="0"/>
    </format>
    <format dxfId="15">
      <pivotArea dataOnly="0" labelOnly="1" outline="0" axis="axisValues" fieldPosition="0"/>
    </format>
    <format dxfId="14">
      <pivotArea outline="0" collapsedLevelsAreSubtotals="1" fieldPosition="0"/>
    </format>
    <format dxfId="13">
      <pivotArea dataOnly="0" labelOnly="1" outline="0" axis="axisValues" fieldPosition="0"/>
    </format>
    <format dxfId="12">
      <pivotArea dataOnly="0" labelOnly="1" outline="0" axis="axisValues" fieldPosition="0"/>
    </format>
    <format dxfId="11">
      <pivotArea outline="0" collapsedLevelsAreSubtotals="1" fieldPosition="0"/>
    </format>
    <format dxfId="10">
      <pivotArea dataOnly="0" labelOnly="1" outline="0" axis="axisValues" fieldPosition="0"/>
    </format>
    <format dxfId="9">
      <pivotArea dataOnly="0" labelOnly="1" outline="0" axis="axisValues" fieldPosition="0"/>
    </format>
  </formats>
  <chartFormats count="2">
    <chartFormat chart="0" format="1"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selfmade"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2" rowHeaderCaption="selfmade">
  <location ref="A3:B6" firstHeaderRow="1" firstDataRow="1" firstDataCol="1"/>
  <pivotFields count="11">
    <pivotField showAll="0"/>
    <pivotField showAll="0"/>
    <pivotField dataField="1" showAll="0"/>
    <pivotField showAll="0"/>
    <pivotField showAll="0"/>
    <pivotField showAll="0"/>
    <pivotField showAll="0"/>
    <pivotField showAll="0"/>
    <pivotField axis="axisRow" showAll="0">
      <items count="3">
        <item x="1"/>
        <item x="0"/>
        <item t="default"/>
      </items>
    </pivotField>
    <pivotField showAll="0">
      <items count="4">
        <item x="0"/>
        <item x="1"/>
        <item h="1" x="2"/>
        <item t="default"/>
      </items>
    </pivotField>
    <pivotField showAll="0"/>
  </pivotFields>
  <rowFields count="1">
    <field x="8"/>
  </rowFields>
  <rowItems count="3">
    <i>
      <x/>
    </i>
    <i>
      <x v="1"/>
    </i>
    <i t="grand">
      <x/>
    </i>
  </rowItems>
  <colItems count="1">
    <i/>
  </colItems>
  <dataFields count="1">
    <dataField name="Sum of Final Worth" fld="2" baseField="0" baseItem="0"/>
  </dataFields>
  <chartFormats count="9">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8" count="1" selected="0">
            <x v="0"/>
          </reference>
        </references>
      </pivotArea>
    </chartFormat>
    <chartFormat chart="3" format="10">
      <pivotArea type="data" outline="0" fieldPosition="0">
        <references count="2">
          <reference field="4294967294" count="1" selected="0">
            <x v="0"/>
          </reference>
          <reference field="8" count="1" selected="0">
            <x v="1"/>
          </reference>
        </references>
      </pivotArea>
    </chartFormat>
    <chartFormat chart="0" format="8">
      <pivotArea type="data" outline="0" fieldPosition="0">
        <references count="2">
          <reference field="4294967294" count="1" selected="0">
            <x v="0"/>
          </reference>
          <reference field="8" count="1" selected="0">
            <x v="1"/>
          </reference>
        </references>
      </pivotArea>
    </chartFormat>
    <chartFormat chart="0" format="9" series="1">
      <pivotArea type="data" outline="0" fieldPosition="0">
        <references count="1">
          <reference field="4294967294" count="1" selected="0">
            <x v="0"/>
          </reference>
        </references>
      </pivotArea>
    </chartFormat>
    <chartFormat chart="11" format="14" series="1">
      <pivotArea type="data" outline="0" fieldPosition="0">
        <references count="1">
          <reference field="4294967294" count="1" selected="0">
            <x v="0"/>
          </reference>
        </references>
      </pivotArea>
    </chartFormat>
    <chartFormat chart="11" format="15">
      <pivotArea type="data" outline="0" fieldPosition="0">
        <references count="2">
          <reference field="4294967294" count="1" selected="0">
            <x v="0"/>
          </reference>
          <reference field="8" count="1" selected="0">
            <x v="0"/>
          </reference>
        </references>
      </pivotArea>
    </chartFormat>
    <chartFormat chart="11" format="16">
      <pivotArea type="data" outline="0" fieldPosition="0">
        <references count="2">
          <reference field="4294967294" count="1" selected="0">
            <x v="0"/>
          </reference>
          <reference field="8" count="1" selected="0">
            <x v="1"/>
          </reference>
        </references>
      </pivotArea>
    </chartFormat>
    <chartFormat chart="0" format="11">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category"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rowHeaderCaption="category">
  <location ref="A3:D24" firstHeaderRow="1" firstDataRow="2" firstDataCol="1"/>
  <pivotFields count="11">
    <pivotField showAll="0"/>
    <pivotField showAll="0"/>
    <pivotField dataField="1" showAll="0"/>
    <pivotField axis="axisRow" showAll="0" sortType="descending">
      <items count="20">
        <item x="1"/>
        <item x="14"/>
        <item x="0"/>
        <item x="16"/>
        <item x="6"/>
        <item x="9"/>
        <item x="2"/>
        <item x="3"/>
        <item x="13"/>
        <item x="11"/>
        <item x="15"/>
        <item x="5"/>
        <item x="12"/>
        <item x="17"/>
        <item x="4"/>
        <item x="8"/>
        <item x="10"/>
        <item x="7"/>
        <item x="1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3">
        <item x="1"/>
        <item x="0"/>
        <item t="default"/>
      </items>
    </pivotField>
    <pivotField axis="axisCol" showAll="0">
      <items count="4">
        <item x="0"/>
        <item x="1"/>
        <item h="1" x="2"/>
        <item t="default"/>
      </items>
    </pivotField>
    <pivotField showAll="0"/>
  </pivotFields>
  <rowFields count="1">
    <field x="3"/>
  </rowFields>
  <rowItems count="20">
    <i>
      <x v="17"/>
    </i>
    <i>
      <x v="6"/>
    </i>
    <i>
      <x v="5"/>
    </i>
    <i>
      <x v="11"/>
    </i>
    <i>
      <x v="2"/>
    </i>
    <i>
      <x v="7"/>
    </i>
    <i>
      <x v="9"/>
    </i>
    <i>
      <x v="14"/>
    </i>
    <i>
      <x/>
    </i>
    <i>
      <x v="12"/>
    </i>
    <i>
      <x v="3"/>
    </i>
    <i>
      <x v="13"/>
    </i>
    <i>
      <x v="18"/>
    </i>
    <i>
      <x v="15"/>
    </i>
    <i>
      <x v="10"/>
    </i>
    <i>
      <x v="1"/>
    </i>
    <i>
      <x v="8"/>
    </i>
    <i>
      <x v="16"/>
    </i>
    <i>
      <x v="4"/>
    </i>
    <i t="grand">
      <x/>
    </i>
  </rowItems>
  <colFields count="1">
    <field x="9"/>
  </colFields>
  <colItems count="3">
    <i>
      <x/>
    </i>
    <i>
      <x v="1"/>
    </i>
    <i t="grand">
      <x/>
    </i>
  </colItems>
  <dataFields count="1">
    <dataField name="Sum of Final Worth" fld="2" baseField="0" baseItem="0" numFmtId="164"/>
  </dataFields>
  <formats count="9">
    <format dxfId="8">
      <pivotArea outline="0" collapsedLevelsAreSubtotals="1" fieldPosition="0"/>
    </format>
    <format dxfId="7">
      <pivotArea dataOnly="0" labelOnly="1" outline="0" axis="axisValues" fieldPosition="0"/>
    </format>
    <format dxfId="6">
      <pivotArea dataOnly="0" labelOnly="1" outline="0" axis="axisValues" fieldPosition="0"/>
    </format>
    <format dxfId="5">
      <pivotArea outline="0" collapsedLevelsAreSubtotals="1" fieldPosition="0"/>
    </format>
    <format dxfId="4">
      <pivotArea dataOnly="0" labelOnly="1" outline="0" axis="axisValues" fieldPosition="0"/>
    </format>
    <format dxfId="3">
      <pivotArea dataOnly="0" labelOnly="1" outline="0" axis="axisValues" fieldPosition="0"/>
    </format>
    <format dxfId="2">
      <pivotArea outline="0" collapsedLevelsAreSubtotals="1" fieldPosition="0"/>
    </format>
    <format dxfId="1">
      <pivotArea dataOnly="0" labelOnly="1" outline="0" axis="axisValues" fieldPosition="0"/>
    </format>
    <format dxfId="0">
      <pivotArea dataOnly="0" labelOnly="1" outline="0" axis="axisValues" fieldPosition="0"/>
    </format>
  </formats>
  <chartFormats count="11">
    <chartFormat chart="3" format="1"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11" format="0" series="1">
      <pivotArea type="data" outline="0" fieldPosition="0">
        <references count="2">
          <reference field="4294967294" count="1" selected="0">
            <x v="0"/>
          </reference>
          <reference field="9" count="1" selected="0">
            <x v="0"/>
          </reference>
        </references>
      </pivotArea>
    </chartFormat>
    <chartFormat chart="11" format="1" series="1">
      <pivotArea type="data" outline="0" fieldPosition="0">
        <references count="2">
          <reference field="4294967294" count="1" selected="0">
            <x v="0"/>
          </reference>
          <reference field="9" count="1" selected="0">
            <x v="1"/>
          </reference>
        </references>
      </pivotArea>
    </chartFormat>
    <chartFormat chart="14" format="0" series="1">
      <pivotArea type="data" outline="0" fieldPosition="0">
        <references count="2">
          <reference field="4294967294" count="1" selected="0">
            <x v="0"/>
          </reference>
          <reference field="9" count="1" selected="0">
            <x v="0"/>
          </reference>
        </references>
      </pivotArea>
    </chartFormat>
    <chartFormat chart="14" format="1" series="1">
      <pivotArea type="data" outline="0" fieldPosition="0">
        <references count="2">
          <reference field="4294967294" count="1" selected="0">
            <x v="0"/>
          </reference>
          <reference field="9" count="1" selected="0">
            <x v="1"/>
          </reference>
        </references>
      </pivotArea>
    </chartFormat>
    <chartFormat chart="16" format="4" series="1">
      <pivotArea type="data" outline="0" fieldPosition="0">
        <references count="2">
          <reference field="4294967294" count="1" selected="0">
            <x v="0"/>
          </reference>
          <reference field="9" count="1" selected="0">
            <x v="0"/>
          </reference>
        </references>
      </pivotArea>
    </chartFormat>
    <chartFormat chart="16" format="5" series="1">
      <pivotArea type="data" outline="0" fieldPosition="0">
        <references count="2">
          <reference field="4294967294" count="1" selected="0">
            <x v="0"/>
          </reference>
          <reference field="9" count="1" selected="0">
            <x v="1"/>
          </reference>
        </references>
      </pivotArea>
    </chartFormat>
    <chartFormat chart="16" format="6" series="1">
      <pivotArea type="data" outline="0" fieldPosition="0">
        <references count="2">
          <reference field="4294967294" count="1" selected="0">
            <x v="0"/>
          </reference>
          <reference field="9" count="1" selected="0">
            <x v="2"/>
          </reference>
        </references>
      </pivotArea>
    </chartFormat>
    <chartFormat chart="14" format="2" series="1">
      <pivotArea type="data" outline="0" fieldPosition="0">
        <references count="2">
          <reference field="4294967294" count="1" selected="0">
            <x v="0"/>
          </reference>
          <reference field="9" count="1" selected="0">
            <x v="2"/>
          </reference>
        </references>
      </pivotArea>
    </chartFormat>
    <chartFormat chart="11" format="2" series="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13" name="gender"/>
  </pivotTables>
  <data>
    <tabular pivotCacheId="1">
      <items count="19">
        <i x="1" s="1"/>
        <i x="14" s="1"/>
        <i x="0" s="1"/>
        <i x="16" s="1"/>
        <i x="6" s="1"/>
        <i x="9" s="1"/>
        <i x="2" s="1"/>
        <i x="3" s="1"/>
        <i x="13" s="1"/>
        <i x="11" s="1"/>
        <i x="15" s="1"/>
        <i x="5" s="1"/>
        <i x="12" s="1"/>
        <i x="17" s="1"/>
        <i x="4" s="1"/>
        <i x="8" s="1"/>
        <i x="10" s="1"/>
        <i x="7" s="1"/>
        <i x="1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elf_Made" sourceName="Self Made">
  <pivotTables>
    <pivotTable tabId="13" name="gender"/>
    <pivotTable tabId="21" name="category"/>
    <pivotTable tabId="15" name="age"/>
    <pivotTable tabId="20" name="selfmade"/>
  </pivotTables>
  <data>
    <tabular pivotCacheId="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13" name="gender"/>
    <pivotTable tabId="21" name="category"/>
    <pivotTable tabId="15" name="age"/>
    <pivotTable tabId="20" name="selfmade"/>
  </pivotTables>
  <data>
    <tabular pivotCacheId="1">
      <items count="3">
        <i x="0" s="1"/>
        <i x="1" s="1"/>
        <i x="2"/>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tegory" cache="Slicer_Category" caption="Category" style="Slicer Style 1" rowHeight="241300"/>
  <slicer name="Self Made" cache="Slicer_Self_Made" caption="Self Made" style="Slicer Style 1" rowHeight="241300"/>
  <slicer name="Gender" cache="Slicer_Gender" caption="Gender"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Self Made 1" cache="Slicer_Self_Made" caption="Self Made" rowHeight="241300"/>
</slicers>
</file>

<file path=xl/tables/table1.xml><?xml version="1.0" encoding="utf-8"?>
<table xmlns="http://schemas.openxmlformats.org/spreadsheetml/2006/main" id="1" name="Table1" displayName="Table1" ref="A1:I743" totalsRowShown="0">
  <autoFilter ref="A1:I743"/>
  <tableColumns count="9">
    <tableColumn id="1" name="Name"/>
    <tableColumn id="2" name="Age"/>
    <tableColumn id="3" name="Final Worth"/>
    <tableColumn id="4" name="Category"/>
    <tableColumn id="5" name="Country"/>
    <tableColumn id="6" name="City"/>
    <tableColumn id="7" name="Self Made"/>
    <tableColumn id="8" name="Gender"/>
    <tableColumn id="9" name="Birth Date" dataDxfId="43"/>
  </tableColumns>
  <tableStyleInfo name="TableStyleLight12" showFirstColumn="0" showLastColumn="0" showRowStripes="1" showColumnStripes="0"/>
</table>
</file>

<file path=xl/tables/table2.xml><?xml version="1.0" encoding="utf-8"?>
<table xmlns="http://schemas.openxmlformats.org/spreadsheetml/2006/main" id="2" name="Table13" displayName="Table13" ref="A1:I743" totalsRowShown="0">
  <tableColumns count="9">
    <tableColumn id="1" name="Name"/>
    <tableColumn id="2" name="Age"/>
    <tableColumn id="3" name="Final Worth"/>
    <tableColumn id="4" name="Category"/>
    <tableColumn id="5" name="Country"/>
    <tableColumn id="6" name="City"/>
    <tableColumn id="7" name="Self Made"/>
    <tableColumn id="8" name="Gender"/>
    <tableColumn id="9" name="Birth Date" dataDxfId="42"/>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2.bin"/><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84"/>
  <sheetViews>
    <sheetView workbookViewId="0">
      <selection activeCell="N22" sqref="N22"/>
    </sheetView>
  </sheetViews>
  <sheetFormatPr defaultRowHeight="15" x14ac:dyDescent="0.25"/>
  <cols>
    <col min="1" max="1" width="24" customWidth="1"/>
    <col min="3" max="3" width="13.5703125" customWidth="1"/>
    <col min="4" max="4" width="22.42578125" customWidth="1"/>
    <col min="5" max="5" width="13.85546875" customWidth="1"/>
    <col min="6" max="6" width="13.42578125" customWidth="1"/>
    <col min="7" max="7" width="14.5703125" customWidth="1"/>
    <col min="8" max="8" width="9.7109375" customWidth="1"/>
    <col min="9" max="9" width="12" style="1" customWidth="1"/>
  </cols>
  <sheetData>
    <row r="1" spans="1:9" x14ac:dyDescent="0.25">
      <c r="A1" t="s">
        <v>0</v>
      </c>
      <c r="B1" t="s">
        <v>1</v>
      </c>
      <c r="C1" t="s">
        <v>2</v>
      </c>
      <c r="D1" t="s">
        <v>3</v>
      </c>
      <c r="E1" t="s">
        <v>5</v>
      </c>
      <c r="F1" t="s">
        <v>7</v>
      </c>
      <c r="G1" t="s">
        <v>8</v>
      </c>
      <c r="H1" t="s">
        <v>9</v>
      </c>
      <c r="I1" s="1" t="s">
        <v>10</v>
      </c>
    </row>
    <row r="2" spans="1:9" x14ac:dyDescent="0.25">
      <c r="A2" t="s">
        <v>27</v>
      </c>
      <c r="B2">
        <v>63</v>
      </c>
      <c r="C2">
        <v>2600</v>
      </c>
      <c r="D2" t="s">
        <v>21</v>
      </c>
      <c r="E2" t="s">
        <v>29</v>
      </c>
      <c r="F2" t="s">
        <v>31</v>
      </c>
      <c r="G2" t="b">
        <v>1</v>
      </c>
      <c r="H2" t="s">
        <v>13</v>
      </c>
      <c r="I2" s="1">
        <v>21431</v>
      </c>
    </row>
    <row r="3" spans="1:9" x14ac:dyDescent="0.25">
      <c r="A3" t="s">
        <v>32</v>
      </c>
      <c r="B3">
        <v>64</v>
      </c>
      <c r="C3">
        <v>2500</v>
      </c>
      <c r="D3" t="s">
        <v>21</v>
      </c>
      <c r="E3" t="s">
        <v>29</v>
      </c>
      <c r="F3" t="s">
        <v>31</v>
      </c>
      <c r="G3" t="b">
        <v>1</v>
      </c>
      <c r="H3" t="s">
        <v>15</v>
      </c>
      <c r="I3" s="1">
        <v>21218</v>
      </c>
    </row>
    <row r="4" spans="1:9" x14ac:dyDescent="0.25">
      <c r="A4" t="s">
        <v>33</v>
      </c>
      <c r="B4">
        <v>80</v>
      </c>
      <c r="C4">
        <v>6900</v>
      </c>
      <c r="D4" t="s">
        <v>17</v>
      </c>
      <c r="E4" t="s">
        <v>29</v>
      </c>
      <c r="F4" t="s">
        <v>36</v>
      </c>
      <c r="G4" t="b">
        <v>1</v>
      </c>
      <c r="H4" t="s">
        <v>15</v>
      </c>
      <c r="I4" s="1">
        <v>15310</v>
      </c>
    </row>
    <row r="5" spans="1:9" x14ac:dyDescent="0.25">
      <c r="A5" t="s">
        <v>39</v>
      </c>
      <c r="B5">
        <v>40</v>
      </c>
      <c r="C5">
        <v>11500</v>
      </c>
      <c r="D5" t="s">
        <v>40</v>
      </c>
      <c r="E5" t="s">
        <v>29</v>
      </c>
      <c r="F5" t="s">
        <v>42</v>
      </c>
      <c r="G5" t="b">
        <v>1</v>
      </c>
      <c r="H5" t="s">
        <v>15</v>
      </c>
      <c r="I5" s="1">
        <v>29827</v>
      </c>
    </row>
    <row r="6" spans="1:9" x14ac:dyDescent="0.25">
      <c r="A6" t="s">
        <v>43</v>
      </c>
      <c r="B6">
        <v>40</v>
      </c>
      <c r="C6">
        <v>10000</v>
      </c>
      <c r="D6" t="s">
        <v>40</v>
      </c>
      <c r="E6" t="s">
        <v>29</v>
      </c>
      <c r="F6" t="s">
        <v>42</v>
      </c>
      <c r="G6" t="b">
        <v>1</v>
      </c>
      <c r="H6" t="s">
        <v>15</v>
      </c>
      <c r="I6" s="1">
        <v>29819</v>
      </c>
    </row>
    <row r="7" spans="1:9" x14ac:dyDescent="0.25">
      <c r="A7" t="s">
        <v>44</v>
      </c>
      <c r="B7">
        <v>38</v>
      </c>
      <c r="C7">
        <v>9200</v>
      </c>
      <c r="D7" t="s">
        <v>40</v>
      </c>
      <c r="E7" t="s">
        <v>29</v>
      </c>
      <c r="F7" t="s">
        <v>42</v>
      </c>
      <c r="G7" t="b">
        <v>1</v>
      </c>
      <c r="H7" t="s">
        <v>15</v>
      </c>
      <c r="I7" s="1">
        <v>30478</v>
      </c>
    </row>
    <row r="8" spans="1:9" x14ac:dyDescent="0.25">
      <c r="A8" t="s">
        <v>45</v>
      </c>
      <c r="B8">
        <v>76</v>
      </c>
      <c r="C8">
        <v>4100</v>
      </c>
      <c r="D8" t="s">
        <v>46</v>
      </c>
      <c r="E8" t="s">
        <v>29</v>
      </c>
      <c r="F8" t="s">
        <v>38</v>
      </c>
      <c r="G8" t="b">
        <v>1</v>
      </c>
      <c r="H8" t="s">
        <v>15</v>
      </c>
      <c r="I8" s="1">
        <v>16856</v>
      </c>
    </row>
    <row r="9" spans="1:9" x14ac:dyDescent="0.25">
      <c r="A9" t="s">
        <v>48</v>
      </c>
      <c r="B9">
        <v>68</v>
      </c>
      <c r="C9">
        <v>4000</v>
      </c>
      <c r="D9" t="s">
        <v>46</v>
      </c>
      <c r="E9" t="s">
        <v>29</v>
      </c>
      <c r="F9" t="s">
        <v>51</v>
      </c>
      <c r="G9" t="b">
        <v>1</v>
      </c>
      <c r="H9" t="s">
        <v>15</v>
      </c>
      <c r="I9" s="1">
        <v>19565</v>
      </c>
    </row>
    <row r="10" spans="1:9" x14ac:dyDescent="0.25">
      <c r="A10" t="s">
        <v>52</v>
      </c>
      <c r="B10">
        <v>58</v>
      </c>
      <c r="C10">
        <v>171000</v>
      </c>
      <c r="D10" t="s">
        <v>40</v>
      </c>
      <c r="E10" t="s">
        <v>29</v>
      </c>
      <c r="F10" t="s">
        <v>55</v>
      </c>
      <c r="G10" t="b">
        <v>1</v>
      </c>
      <c r="H10" t="s">
        <v>15</v>
      </c>
      <c r="I10" s="1">
        <v>23388</v>
      </c>
    </row>
    <row r="11" spans="1:9" x14ac:dyDescent="0.25">
      <c r="A11" t="s">
        <v>56</v>
      </c>
      <c r="B11">
        <v>51</v>
      </c>
      <c r="C11">
        <v>43600</v>
      </c>
      <c r="D11" t="s">
        <v>40</v>
      </c>
      <c r="E11" t="s">
        <v>29</v>
      </c>
      <c r="F11" t="s">
        <v>55</v>
      </c>
      <c r="G11" t="b">
        <v>0</v>
      </c>
      <c r="H11" t="s">
        <v>13</v>
      </c>
      <c r="I11" s="1">
        <v>25665</v>
      </c>
    </row>
    <row r="12" spans="1:9" x14ac:dyDescent="0.25">
      <c r="A12" t="s">
        <v>57</v>
      </c>
      <c r="B12">
        <v>63</v>
      </c>
      <c r="C12">
        <v>1500</v>
      </c>
      <c r="D12" t="s">
        <v>40</v>
      </c>
      <c r="E12" t="s">
        <v>29</v>
      </c>
      <c r="F12" t="s">
        <v>60</v>
      </c>
      <c r="G12" t="b">
        <v>1</v>
      </c>
      <c r="H12" t="s">
        <v>15</v>
      </c>
      <c r="I12" s="1">
        <v>21418</v>
      </c>
    </row>
    <row r="13" spans="1:9" x14ac:dyDescent="0.25">
      <c r="A13" t="s">
        <v>61</v>
      </c>
      <c r="B13">
        <v>82</v>
      </c>
      <c r="C13">
        <v>6900</v>
      </c>
      <c r="D13" t="s">
        <v>62</v>
      </c>
      <c r="E13" t="s">
        <v>29</v>
      </c>
      <c r="F13" t="s">
        <v>64</v>
      </c>
      <c r="G13" t="b">
        <v>1</v>
      </c>
      <c r="H13" t="s">
        <v>15</v>
      </c>
      <c r="I13" s="1">
        <v>14532</v>
      </c>
    </row>
    <row r="14" spans="1:9" x14ac:dyDescent="0.25">
      <c r="A14" t="s">
        <v>65</v>
      </c>
      <c r="B14">
        <v>61</v>
      </c>
      <c r="C14">
        <v>2000</v>
      </c>
      <c r="D14" t="s">
        <v>40</v>
      </c>
      <c r="E14" t="s">
        <v>29</v>
      </c>
      <c r="F14" t="s">
        <v>67</v>
      </c>
      <c r="G14" t="b">
        <v>1</v>
      </c>
      <c r="H14" t="s">
        <v>15</v>
      </c>
      <c r="I14" s="1">
        <v>22221</v>
      </c>
    </row>
    <row r="15" spans="1:9" x14ac:dyDescent="0.25">
      <c r="A15" t="s">
        <v>68</v>
      </c>
      <c r="B15">
        <v>58</v>
      </c>
      <c r="C15">
        <v>16400</v>
      </c>
      <c r="D15" t="s">
        <v>40</v>
      </c>
      <c r="E15" t="s">
        <v>29</v>
      </c>
      <c r="F15" t="s">
        <v>70</v>
      </c>
      <c r="G15" t="b">
        <v>0</v>
      </c>
      <c r="H15" t="s">
        <v>13</v>
      </c>
      <c r="I15" s="1">
        <v>23321</v>
      </c>
    </row>
    <row r="16" spans="1:9" x14ac:dyDescent="0.25">
      <c r="A16" t="s">
        <v>71</v>
      </c>
      <c r="B16">
        <v>74</v>
      </c>
      <c r="C16">
        <v>2000</v>
      </c>
      <c r="D16" t="s">
        <v>62</v>
      </c>
      <c r="E16" t="s">
        <v>29</v>
      </c>
      <c r="F16" t="s">
        <v>64</v>
      </c>
      <c r="G16" t="b">
        <v>1</v>
      </c>
      <c r="H16" t="s">
        <v>15</v>
      </c>
      <c r="I16" s="1">
        <v>17271</v>
      </c>
    </row>
    <row r="17" spans="1:9" x14ac:dyDescent="0.25">
      <c r="A17" t="s">
        <v>73</v>
      </c>
      <c r="B17">
        <v>89</v>
      </c>
      <c r="C17">
        <v>2600</v>
      </c>
      <c r="D17" t="s">
        <v>14</v>
      </c>
      <c r="E17" t="s">
        <v>29</v>
      </c>
      <c r="F17" t="s">
        <v>51</v>
      </c>
      <c r="G17" t="b">
        <v>1</v>
      </c>
      <c r="H17" t="s">
        <v>15</v>
      </c>
      <c r="I17" s="1">
        <v>11923</v>
      </c>
    </row>
    <row r="18" spans="1:9" x14ac:dyDescent="0.25">
      <c r="A18" t="s">
        <v>75</v>
      </c>
      <c r="B18">
        <v>78</v>
      </c>
      <c r="C18">
        <v>5500</v>
      </c>
      <c r="D18" t="s">
        <v>16</v>
      </c>
      <c r="E18" t="s">
        <v>29</v>
      </c>
      <c r="F18" t="s">
        <v>77</v>
      </c>
      <c r="G18" t="b">
        <v>1</v>
      </c>
      <c r="H18" t="s">
        <v>15</v>
      </c>
      <c r="I18" s="1">
        <v>15870</v>
      </c>
    </row>
    <row r="19" spans="1:9" x14ac:dyDescent="0.25">
      <c r="A19" t="s">
        <v>78</v>
      </c>
      <c r="B19">
        <v>77</v>
      </c>
      <c r="C19">
        <v>1700</v>
      </c>
      <c r="D19" t="s">
        <v>14</v>
      </c>
      <c r="E19" t="s">
        <v>29</v>
      </c>
      <c r="F19" t="s">
        <v>80</v>
      </c>
      <c r="G19" t="b">
        <v>1</v>
      </c>
      <c r="H19" t="s">
        <v>15</v>
      </c>
      <c r="I19" s="1">
        <v>16241</v>
      </c>
    </row>
    <row r="20" spans="1:9" x14ac:dyDescent="0.25">
      <c r="A20" t="s">
        <v>81</v>
      </c>
      <c r="B20">
        <v>71</v>
      </c>
      <c r="C20">
        <v>7600</v>
      </c>
      <c r="D20" t="s">
        <v>14</v>
      </c>
      <c r="E20" t="s">
        <v>29</v>
      </c>
      <c r="F20" t="s">
        <v>83</v>
      </c>
      <c r="G20" t="b">
        <v>1</v>
      </c>
      <c r="H20" t="s">
        <v>15</v>
      </c>
      <c r="I20" s="1">
        <v>18462</v>
      </c>
    </row>
    <row r="21" spans="1:9" x14ac:dyDescent="0.25">
      <c r="A21" t="s">
        <v>84</v>
      </c>
      <c r="B21">
        <v>77</v>
      </c>
      <c r="C21">
        <v>2500</v>
      </c>
      <c r="D21" t="s">
        <v>16</v>
      </c>
      <c r="E21" t="s">
        <v>29</v>
      </c>
      <c r="F21" t="s">
        <v>87</v>
      </c>
      <c r="G21" t="b">
        <v>1</v>
      </c>
      <c r="H21" t="s">
        <v>15</v>
      </c>
      <c r="I21" s="1">
        <v>16288</v>
      </c>
    </row>
    <row r="22" spans="1:9" x14ac:dyDescent="0.25">
      <c r="A22" t="s">
        <v>88</v>
      </c>
      <c r="B22">
        <v>66</v>
      </c>
      <c r="C22">
        <v>1600</v>
      </c>
      <c r="D22" t="s">
        <v>16</v>
      </c>
      <c r="E22" t="s">
        <v>29</v>
      </c>
      <c r="F22" t="s">
        <v>64</v>
      </c>
      <c r="G22" t="b">
        <v>1</v>
      </c>
      <c r="H22" t="s">
        <v>15</v>
      </c>
      <c r="I22" s="1">
        <v>20527</v>
      </c>
    </row>
    <row r="23" spans="1:9" x14ac:dyDescent="0.25">
      <c r="A23" t="s">
        <v>89</v>
      </c>
      <c r="B23">
        <v>67</v>
      </c>
      <c r="C23">
        <v>1100</v>
      </c>
      <c r="D23" t="s">
        <v>16</v>
      </c>
      <c r="E23" t="s">
        <v>29</v>
      </c>
      <c r="F23" t="s">
        <v>64</v>
      </c>
      <c r="G23" t="b">
        <v>1</v>
      </c>
      <c r="H23" t="s">
        <v>15</v>
      </c>
      <c r="I23" s="1">
        <v>19987</v>
      </c>
    </row>
    <row r="24" spans="1:9" x14ac:dyDescent="0.25">
      <c r="A24" t="s">
        <v>90</v>
      </c>
      <c r="B24">
        <v>71</v>
      </c>
      <c r="C24">
        <v>1100</v>
      </c>
      <c r="D24" t="s">
        <v>16</v>
      </c>
      <c r="E24" t="s">
        <v>29</v>
      </c>
      <c r="F24" t="s">
        <v>60</v>
      </c>
      <c r="G24" t="b">
        <v>1</v>
      </c>
      <c r="H24" t="s">
        <v>15</v>
      </c>
      <c r="I24" s="1">
        <v>18507</v>
      </c>
    </row>
    <row r="25" spans="1:9" x14ac:dyDescent="0.25">
      <c r="A25" t="s">
        <v>91</v>
      </c>
      <c r="B25">
        <v>86</v>
      </c>
      <c r="C25">
        <v>1100</v>
      </c>
      <c r="D25" t="s">
        <v>16</v>
      </c>
      <c r="E25" t="s">
        <v>29</v>
      </c>
      <c r="F25" t="s">
        <v>93</v>
      </c>
      <c r="G25" t="b">
        <v>0</v>
      </c>
      <c r="H25" t="s">
        <v>13</v>
      </c>
      <c r="I25" s="1">
        <v>13237</v>
      </c>
    </row>
    <row r="26" spans="1:9" x14ac:dyDescent="0.25">
      <c r="A26" t="s">
        <v>94</v>
      </c>
      <c r="B26">
        <v>86</v>
      </c>
      <c r="C26">
        <v>3400</v>
      </c>
      <c r="D26" t="s">
        <v>16</v>
      </c>
      <c r="E26" t="s">
        <v>29</v>
      </c>
      <c r="F26" t="s">
        <v>97</v>
      </c>
      <c r="G26" t="b">
        <v>1</v>
      </c>
      <c r="H26" t="s">
        <v>15</v>
      </c>
      <c r="I26" s="1">
        <v>13141</v>
      </c>
    </row>
    <row r="27" spans="1:9" x14ac:dyDescent="0.25">
      <c r="A27" t="s">
        <v>98</v>
      </c>
      <c r="B27">
        <v>61</v>
      </c>
      <c r="C27">
        <v>1100</v>
      </c>
      <c r="D27" t="s">
        <v>16</v>
      </c>
      <c r="E27" t="s">
        <v>29</v>
      </c>
      <c r="F27" t="s">
        <v>93</v>
      </c>
      <c r="G27" t="b">
        <v>0</v>
      </c>
      <c r="H27" t="s">
        <v>13</v>
      </c>
      <c r="I27" s="1">
        <v>22047</v>
      </c>
    </row>
    <row r="28" spans="1:9" x14ac:dyDescent="0.25">
      <c r="A28" t="s">
        <v>99</v>
      </c>
      <c r="B28">
        <v>60</v>
      </c>
      <c r="C28">
        <v>1100</v>
      </c>
      <c r="D28" t="s">
        <v>16</v>
      </c>
      <c r="E28" t="s">
        <v>29</v>
      </c>
      <c r="F28" t="s">
        <v>93</v>
      </c>
      <c r="G28" t="b">
        <v>0</v>
      </c>
      <c r="H28" t="s">
        <v>15</v>
      </c>
      <c r="I28" s="1">
        <v>22698</v>
      </c>
    </row>
    <row r="29" spans="1:9" x14ac:dyDescent="0.25">
      <c r="A29" t="s">
        <v>100</v>
      </c>
      <c r="B29">
        <v>89</v>
      </c>
      <c r="C29">
        <v>3700</v>
      </c>
      <c r="D29" t="s">
        <v>16</v>
      </c>
      <c r="E29" t="s">
        <v>29</v>
      </c>
      <c r="F29" t="s">
        <v>103</v>
      </c>
      <c r="G29" t="b">
        <v>0</v>
      </c>
      <c r="H29" t="s">
        <v>15</v>
      </c>
      <c r="I29" s="1">
        <v>11794</v>
      </c>
    </row>
    <row r="30" spans="1:9" x14ac:dyDescent="0.25">
      <c r="A30" t="s">
        <v>104</v>
      </c>
      <c r="B30">
        <v>78</v>
      </c>
      <c r="C30">
        <v>1000</v>
      </c>
      <c r="D30" t="s">
        <v>105</v>
      </c>
      <c r="E30" t="s">
        <v>29</v>
      </c>
      <c r="F30" t="s">
        <v>108</v>
      </c>
      <c r="G30" t="b">
        <v>1</v>
      </c>
      <c r="H30" t="s">
        <v>15</v>
      </c>
      <c r="I30" s="1">
        <v>15951</v>
      </c>
    </row>
    <row r="31" spans="1:9" x14ac:dyDescent="0.25">
      <c r="A31" t="s">
        <v>109</v>
      </c>
      <c r="B31">
        <v>69</v>
      </c>
      <c r="C31">
        <v>9900</v>
      </c>
      <c r="D31" t="s">
        <v>16</v>
      </c>
      <c r="E31" t="s">
        <v>29</v>
      </c>
      <c r="F31" t="s">
        <v>87</v>
      </c>
      <c r="G31" t="b">
        <v>1</v>
      </c>
      <c r="H31" t="s">
        <v>15</v>
      </c>
      <c r="I31" s="1">
        <v>19327</v>
      </c>
    </row>
    <row r="32" spans="1:9" x14ac:dyDescent="0.25">
      <c r="A32" t="s">
        <v>111</v>
      </c>
      <c r="B32">
        <v>71</v>
      </c>
      <c r="C32">
        <v>2300</v>
      </c>
      <c r="D32" t="s">
        <v>17</v>
      </c>
      <c r="E32" t="s">
        <v>29</v>
      </c>
      <c r="F32" t="s">
        <v>114</v>
      </c>
      <c r="G32" t="b">
        <v>0</v>
      </c>
      <c r="H32" t="s">
        <v>15</v>
      </c>
      <c r="I32" s="1">
        <v>18675</v>
      </c>
    </row>
    <row r="33" spans="1:9" x14ac:dyDescent="0.25">
      <c r="A33" t="s">
        <v>115</v>
      </c>
      <c r="B33">
        <v>45</v>
      </c>
      <c r="C33">
        <v>2600</v>
      </c>
      <c r="D33" t="s">
        <v>17</v>
      </c>
      <c r="E33" t="s">
        <v>29</v>
      </c>
      <c r="F33" t="s">
        <v>64</v>
      </c>
      <c r="G33" t="b">
        <v>0</v>
      </c>
      <c r="H33" t="s">
        <v>15</v>
      </c>
      <c r="I33" s="1">
        <v>28169</v>
      </c>
    </row>
    <row r="34" spans="1:9" x14ac:dyDescent="0.25">
      <c r="A34" t="s">
        <v>117</v>
      </c>
      <c r="B34">
        <v>72</v>
      </c>
      <c r="C34">
        <v>1600</v>
      </c>
      <c r="D34" t="s">
        <v>17</v>
      </c>
      <c r="E34" t="s">
        <v>29</v>
      </c>
      <c r="F34" t="s">
        <v>119</v>
      </c>
      <c r="G34" t="b">
        <v>1</v>
      </c>
      <c r="H34" t="s">
        <v>15</v>
      </c>
      <c r="I34" s="1">
        <v>18045</v>
      </c>
    </row>
    <row r="35" spans="1:9" x14ac:dyDescent="0.25">
      <c r="A35" t="s">
        <v>120</v>
      </c>
      <c r="B35">
        <v>43</v>
      </c>
      <c r="C35">
        <v>1600</v>
      </c>
      <c r="D35" t="s">
        <v>17</v>
      </c>
      <c r="E35" t="s">
        <v>29</v>
      </c>
      <c r="F35" t="s">
        <v>64</v>
      </c>
      <c r="G35" t="b">
        <v>0</v>
      </c>
      <c r="H35" t="s">
        <v>15</v>
      </c>
      <c r="I35" s="1">
        <v>28642</v>
      </c>
    </row>
    <row r="36" spans="1:9" x14ac:dyDescent="0.25">
      <c r="A36" t="s">
        <v>121</v>
      </c>
      <c r="B36">
        <v>79</v>
      </c>
      <c r="C36">
        <v>1000</v>
      </c>
      <c r="D36" t="s">
        <v>17</v>
      </c>
      <c r="E36" t="s">
        <v>29</v>
      </c>
      <c r="F36" t="s">
        <v>123</v>
      </c>
      <c r="G36" t="b">
        <v>0</v>
      </c>
      <c r="H36" t="s">
        <v>15</v>
      </c>
      <c r="I36" s="1">
        <v>15775</v>
      </c>
    </row>
    <row r="37" spans="1:9" x14ac:dyDescent="0.25">
      <c r="A37" t="s">
        <v>124</v>
      </c>
      <c r="B37">
        <v>65</v>
      </c>
      <c r="C37">
        <v>1200</v>
      </c>
      <c r="D37" t="s">
        <v>17</v>
      </c>
      <c r="E37" t="s">
        <v>29</v>
      </c>
      <c r="F37" t="s">
        <v>126</v>
      </c>
      <c r="G37" t="b">
        <v>0</v>
      </c>
      <c r="H37" t="s">
        <v>15</v>
      </c>
      <c r="I37" s="1">
        <v>20902</v>
      </c>
    </row>
    <row r="38" spans="1:9" x14ac:dyDescent="0.25">
      <c r="A38" t="s">
        <v>127</v>
      </c>
      <c r="B38">
        <v>91</v>
      </c>
      <c r="C38">
        <v>118000</v>
      </c>
      <c r="D38" t="s">
        <v>16</v>
      </c>
      <c r="E38" t="s">
        <v>29</v>
      </c>
      <c r="F38" t="s">
        <v>114</v>
      </c>
      <c r="G38" t="b">
        <v>1</v>
      </c>
      <c r="H38" t="s">
        <v>15</v>
      </c>
      <c r="I38" s="1">
        <v>11200</v>
      </c>
    </row>
    <row r="39" spans="1:9" x14ac:dyDescent="0.25">
      <c r="A39" t="s">
        <v>129</v>
      </c>
      <c r="B39">
        <v>84</v>
      </c>
      <c r="C39">
        <v>2900</v>
      </c>
      <c r="D39" t="s">
        <v>16</v>
      </c>
      <c r="E39" t="s">
        <v>29</v>
      </c>
      <c r="F39" t="s">
        <v>130</v>
      </c>
      <c r="G39" t="b">
        <v>1</v>
      </c>
      <c r="H39" t="s">
        <v>15</v>
      </c>
      <c r="I39" s="1">
        <v>13777</v>
      </c>
    </row>
    <row r="40" spans="1:9" x14ac:dyDescent="0.25">
      <c r="A40" t="s">
        <v>131</v>
      </c>
      <c r="B40">
        <v>98</v>
      </c>
      <c r="C40">
        <v>2500</v>
      </c>
      <c r="D40" t="s">
        <v>16</v>
      </c>
      <c r="E40" t="s">
        <v>29</v>
      </c>
      <c r="F40" t="s">
        <v>132</v>
      </c>
      <c r="G40" t="b">
        <v>1</v>
      </c>
      <c r="H40" t="s">
        <v>15</v>
      </c>
      <c r="I40" s="1">
        <v>8767</v>
      </c>
    </row>
    <row r="41" spans="1:9" x14ac:dyDescent="0.25">
      <c r="A41" t="s">
        <v>133</v>
      </c>
      <c r="B41">
        <v>81</v>
      </c>
      <c r="C41">
        <v>4300</v>
      </c>
      <c r="D41" t="s">
        <v>62</v>
      </c>
      <c r="E41" t="s">
        <v>29</v>
      </c>
      <c r="F41" t="s">
        <v>135</v>
      </c>
      <c r="G41" t="b">
        <v>1</v>
      </c>
      <c r="H41" t="s">
        <v>15</v>
      </c>
      <c r="I41" s="1">
        <v>14978</v>
      </c>
    </row>
    <row r="42" spans="1:9" x14ac:dyDescent="0.25">
      <c r="A42" t="s">
        <v>136</v>
      </c>
      <c r="B42">
        <v>70</v>
      </c>
      <c r="C42">
        <v>3900</v>
      </c>
      <c r="D42" t="s">
        <v>17</v>
      </c>
      <c r="E42" t="s">
        <v>29</v>
      </c>
      <c r="F42" t="s">
        <v>138</v>
      </c>
      <c r="G42" t="b">
        <v>1</v>
      </c>
      <c r="H42" t="s">
        <v>15</v>
      </c>
      <c r="I42" s="1">
        <v>19050</v>
      </c>
    </row>
    <row r="43" spans="1:9" x14ac:dyDescent="0.25">
      <c r="A43" t="s">
        <v>139</v>
      </c>
      <c r="B43">
        <v>86</v>
      </c>
      <c r="C43">
        <v>3400</v>
      </c>
      <c r="D43" t="s">
        <v>17</v>
      </c>
      <c r="E43" t="s">
        <v>29</v>
      </c>
      <c r="F43" t="s">
        <v>140</v>
      </c>
      <c r="G43" t="b">
        <v>1</v>
      </c>
      <c r="H43" t="s">
        <v>15</v>
      </c>
      <c r="I43" s="1">
        <v>13164</v>
      </c>
    </row>
    <row r="44" spans="1:9" x14ac:dyDescent="0.25">
      <c r="A44" t="s">
        <v>141</v>
      </c>
      <c r="B44">
        <v>75</v>
      </c>
      <c r="C44">
        <v>3600</v>
      </c>
      <c r="D44" t="s">
        <v>105</v>
      </c>
      <c r="E44" t="s">
        <v>29</v>
      </c>
      <c r="F44" t="s">
        <v>130</v>
      </c>
      <c r="G44" t="b">
        <v>1</v>
      </c>
      <c r="H44" t="s">
        <v>15</v>
      </c>
      <c r="I44" s="1">
        <v>17028</v>
      </c>
    </row>
    <row r="45" spans="1:9" x14ac:dyDescent="0.25">
      <c r="A45" t="s">
        <v>143</v>
      </c>
      <c r="B45">
        <v>49</v>
      </c>
      <c r="C45">
        <v>4600</v>
      </c>
      <c r="D45" t="s">
        <v>144</v>
      </c>
      <c r="E45" t="s">
        <v>29</v>
      </c>
      <c r="F45" t="s">
        <v>146</v>
      </c>
      <c r="G45" t="b">
        <v>1</v>
      </c>
      <c r="H45" t="s">
        <v>15</v>
      </c>
      <c r="I45" s="1">
        <v>26500</v>
      </c>
    </row>
    <row r="46" spans="1:9" x14ac:dyDescent="0.25">
      <c r="A46" t="s">
        <v>147</v>
      </c>
      <c r="B46">
        <v>51</v>
      </c>
      <c r="C46">
        <v>2300</v>
      </c>
      <c r="D46" t="s">
        <v>144</v>
      </c>
      <c r="E46" t="s">
        <v>29</v>
      </c>
      <c r="F46" t="s">
        <v>148</v>
      </c>
      <c r="G46" t="b">
        <v>1</v>
      </c>
      <c r="H46" t="s">
        <v>15</v>
      </c>
      <c r="I46" s="1">
        <v>26024</v>
      </c>
    </row>
    <row r="47" spans="1:9" x14ac:dyDescent="0.25">
      <c r="A47" t="s">
        <v>149</v>
      </c>
      <c r="B47">
        <v>74</v>
      </c>
      <c r="C47">
        <v>2100</v>
      </c>
      <c r="D47" t="s">
        <v>144</v>
      </c>
      <c r="E47" t="s">
        <v>29</v>
      </c>
      <c r="F47" t="s">
        <v>150</v>
      </c>
      <c r="G47" t="b">
        <v>1</v>
      </c>
      <c r="H47" t="s">
        <v>15</v>
      </c>
      <c r="I47" s="1">
        <v>17586</v>
      </c>
    </row>
    <row r="48" spans="1:9" x14ac:dyDescent="0.25">
      <c r="A48" t="s">
        <v>151</v>
      </c>
      <c r="B48">
        <v>95</v>
      </c>
      <c r="C48">
        <v>2100</v>
      </c>
      <c r="D48" t="s">
        <v>144</v>
      </c>
      <c r="E48" t="s">
        <v>29</v>
      </c>
      <c r="F48" t="s">
        <v>152</v>
      </c>
      <c r="G48" t="b">
        <v>1</v>
      </c>
      <c r="H48" t="s">
        <v>13</v>
      </c>
      <c r="I48" s="1">
        <v>9680</v>
      </c>
    </row>
    <row r="49" spans="1:9" x14ac:dyDescent="0.25">
      <c r="A49" t="s">
        <v>153</v>
      </c>
      <c r="B49">
        <v>59</v>
      </c>
      <c r="C49">
        <v>1700</v>
      </c>
      <c r="D49" t="s">
        <v>144</v>
      </c>
      <c r="E49" t="s">
        <v>29</v>
      </c>
      <c r="F49" t="s">
        <v>154</v>
      </c>
      <c r="G49" t="b">
        <v>1</v>
      </c>
      <c r="H49" t="s">
        <v>15</v>
      </c>
      <c r="I49" s="1">
        <v>22852</v>
      </c>
    </row>
    <row r="50" spans="1:9" x14ac:dyDescent="0.25">
      <c r="A50" t="s">
        <v>155</v>
      </c>
      <c r="B50">
        <v>73</v>
      </c>
      <c r="C50">
        <v>1600</v>
      </c>
      <c r="D50" t="s">
        <v>144</v>
      </c>
      <c r="E50" t="s">
        <v>29</v>
      </c>
      <c r="F50" t="s">
        <v>146</v>
      </c>
      <c r="G50" t="b">
        <v>1</v>
      </c>
      <c r="H50" t="s">
        <v>15</v>
      </c>
      <c r="I50" s="1">
        <v>17774</v>
      </c>
    </row>
    <row r="51" spans="1:9" x14ac:dyDescent="0.25">
      <c r="A51" t="s">
        <v>156</v>
      </c>
      <c r="B51">
        <v>53</v>
      </c>
      <c r="C51">
        <v>2800</v>
      </c>
      <c r="D51" t="s">
        <v>16</v>
      </c>
      <c r="E51" t="s">
        <v>29</v>
      </c>
      <c r="F51" t="s">
        <v>64</v>
      </c>
      <c r="G51" t="b">
        <v>1</v>
      </c>
      <c r="H51" t="s">
        <v>15</v>
      </c>
      <c r="I51" s="1">
        <v>25291</v>
      </c>
    </row>
    <row r="52" spans="1:9" x14ac:dyDescent="0.25">
      <c r="A52" t="s">
        <v>158</v>
      </c>
      <c r="B52">
        <v>34</v>
      </c>
      <c r="C52">
        <v>2400</v>
      </c>
      <c r="D52" t="s">
        <v>40</v>
      </c>
      <c r="E52" t="s">
        <v>29</v>
      </c>
      <c r="F52" t="s">
        <v>42</v>
      </c>
      <c r="G52" t="b">
        <v>1</v>
      </c>
      <c r="H52" t="s">
        <v>15</v>
      </c>
      <c r="I52" s="1">
        <v>32066</v>
      </c>
    </row>
    <row r="53" spans="1:9" x14ac:dyDescent="0.25">
      <c r="A53" t="s">
        <v>160</v>
      </c>
      <c r="B53">
        <v>32</v>
      </c>
      <c r="C53">
        <v>2400</v>
      </c>
      <c r="D53" t="s">
        <v>40</v>
      </c>
      <c r="E53" t="s">
        <v>29</v>
      </c>
      <c r="F53" t="s">
        <v>162</v>
      </c>
      <c r="G53" t="b">
        <v>1</v>
      </c>
      <c r="H53" t="s">
        <v>15</v>
      </c>
      <c r="I53" s="1">
        <v>32690</v>
      </c>
    </row>
    <row r="54" spans="1:9" x14ac:dyDescent="0.25">
      <c r="A54" t="s">
        <v>163</v>
      </c>
      <c r="B54">
        <v>80</v>
      </c>
      <c r="C54">
        <v>82000</v>
      </c>
      <c r="D54" t="s">
        <v>164</v>
      </c>
      <c r="E54" t="s">
        <v>29</v>
      </c>
      <c r="F54" t="s">
        <v>64</v>
      </c>
      <c r="G54" t="b">
        <v>1</v>
      </c>
      <c r="H54" t="s">
        <v>15</v>
      </c>
      <c r="I54" s="1">
        <v>15386</v>
      </c>
    </row>
    <row r="55" spans="1:9" x14ac:dyDescent="0.25">
      <c r="A55" t="s">
        <v>166</v>
      </c>
      <c r="B55">
        <v>67</v>
      </c>
      <c r="C55">
        <v>4100</v>
      </c>
      <c r="D55" t="s">
        <v>164</v>
      </c>
      <c r="E55" t="s">
        <v>29</v>
      </c>
      <c r="F55" t="s">
        <v>167</v>
      </c>
      <c r="G55" t="b">
        <v>1</v>
      </c>
      <c r="H55" t="s">
        <v>15</v>
      </c>
      <c r="I55" s="1">
        <v>19898</v>
      </c>
    </row>
    <row r="56" spans="1:9" x14ac:dyDescent="0.25">
      <c r="A56" t="s">
        <v>168</v>
      </c>
      <c r="B56">
        <v>74</v>
      </c>
      <c r="C56">
        <v>3000</v>
      </c>
      <c r="D56" t="s">
        <v>164</v>
      </c>
      <c r="E56" t="s">
        <v>29</v>
      </c>
      <c r="F56" t="s">
        <v>64</v>
      </c>
      <c r="G56" t="b">
        <v>1</v>
      </c>
      <c r="H56" t="s">
        <v>15</v>
      </c>
      <c r="I56" s="1">
        <v>17592</v>
      </c>
    </row>
    <row r="57" spans="1:9" x14ac:dyDescent="0.25">
      <c r="A57" t="s">
        <v>169</v>
      </c>
      <c r="B57">
        <v>84</v>
      </c>
      <c r="C57">
        <v>1600</v>
      </c>
      <c r="D57" t="s">
        <v>16</v>
      </c>
      <c r="E57" t="s">
        <v>29</v>
      </c>
      <c r="F57" t="s">
        <v>171</v>
      </c>
      <c r="G57" t="b">
        <v>1</v>
      </c>
      <c r="H57" t="s">
        <v>15</v>
      </c>
      <c r="I57" s="1">
        <v>13866</v>
      </c>
    </row>
    <row r="58" spans="1:9" x14ac:dyDescent="0.25">
      <c r="A58" t="s">
        <v>172</v>
      </c>
      <c r="B58">
        <v>86</v>
      </c>
      <c r="C58">
        <v>4200</v>
      </c>
      <c r="D58" t="s">
        <v>164</v>
      </c>
      <c r="E58" t="s">
        <v>29</v>
      </c>
      <c r="F58" t="s">
        <v>175</v>
      </c>
      <c r="G58" t="b">
        <v>0</v>
      </c>
      <c r="H58" t="s">
        <v>13</v>
      </c>
      <c r="I58" s="1">
        <v>13016</v>
      </c>
    </row>
    <row r="59" spans="1:9" x14ac:dyDescent="0.25">
      <c r="A59" t="s">
        <v>176</v>
      </c>
      <c r="B59">
        <v>56</v>
      </c>
      <c r="C59">
        <v>1400</v>
      </c>
      <c r="D59" t="s">
        <v>46</v>
      </c>
      <c r="E59" t="s">
        <v>29</v>
      </c>
      <c r="F59" t="s">
        <v>178</v>
      </c>
      <c r="G59" t="b">
        <v>0</v>
      </c>
      <c r="H59" t="s">
        <v>13</v>
      </c>
      <c r="I59" s="1">
        <v>24083</v>
      </c>
    </row>
    <row r="60" spans="1:9" x14ac:dyDescent="0.25">
      <c r="A60" t="s">
        <v>179</v>
      </c>
      <c r="B60">
        <v>81</v>
      </c>
      <c r="C60">
        <v>12900</v>
      </c>
      <c r="D60" t="s">
        <v>40</v>
      </c>
      <c r="E60" t="s">
        <v>29</v>
      </c>
      <c r="F60" t="s">
        <v>181</v>
      </c>
      <c r="G60" t="b">
        <v>1</v>
      </c>
      <c r="H60" t="s">
        <v>15</v>
      </c>
      <c r="I60" s="1">
        <v>14875</v>
      </c>
    </row>
    <row r="61" spans="1:9" x14ac:dyDescent="0.25">
      <c r="A61" t="s">
        <v>182</v>
      </c>
      <c r="B61">
        <v>57</v>
      </c>
      <c r="C61">
        <v>8100</v>
      </c>
      <c r="D61" t="s">
        <v>40</v>
      </c>
      <c r="E61" t="s">
        <v>29</v>
      </c>
      <c r="F61" t="s">
        <v>42</v>
      </c>
      <c r="G61" t="b">
        <v>1</v>
      </c>
      <c r="H61" t="s">
        <v>15</v>
      </c>
      <c r="I61" s="1">
        <v>23645</v>
      </c>
    </row>
    <row r="62" spans="1:9" x14ac:dyDescent="0.25">
      <c r="A62" t="s">
        <v>183</v>
      </c>
      <c r="B62">
        <v>69</v>
      </c>
      <c r="C62">
        <v>3500</v>
      </c>
      <c r="D62" t="s">
        <v>40</v>
      </c>
      <c r="E62" t="s">
        <v>29</v>
      </c>
      <c r="F62" t="s">
        <v>184</v>
      </c>
      <c r="G62" t="b">
        <v>1</v>
      </c>
      <c r="H62" t="s">
        <v>15</v>
      </c>
      <c r="I62" s="1">
        <v>19320</v>
      </c>
    </row>
    <row r="63" spans="1:9" x14ac:dyDescent="0.25">
      <c r="A63" t="s">
        <v>185</v>
      </c>
      <c r="B63">
        <v>56</v>
      </c>
      <c r="C63">
        <v>2700</v>
      </c>
      <c r="D63" t="s">
        <v>40</v>
      </c>
      <c r="E63" t="s">
        <v>29</v>
      </c>
      <c r="F63" t="s">
        <v>42</v>
      </c>
      <c r="G63" t="b">
        <v>1</v>
      </c>
      <c r="H63" t="s">
        <v>15</v>
      </c>
      <c r="I63" s="1">
        <v>24142</v>
      </c>
    </row>
    <row r="64" spans="1:9" x14ac:dyDescent="0.25">
      <c r="A64" t="s">
        <v>186</v>
      </c>
      <c r="B64">
        <v>81</v>
      </c>
      <c r="C64">
        <v>7400</v>
      </c>
      <c r="D64" t="s">
        <v>164</v>
      </c>
      <c r="E64" t="s">
        <v>29</v>
      </c>
      <c r="F64" t="s">
        <v>189</v>
      </c>
      <c r="G64" t="b">
        <v>1</v>
      </c>
      <c r="H64" t="s">
        <v>15</v>
      </c>
      <c r="I64" s="1">
        <v>15042</v>
      </c>
    </row>
    <row r="65" spans="1:9" x14ac:dyDescent="0.25">
      <c r="A65" t="s">
        <v>190</v>
      </c>
      <c r="B65">
        <v>95</v>
      </c>
      <c r="C65">
        <v>5400</v>
      </c>
      <c r="D65" t="s">
        <v>164</v>
      </c>
      <c r="E65" t="s">
        <v>29</v>
      </c>
      <c r="F65" t="s">
        <v>191</v>
      </c>
      <c r="G65" t="b">
        <v>1</v>
      </c>
      <c r="H65" t="s">
        <v>15</v>
      </c>
      <c r="I65" s="1">
        <v>9786</v>
      </c>
    </row>
    <row r="66" spans="1:9" x14ac:dyDescent="0.25">
      <c r="A66" t="s">
        <v>192</v>
      </c>
      <c r="B66">
        <v>85</v>
      </c>
      <c r="C66">
        <v>3700</v>
      </c>
      <c r="D66" t="s">
        <v>164</v>
      </c>
      <c r="E66" t="s">
        <v>29</v>
      </c>
      <c r="F66" t="s">
        <v>146</v>
      </c>
      <c r="G66" t="b">
        <v>1</v>
      </c>
      <c r="H66" t="s">
        <v>15</v>
      </c>
      <c r="I66" s="1">
        <v>13527</v>
      </c>
    </row>
    <row r="67" spans="1:9" x14ac:dyDescent="0.25">
      <c r="A67" t="s">
        <v>193</v>
      </c>
      <c r="B67">
        <v>83</v>
      </c>
      <c r="C67">
        <v>2300</v>
      </c>
      <c r="D67" t="s">
        <v>164</v>
      </c>
      <c r="E67" t="s">
        <v>29</v>
      </c>
      <c r="F67" t="s">
        <v>195</v>
      </c>
      <c r="G67" t="b">
        <v>0</v>
      </c>
      <c r="H67" t="s">
        <v>15</v>
      </c>
      <c r="I67" s="1">
        <v>14203</v>
      </c>
    </row>
    <row r="68" spans="1:9" x14ac:dyDescent="0.25">
      <c r="A68" t="s">
        <v>196</v>
      </c>
      <c r="B68">
        <v>93</v>
      </c>
      <c r="C68">
        <v>1500</v>
      </c>
      <c r="D68" t="s">
        <v>164</v>
      </c>
      <c r="E68" t="s">
        <v>29</v>
      </c>
      <c r="F68" t="s">
        <v>197</v>
      </c>
      <c r="G68" t="b">
        <v>1</v>
      </c>
      <c r="H68" t="s">
        <v>15</v>
      </c>
      <c r="I68" s="1">
        <v>10587</v>
      </c>
    </row>
    <row r="69" spans="1:9" x14ac:dyDescent="0.25">
      <c r="A69" t="s">
        <v>198</v>
      </c>
      <c r="B69">
        <v>68</v>
      </c>
      <c r="C69">
        <v>1400</v>
      </c>
      <c r="D69" t="s">
        <v>164</v>
      </c>
      <c r="E69" t="s">
        <v>29</v>
      </c>
      <c r="F69" t="s">
        <v>200</v>
      </c>
      <c r="G69" t="b">
        <v>0</v>
      </c>
      <c r="H69" t="s">
        <v>15</v>
      </c>
      <c r="I69" s="1">
        <v>19781</v>
      </c>
    </row>
    <row r="70" spans="1:9" x14ac:dyDescent="0.25">
      <c r="A70" t="s">
        <v>201</v>
      </c>
      <c r="B70">
        <v>62</v>
      </c>
      <c r="C70">
        <v>2800</v>
      </c>
      <c r="D70" t="s">
        <v>46</v>
      </c>
      <c r="E70" t="s">
        <v>29</v>
      </c>
      <c r="F70" t="s">
        <v>200</v>
      </c>
      <c r="G70" t="b">
        <v>1</v>
      </c>
      <c r="H70" t="s">
        <v>15</v>
      </c>
      <c r="I70" s="1">
        <v>21846</v>
      </c>
    </row>
    <row r="71" spans="1:9" x14ac:dyDescent="0.25">
      <c r="A71" t="s">
        <v>203</v>
      </c>
      <c r="B71">
        <v>72</v>
      </c>
      <c r="C71">
        <v>3500</v>
      </c>
      <c r="D71" t="s">
        <v>17</v>
      </c>
      <c r="E71" t="s">
        <v>29</v>
      </c>
      <c r="F71" t="s">
        <v>205</v>
      </c>
      <c r="G71" t="b">
        <v>0</v>
      </c>
      <c r="H71" t="s">
        <v>13</v>
      </c>
      <c r="I71" s="1">
        <v>18297</v>
      </c>
    </row>
    <row r="72" spans="1:9" x14ac:dyDescent="0.25">
      <c r="A72" t="s">
        <v>206</v>
      </c>
      <c r="B72">
        <v>76</v>
      </c>
      <c r="C72">
        <v>2800</v>
      </c>
      <c r="D72" t="s">
        <v>17</v>
      </c>
      <c r="E72" t="s">
        <v>29</v>
      </c>
      <c r="F72" t="s">
        <v>108</v>
      </c>
      <c r="G72" t="b">
        <v>0</v>
      </c>
      <c r="H72" t="s">
        <v>15</v>
      </c>
      <c r="I72" s="1">
        <v>16842</v>
      </c>
    </row>
    <row r="73" spans="1:9" x14ac:dyDescent="0.25">
      <c r="A73" t="s">
        <v>207</v>
      </c>
      <c r="B73">
        <v>79</v>
      </c>
      <c r="C73">
        <v>1800</v>
      </c>
      <c r="D73" t="s">
        <v>17</v>
      </c>
      <c r="E73" t="s">
        <v>29</v>
      </c>
      <c r="F73" t="s">
        <v>208</v>
      </c>
      <c r="G73" t="b">
        <v>0</v>
      </c>
      <c r="H73" t="s">
        <v>13</v>
      </c>
      <c r="I73" s="1">
        <v>15664</v>
      </c>
    </row>
    <row r="74" spans="1:9" x14ac:dyDescent="0.25">
      <c r="A74" t="s">
        <v>209</v>
      </c>
      <c r="B74">
        <v>82</v>
      </c>
      <c r="C74">
        <v>31700</v>
      </c>
      <c r="D74" t="s">
        <v>17</v>
      </c>
      <c r="E74" t="s">
        <v>29</v>
      </c>
      <c r="F74" t="s">
        <v>211</v>
      </c>
      <c r="G74" t="b">
        <v>0</v>
      </c>
      <c r="H74" t="s">
        <v>13</v>
      </c>
      <c r="I74" s="1">
        <v>14528</v>
      </c>
    </row>
    <row r="75" spans="1:9" x14ac:dyDescent="0.25">
      <c r="A75" t="s">
        <v>212</v>
      </c>
      <c r="B75">
        <v>86</v>
      </c>
      <c r="C75">
        <v>31700</v>
      </c>
      <c r="D75" t="s">
        <v>17</v>
      </c>
      <c r="E75" t="s">
        <v>29</v>
      </c>
      <c r="F75" t="s">
        <v>214</v>
      </c>
      <c r="G75" t="b">
        <v>0</v>
      </c>
      <c r="H75" t="s">
        <v>15</v>
      </c>
      <c r="I75" s="1">
        <v>13072</v>
      </c>
    </row>
    <row r="76" spans="1:9" x14ac:dyDescent="0.25">
      <c r="A76" t="s">
        <v>215</v>
      </c>
      <c r="B76">
        <v>57</v>
      </c>
      <c r="C76">
        <v>7900</v>
      </c>
      <c r="D76" t="s">
        <v>17</v>
      </c>
      <c r="E76" t="s">
        <v>29</v>
      </c>
      <c r="F76" t="s">
        <v>132</v>
      </c>
      <c r="G76" t="b">
        <v>0</v>
      </c>
      <c r="H76" t="s">
        <v>13</v>
      </c>
      <c r="I76" s="1">
        <v>23586</v>
      </c>
    </row>
    <row r="77" spans="1:9" x14ac:dyDescent="0.25">
      <c r="A77" t="s">
        <v>216</v>
      </c>
      <c r="B77">
        <v>61</v>
      </c>
      <c r="C77">
        <v>7900</v>
      </c>
      <c r="D77" t="s">
        <v>17</v>
      </c>
      <c r="E77" t="s">
        <v>29</v>
      </c>
      <c r="F77" t="s">
        <v>217</v>
      </c>
      <c r="G77" t="b">
        <v>0</v>
      </c>
      <c r="H77" t="s">
        <v>13</v>
      </c>
      <c r="I77" s="1">
        <v>22129</v>
      </c>
    </row>
    <row r="78" spans="1:9" x14ac:dyDescent="0.25">
      <c r="A78" t="s">
        <v>218</v>
      </c>
      <c r="B78">
        <v>63</v>
      </c>
      <c r="C78">
        <v>7900</v>
      </c>
      <c r="D78" t="s">
        <v>17</v>
      </c>
      <c r="E78" t="s">
        <v>29</v>
      </c>
      <c r="F78" t="s">
        <v>64</v>
      </c>
      <c r="G78" t="b">
        <v>0</v>
      </c>
      <c r="H78" t="s">
        <v>13</v>
      </c>
      <c r="I78" s="1">
        <v>21576</v>
      </c>
    </row>
    <row r="79" spans="1:9" x14ac:dyDescent="0.25">
      <c r="A79" t="s">
        <v>219</v>
      </c>
      <c r="B79">
        <v>65</v>
      </c>
      <c r="C79">
        <v>7900</v>
      </c>
      <c r="D79" t="s">
        <v>17</v>
      </c>
      <c r="E79" t="s">
        <v>29</v>
      </c>
      <c r="F79" t="s">
        <v>220</v>
      </c>
      <c r="G79" t="b">
        <v>0</v>
      </c>
      <c r="H79" t="s">
        <v>13</v>
      </c>
      <c r="I79" s="1">
        <v>20804</v>
      </c>
    </row>
    <row r="80" spans="1:9" x14ac:dyDescent="0.25">
      <c r="A80" t="s">
        <v>221</v>
      </c>
      <c r="B80">
        <v>55</v>
      </c>
      <c r="C80">
        <v>1000</v>
      </c>
      <c r="D80" t="s">
        <v>21</v>
      </c>
      <c r="E80" t="s">
        <v>29</v>
      </c>
      <c r="F80" t="s">
        <v>64</v>
      </c>
      <c r="G80" t="b">
        <v>1</v>
      </c>
      <c r="H80" t="s">
        <v>15</v>
      </c>
      <c r="I80" s="1">
        <v>24260</v>
      </c>
    </row>
    <row r="81" spans="1:9" x14ac:dyDescent="0.25">
      <c r="A81" t="s">
        <v>223</v>
      </c>
      <c r="B81">
        <v>78</v>
      </c>
      <c r="C81">
        <v>3200</v>
      </c>
      <c r="D81" t="s">
        <v>14</v>
      </c>
      <c r="E81" t="s">
        <v>29</v>
      </c>
      <c r="F81" t="s">
        <v>226</v>
      </c>
      <c r="G81" t="b">
        <v>1</v>
      </c>
      <c r="H81" t="s">
        <v>13</v>
      </c>
      <c r="I81" s="1">
        <v>15993</v>
      </c>
    </row>
    <row r="82" spans="1:9" x14ac:dyDescent="0.25">
      <c r="A82" t="s">
        <v>227</v>
      </c>
      <c r="B82">
        <v>80</v>
      </c>
      <c r="C82">
        <v>2000</v>
      </c>
      <c r="D82" t="s">
        <v>14</v>
      </c>
      <c r="E82" t="s">
        <v>29</v>
      </c>
      <c r="F82" t="s">
        <v>146</v>
      </c>
      <c r="G82" t="b">
        <v>1</v>
      </c>
      <c r="H82" t="s">
        <v>15</v>
      </c>
      <c r="I82" s="1">
        <v>15342</v>
      </c>
    </row>
    <row r="83" spans="1:9" x14ac:dyDescent="0.25">
      <c r="A83" t="s">
        <v>228</v>
      </c>
      <c r="B83">
        <v>88</v>
      </c>
      <c r="C83">
        <v>8800</v>
      </c>
      <c r="D83" t="s">
        <v>17</v>
      </c>
      <c r="E83" t="s">
        <v>29</v>
      </c>
      <c r="F83" t="s">
        <v>231</v>
      </c>
      <c r="G83" t="b">
        <v>0</v>
      </c>
      <c r="H83" t="s">
        <v>13</v>
      </c>
      <c r="I83" s="1">
        <v>12420</v>
      </c>
    </row>
    <row r="84" spans="1:9" x14ac:dyDescent="0.25">
      <c r="A84" t="s">
        <v>232</v>
      </c>
      <c r="B84">
        <v>60</v>
      </c>
      <c r="C84">
        <v>5500</v>
      </c>
      <c r="D84" t="s">
        <v>17</v>
      </c>
      <c r="E84" t="s">
        <v>29</v>
      </c>
      <c r="F84" t="s">
        <v>233</v>
      </c>
      <c r="G84" t="b">
        <v>0</v>
      </c>
      <c r="H84" t="s">
        <v>13</v>
      </c>
      <c r="I84" s="1">
        <v>22581</v>
      </c>
    </row>
    <row r="85" spans="1:9" x14ac:dyDescent="0.25">
      <c r="A85" t="s">
        <v>234</v>
      </c>
      <c r="B85">
        <v>71</v>
      </c>
      <c r="C85">
        <v>5000</v>
      </c>
      <c r="D85" t="s">
        <v>17</v>
      </c>
      <c r="E85" t="s">
        <v>29</v>
      </c>
      <c r="F85" t="s">
        <v>236</v>
      </c>
      <c r="G85" t="b">
        <v>0</v>
      </c>
      <c r="H85" t="s">
        <v>15</v>
      </c>
      <c r="I85" s="1">
        <v>18696</v>
      </c>
    </row>
    <row r="86" spans="1:9" x14ac:dyDescent="0.25">
      <c r="A86" t="s">
        <v>237</v>
      </c>
      <c r="B86">
        <v>72</v>
      </c>
      <c r="C86">
        <v>5000</v>
      </c>
      <c r="D86" t="s">
        <v>17</v>
      </c>
      <c r="E86" t="s">
        <v>29</v>
      </c>
      <c r="F86" t="s">
        <v>239</v>
      </c>
      <c r="G86" t="b">
        <v>0</v>
      </c>
      <c r="H86" t="s">
        <v>15</v>
      </c>
      <c r="I86" s="1">
        <v>17995</v>
      </c>
    </row>
    <row r="87" spans="1:9" x14ac:dyDescent="0.25">
      <c r="A87" t="s">
        <v>240</v>
      </c>
      <c r="B87">
        <v>68</v>
      </c>
      <c r="C87">
        <v>5000</v>
      </c>
      <c r="D87" t="s">
        <v>17</v>
      </c>
      <c r="E87" t="s">
        <v>29</v>
      </c>
      <c r="F87" t="s">
        <v>241</v>
      </c>
      <c r="G87" t="b">
        <v>0</v>
      </c>
      <c r="H87" t="s">
        <v>13</v>
      </c>
      <c r="I87" s="1">
        <v>19551</v>
      </c>
    </row>
    <row r="88" spans="1:9" x14ac:dyDescent="0.25">
      <c r="A88" t="s">
        <v>242</v>
      </c>
      <c r="B88">
        <v>62</v>
      </c>
      <c r="C88">
        <v>2400</v>
      </c>
      <c r="D88" t="s">
        <v>17</v>
      </c>
      <c r="E88" t="s">
        <v>29</v>
      </c>
      <c r="F88" t="s">
        <v>244</v>
      </c>
      <c r="G88" t="b">
        <v>0</v>
      </c>
      <c r="H88" t="s">
        <v>13</v>
      </c>
      <c r="I88" s="1">
        <v>21916</v>
      </c>
    </row>
    <row r="89" spans="1:9" x14ac:dyDescent="0.25">
      <c r="A89" t="s">
        <v>245</v>
      </c>
      <c r="B89">
        <v>59</v>
      </c>
      <c r="C89">
        <v>2400</v>
      </c>
      <c r="D89" t="s">
        <v>17</v>
      </c>
      <c r="E89" t="s">
        <v>29</v>
      </c>
      <c r="F89" t="s">
        <v>246</v>
      </c>
      <c r="G89" t="b">
        <v>0</v>
      </c>
      <c r="H89" t="s">
        <v>13</v>
      </c>
      <c r="I89" s="1">
        <v>23012</v>
      </c>
    </row>
    <row r="90" spans="1:9" x14ac:dyDescent="0.25">
      <c r="A90" t="s">
        <v>247</v>
      </c>
      <c r="B90">
        <v>68</v>
      </c>
      <c r="C90">
        <v>2400</v>
      </c>
      <c r="D90" t="s">
        <v>17</v>
      </c>
      <c r="E90" t="s">
        <v>29</v>
      </c>
      <c r="F90" t="s">
        <v>132</v>
      </c>
      <c r="G90" t="b">
        <v>0</v>
      </c>
      <c r="H90" t="s">
        <v>13</v>
      </c>
      <c r="I90" s="1">
        <v>19725</v>
      </c>
    </row>
    <row r="91" spans="1:9" x14ac:dyDescent="0.25">
      <c r="A91" t="s">
        <v>248</v>
      </c>
      <c r="B91">
        <v>62</v>
      </c>
      <c r="C91">
        <v>1600</v>
      </c>
      <c r="D91" t="s">
        <v>17</v>
      </c>
      <c r="E91" t="s">
        <v>29</v>
      </c>
      <c r="F91" t="s">
        <v>249</v>
      </c>
      <c r="G91" t="b">
        <v>0</v>
      </c>
      <c r="H91" t="s">
        <v>15</v>
      </c>
      <c r="I91" s="1">
        <v>21905</v>
      </c>
    </row>
    <row r="92" spans="1:9" x14ac:dyDescent="0.25">
      <c r="A92" t="s">
        <v>250</v>
      </c>
      <c r="B92">
        <v>72</v>
      </c>
      <c r="C92">
        <v>1600</v>
      </c>
      <c r="D92" t="s">
        <v>17</v>
      </c>
      <c r="E92" t="s">
        <v>29</v>
      </c>
      <c r="F92" t="s">
        <v>252</v>
      </c>
      <c r="G92" t="b">
        <v>0</v>
      </c>
      <c r="H92" t="s">
        <v>15</v>
      </c>
      <c r="I92" s="1">
        <v>18161</v>
      </c>
    </row>
    <row r="93" spans="1:9" x14ac:dyDescent="0.25">
      <c r="A93" t="s">
        <v>253</v>
      </c>
      <c r="B93">
        <v>70</v>
      </c>
      <c r="C93">
        <v>1600</v>
      </c>
      <c r="D93" t="s">
        <v>17</v>
      </c>
      <c r="E93" t="s">
        <v>29</v>
      </c>
      <c r="F93" t="s">
        <v>254</v>
      </c>
      <c r="G93" t="b">
        <v>0</v>
      </c>
      <c r="H93" t="s">
        <v>13</v>
      </c>
      <c r="I93" s="1">
        <v>18902</v>
      </c>
    </row>
    <row r="94" spans="1:9" x14ac:dyDescent="0.25">
      <c r="A94" t="s">
        <v>255</v>
      </c>
      <c r="B94">
        <v>67</v>
      </c>
      <c r="C94">
        <v>1600</v>
      </c>
      <c r="D94" t="s">
        <v>17</v>
      </c>
      <c r="E94" t="s">
        <v>29</v>
      </c>
      <c r="F94" t="s">
        <v>256</v>
      </c>
      <c r="G94" t="b">
        <v>0</v>
      </c>
      <c r="H94" t="s">
        <v>15</v>
      </c>
      <c r="I94" s="1">
        <v>19869</v>
      </c>
    </row>
    <row r="95" spans="1:9" x14ac:dyDescent="0.25">
      <c r="A95" t="s">
        <v>257</v>
      </c>
      <c r="B95">
        <v>72</v>
      </c>
      <c r="C95">
        <v>6900</v>
      </c>
      <c r="D95" t="s">
        <v>46</v>
      </c>
      <c r="E95" t="s">
        <v>29</v>
      </c>
      <c r="F95" t="s">
        <v>259</v>
      </c>
      <c r="G95" t="b">
        <v>0</v>
      </c>
      <c r="H95" t="s">
        <v>15</v>
      </c>
      <c r="I95" s="1">
        <v>18078</v>
      </c>
    </row>
    <row r="96" spans="1:9" x14ac:dyDescent="0.25">
      <c r="A96" t="s">
        <v>260</v>
      </c>
      <c r="B96">
        <v>85</v>
      </c>
      <c r="C96">
        <v>2900</v>
      </c>
      <c r="D96" t="s">
        <v>14</v>
      </c>
      <c r="E96" t="s">
        <v>29</v>
      </c>
      <c r="F96" t="s">
        <v>262</v>
      </c>
      <c r="G96" t="b">
        <v>1</v>
      </c>
      <c r="H96" t="s">
        <v>15</v>
      </c>
      <c r="I96" s="1">
        <v>13566</v>
      </c>
    </row>
    <row r="97" spans="1:9" x14ac:dyDescent="0.25">
      <c r="A97" t="s">
        <v>263</v>
      </c>
      <c r="B97">
        <v>76</v>
      </c>
      <c r="C97">
        <v>27500</v>
      </c>
      <c r="D97" t="s">
        <v>264</v>
      </c>
      <c r="E97" t="s">
        <v>29</v>
      </c>
      <c r="F97" t="s">
        <v>266</v>
      </c>
      <c r="G97" t="b">
        <v>0</v>
      </c>
      <c r="H97" t="s">
        <v>13</v>
      </c>
      <c r="I97" s="1">
        <v>16720</v>
      </c>
    </row>
    <row r="98" spans="1:9" x14ac:dyDescent="0.25">
      <c r="A98" t="s">
        <v>267</v>
      </c>
      <c r="B98">
        <v>54</v>
      </c>
      <c r="C98">
        <v>3800</v>
      </c>
      <c r="D98" t="s">
        <v>264</v>
      </c>
      <c r="E98" t="s">
        <v>29</v>
      </c>
      <c r="F98" t="s">
        <v>132</v>
      </c>
      <c r="G98" t="b">
        <v>0</v>
      </c>
      <c r="H98" t="s">
        <v>15</v>
      </c>
      <c r="I98" s="1">
        <v>24723</v>
      </c>
    </row>
    <row r="99" spans="1:9" x14ac:dyDescent="0.25">
      <c r="A99" t="s">
        <v>268</v>
      </c>
      <c r="B99">
        <v>90</v>
      </c>
      <c r="C99">
        <v>2300</v>
      </c>
      <c r="D99" t="s">
        <v>264</v>
      </c>
      <c r="E99" t="s">
        <v>29</v>
      </c>
      <c r="F99" t="s">
        <v>266</v>
      </c>
      <c r="G99" t="b">
        <v>1</v>
      </c>
      <c r="H99" t="s">
        <v>15</v>
      </c>
      <c r="I99" s="1">
        <v>11631</v>
      </c>
    </row>
    <row r="100" spans="1:9" x14ac:dyDescent="0.25">
      <c r="A100" t="s">
        <v>270</v>
      </c>
      <c r="B100">
        <v>80</v>
      </c>
      <c r="C100">
        <v>3300</v>
      </c>
      <c r="D100" t="s">
        <v>264</v>
      </c>
      <c r="E100" t="s">
        <v>29</v>
      </c>
      <c r="F100" t="s">
        <v>126</v>
      </c>
      <c r="G100" t="b">
        <v>1</v>
      </c>
      <c r="H100" t="s">
        <v>15</v>
      </c>
      <c r="I100" s="1">
        <v>15368</v>
      </c>
    </row>
    <row r="101" spans="1:9" x14ac:dyDescent="0.25">
      <c r="A101" t="s">
        <v>272</v>
      </c>
      <c r="B101">
        <v>79</v>
      </c>
      <c r="C101">
        <v>1800</v>
      </c>
      <c r="D101" t="s">
        <v>264</v>
      </c>
      <c r="E101" t="s">
        <v>29</v>
      </c>
      <c r="F101" t="s">
        <v>266</v>
      </c>
      <c r="G101" t="b">
        <v>1</v>
      </c>
      <c r="H101" t="s">
        <v>13</v>
      </c>
      <c r="I101" s="1">
        <v>15459</v>
      </c>
    </row>
    <row r="102" spans="1:9" x14ac:dyDescent="0.25">
      <c r="A102" t="s">
        <v>273</v>
      </c>
      <c r="B102">
        <v>60</v>
      </c>
      <c r="C102">
        <v>2600</v>
      </c>
      <c r="D102" t="s">
        <v>105</v>
      </c>
      <c r="E102" t="s">
        <v>29</v>
      </c>
      <c r="F102" t="s">
        <v>266</v>
      </c>
      <c r="G102" t="b">
        <v>0</v>
      </c>
      <c r="H102" t="s">
        <v>15</v>
      </c>
      <c r="I102" s="1">
        <v>22701</v>
      </c>
    </row>
    <row r="103" spans="1:9" x14ac:dyDescent="0.25">
      <c r="A103" t="s">
        <v>275</v>
      </c>
      <c r="B103">
        <v>53</v>
      </c>
      <c r="C103">
        <v>2600</v>
      </c>
      <c r="D103" t="s">
        <v>105</v>
      </c>
      <c r="E103" t="s">
        <v>29</v>
      </c>
      <c r="F103" t="s">
        <v>266</v>
      </c>
      <c r="G103" t="b">
        <v>0</v>
      </c>
      <c r="H103" t="s">
        <v>15</v>
      </c>
      <c r="I103" s="1">
        <v>25206</v>
      </c>
    </row>
    <row r="104" spans="1:9" x14ac:dyDescent="0.25">
      <c r="A104" t="s">
        <v>276</v>
      </c>
      <c r="B104">
        <v>87</v>
      </c>
      <c r="C104">
        <v>2000</v>
      </c>
      <c r="D104" t="s">
        <v>11</v>
      </c>
      <c r="E104" t="s">
        <v>29</v>
      </c>
      <c r="F104" t="s">
        <v>266</v>
      </c>
      <c r="G104" t="b">
        <v>1</v>
      </c>
      <c r="H104" t="s">
        <v>15</v>
      </c>
      <c r="I104" s="1">
        <v>12860</v>
      </c>
    </row>
    <row r="105" spans="1:9" x14ac:dyDescent="0.25">
      <c r="A105" t="s">
        <v>278</v>
      </c>
      <c r="B105">
        <v>73</v>
      </c>
      <c r="C105">
        <v>31200</v>
      </c>
      <c r="D105" t="s">
        <v>62</v>
      </c>
      <c r="E105" t="s">
        <v>29</v>
      </c>
      <c r="F105" t="s">
        <v>64</v>
      </c>
      <c r="G105" t="b">
        <v>0</v>
      </c>
      <c r="H105" t="s">
        <v>15</v>
      </c>
      <c r="I105" s="1">
        <v>17773</v>
      </c>
    </row>
    <row r="106" spans="1:9" x14ac:dyDescent="0.25">
      <c r="A106" t="s">
        <v>280</v>
      </c>
      <c r="B106">
        <v>71</v>
      </c>
      <c r="C106">
        <v>31200</v>
      </c>
      <c r="D106" t="s">
        <v>62</v>
      </c>
      <c r="E106" t="s">
        <v>29</v>
      </c>
      <c r="F106" t="s">
        <v>64</v>
      </c>
      <c r="G106" t="b">
        <v>0</v>
      </c>
      <c r="H106" t="s">
        <v>15</v>
      </c>
      <c r="I106" s="1">
        <v>18637</v>
      </c>
    </row>
    <row r="107" spans="1:9" x14ac:dyDescent="0.25">
      <c r="A107" t="s">
        <v>281</v>
      </c>
      <c r="B107">
        <v>59</v>
      </c>
      <c r="C107">
        <v>1700</v>
      </c>
      <c r="D107" t="s">
        <v>105</v>
      </c>
      <c r="E107" t="s">
        <v>29</v>
      </c>
      <c r="F107" t="s">
        <v>283</v>
      </c>
      <c r="G107" t="b">
        <v>1</v>
      </c>
      <c r="H107" t="s">
        <v>15</v>
      </c>
      <c r="I107" s="1">
        <v>23059</v>
      </c>
    </row>
    <row r="108" spans="1:9" x14ac:dyDescent="0.25">
      <c r="A108" t="s">
        <v>284</v>
      </c>
      <c r="B108">
        <v>84</v>
      </c>
      <c r="C108">
        <v>3600</v>
      </c>
      <c r="D108" t="s">
        <v>17</v>
      </c>
      <c r="E108" t="s">
        <v>29</v>
      </c>
      <c r="F108" t="s">
        <v>286</v>
      </c>
      <c r="G108" t="b">
        <v>0</v>
      </c>
      <c r="H108" t="s">
        <v>15</v>
      </c>
      <c r="I108" s="1">
        <v>13841</v>
      </c>
    </row>
    <row r="109" spans="1:9" x14ac:dyDescent="0.25">
      <c r="A109" t="s">
        <v>287</v>
      </c>
      <c r="B109">
        <v>70</v>
      </c>
      <c r="C109">
        <v>1700</v>
      </c>
      <c r="D109" t="s">
        <v>21</v>
      </c>
      <c r="E109" t="s">
        <v>29</v>
      </c>
      <c r="F109" t="s">
        <v>290</v>
      </c>
      <c r="G109" t="b">
        <v>0</v>
      </c>
      <c r="H109" t="s">
        <v>13</v>
      </c>
      <c r="I109" s="1">
        <v>19012</v>
      </c>
    </row>
    <row r="110" spans="1:9" x14ac:dyDescent="0.25">
      <c r="A110" t="s">
        <v>291</v>
      </c>
      <c r="B110">
        <v>96</v>
      </c>
      <c r="C110">
        <v>1500</v>
      </c>
      <c r="D110" t="s">
        <v>21</v>
      </c>
      <c r="E110" t="s">
        <v>29</v>
      </c>
      <c r="F110" t="s">
        <v>64</v>
      </c>
      <c r="G110" t="b">
        <v>1</v>
      </c>
      <c r="H110" t="s">
        <v>15</v>
      </c>
      <c r="I110" s="1">
        <v>9367</v>
      </c>
    </row>
    <row r="111" spans="1:9" x14ac:dyDescent="0.25">
      <c r="A111" t="s">
        <v>292</v>
      </c>
      <c r="B111">
        <v>58</v>
      </c>
      <c r="C111">
        <v>3500</v>
      </c>
      <c r="D111" t="s">
        <v>17</v>
      </c>
      <c r="E111" t="s">
        <v>29</v>
      </c>
      <c r="F111" t="s">
        <v>294</v>
      </c>
      <c r="G111" t="b">
        <v>0</v>
      </c>
      <c r="H111" t="s">
        <v>15</v>
      </c>
      <c r="I111" s="1">
        <v>23316</v>
      </c>
    </row>
    <row r="112" spans="1:9" x14ac:dyDescent="0.25">
      <c r="A112" t="s">
        <v>295</v>
      </c>
      <c r="B112">
        <v>67</v>
      </c>
      <c r="C112">
        <v>4600</v>
      </c>
      <c r="D112" t="s">
        <v>17</v>
      </c>
      <c r="E112" t="s">
        <v>29</v>
      </c>
      <c r="F112" t="s">
        <v>195</v>
      </c>
      <c r="G112" t="b">
        <v>0</v>
      </c>
      <c r="H112" t="s">
        <v>15</v>
      </c>
      <c r="I112" s="1">
        <v>19836</v>
      </c>
    </row>
    <row r="113" spans="1:9" x14ac:dyDescent="0.25">
      <c r="A113" t="s">
        <v>297</v>
      </c>
      <c r="B113">
        <v>69</v>
      </c>
      <c r="C113">
        <v>4600</v>
      </c>
      <c r="D113" t="s">
        <v>17</v>
      </c>
      <c r="E113" t="s">
        <v>29</v>
      </c>
      <c r="F113" t="s">
        <v>195</v>
      </c>
      <c r="G113" t="b">
        <v>0</v>
      </c>
      <c r="H113" t="s">
        <v>15</v>
      </c>
      <c r="I113" s="1">
        <v>19419</v>
      </c>
    </row>
    <row r="114" spans="1:9" x14ac:dyDescent="0.25">
      <c r="A114" t="s">
        <v>298</v>
      </c>
      <c r="B114">
        <v>66</v>
      </c>
      <c r="C114">
        <v>4600</v>
      </c>
      <c r="D114" t="s">
        <v>17</v>
      </c>
      <c r="E114" t="s">
        <v>29</v>
      </c>
      <c r="F114" t="s">
        <v>299</v>
      </c>
      <c r="G114" t="b">
        <v>0</v>
      </c>
      <c r="H114" t="s">
        <v>13</v>
      </c>
      <c r="I114" s="1">
        <v>20440</v>
      </c>
    </row>
    <row r="115" spans="1:9" x14ac:dyDescent="0.25">
      <c r="A115" t="s">
        <v>300</v>
      </c>
      <c r="B115">
        <v>63</v>
      </c>
      <c r="C115">
        <v>3300</v>
      </c>
      <c r="D115" t="s">
        <v>21</v>
      </c>
      <c r="E115" t="s">
        <v>29</v>
      </c>
      <c r="F115" t="s">
        <v>302</v>
      </c>
      <c r="G115" t="b">
        <v>0</v>
      </c>
      <c r="H115" t="s">
        <v>15</v>
      </c>
      <c r="I115" s="1">
        <v>21324</v>
      </c>
    </row>
    <row r="116" spans="1:9" x14ac:dyDescent="0.25">
      <c r="A116" t="s">
        <v>303</v>
      </c>
      <c r="B116">
        <v>66</v>
      </c>
      <c r="C116">
        <v>3300</v>
      </c>
      <c r="D116" t="s">
        <v>21</v>
      </c>
      <c r="E116" t="s">
        <v>29</v>
      </c>
      <c r="F116" t="s">
        <v>302</v>
      </c>
      <c r="G116" t="b">
        <v>0</v>
      </c>
      <c r="H116" t="s">
        <v>15</v>
      </c>
      <c r="I116" s="1">
        <v>20214</v>
      </c>
    </row>
    <row r="117" spans="1:9" x14ac:dyDescent="0.25">
      <c r="A117" t="s">
        <v>304</v>
      </c>
      <c r="B117">
        <v>65</v>
      </c>
      <c r="C117">
        <v>3300</v>
      </c>
      <c r="D117" t="s">
        <v>21</v>
      </c>
      <c r="E117" t="s">
        <v>29</v>
      </c>
      <c r="F117" t="s">
        <v>302</v>
      </c>
      <c r="G117" t="b">
        <v>0</v>
      </c>
      <c r="H117" t="s">
        <v>13</v>
      </c>
      <c r="I117" s="1">
        <v>20819</v>
      </c>
    </row>
    <row r="118" spans="1:9" x14ac:dyDescent="0.25">
      <c r="A118" t="s">
        <v>305</v>
      </c>
      <c r="B118">
        <v>62</v>
      </c>
      <c r="C118">
        <v>3300</v>
      </c>
      <c r="D118" t="s">
        <v>21</v>
      </c>
      <c r="E118" t="s">
        <v>29</v>
      </c>
      <c r="F118" t="s">
        <v>306</v>
      </c>
      <c r="G118" t="b">
        <v>0</v>
      </c>
      <c r="H118" t="s">
        <v>13</v>
      </c>
      <c r="I118" s="1">
        <v>21646</v>
      </c>
    </row>
    <row r="119" spans="1:9" x14ac:dyDescent="0.25">
      <c r="A119" t="s">
        <v>307</v>
      </c>
      <c r="B119">
        <v>77</v>
      </c>
      <c r="C119">
        <v>2100</v>
      </c>
      <c r="D119" t="s">
        <v>144</v>
      </c>
      <c r="E119" t="s">
        <v>29</v>
      </c>
      <c r="F119" t="s">
        <v>310</v>
      </c>
      <c r="G119" t="b">
        <v>1</v>
      </c>
      <c r="H119" t="s">
        <v>15</v>
      </c>
      <c r="I119" s="1">
        <v>16187</v>
      </c>
    </row>
    <row r="120" spans="1:9" x14ac:dyDescent="0.25">
      <c r="A120" t="s">
        <v>311</v>
      </c>
      <c r="B120">
        <v>45</v>
      </c>
      <c r="C120">
        <v>2900</v>
      </c>
      <c r="D120" t="s">
        <v>40</v>
      </c>
      <c r="E120" t="s">
        <v>29</v>
      </c>
      <c r="F120" t="s">
        <v>64</v>
      </c>
      <c r="G120" t="b">
        <v>1</v>
      </c>
      <c r="H120" t="s">
        <v>15</v>
      </c>
      <c r="I120" s="1">
        <v>28210</v>
      </c>
    </row>
    <row r="121" spans="1:9" x14ac:dyDescent="0.25">
      <c r="A121" t="s">
        <v>313</v>
      </c>
      <c r="B121">
        <v>47</v>
      </c>
      <c r="C121">
        <v>2800</v>
      </c>
      <c r="D121" t="s">
        <v>40</v>
      </c>
      <c r="E121" t="s">
        <v>29</v>
      </c>
      <c r="F121" t="s">
        <v>64</v>
      </c>
      <c r="G121" t="b">
        <v>1</v>
      </c>
      <c r="H121" t="s">
        <v>15</v>
      </c>
      <c r="I121" s="1">
        <v>27347</v>
      </c>
    </row>
    <row r="122" spans="1:9" x14ac:dyDescent="0.25">
      <c r="A122" t="s">
        <v>314</v>
      </c>
      <c r="B122">
        <v>43</v>
      </c>
      <c r="C122">
        <v>1600</v>
      </c>
      <c r="D122" t="s">
        <v>40</v>
      </c>
      <c r="E122" t="s">
        <v>29</v>
      </c>
      <c r="F122" t="s">
        <v>315</v>
      </c>
      <c r="G122" t="b">
        <v>1</v>
      </c>
      <c r="H122" t="s">
        <v>15</v>
      </c>
      <c r="I122" s="1">
        <v>28669</v>
      </c>
    </row>
    <row r="123" spans="1:9" x14ac:dyDescent="0.25">
      <c r="A123" t="s">
        <v>316</v>
      </c>
      <c r="B123">
        <v>47</v>
      </c>
      <c r="C123">
        <v>1400</v>
      </c>
      <c r="D123" t="s">
        <v>40</v>
      </c>
      <c r="E123" t="s">
        <v>29</v>
      </c>
      <c r="F123" t="s">
        <v>315</v>
      </c>
      <c r="G123" t="b">
        <v>1</v>
      </c>
      <c r="H123" t="s">
        <v>15</v>
      </c>
      <c r="I123" s="1">
        <v>27304</v>
      </c>
    </row>
    <row r="124" spans="1:9" x14ac:dyDescent="0.25">
      <c r="A124" t="s">
        <v>317</v>
      </c>
      <c r="B124">
        <v>72</v>
      </c>
      <c r="C124">
        <v>1100</v>
      </c>
      <c r="D124" t="s">
        <v>40</v>
      </c>
      <c r="E124" t="s">
        <v>29</v>
      </c>
      <c r="F124" t="s">
        <v>315</v>
      </c>
      <c r="G124" t="b">
        <v>1</v>
      </c>
      <c r="H124" t="s">
        <v>15</v>
      </c>
      <c r="I124" s="1">
        <v>18000</v>
      </c>
    </row>
    <row r="125" spans="1:9" x14ac:dyDescent="0.25">
      <c r="A125" t="s">
        <v>318</v>
      </c>
      <c r="B125">
        <v>39</v>
      </c>
      <c r="C125">
        <v>1500</v>
      </c>
      <c r="D125" t="s">
        <v>40</v>
      </c>
      <c r="E125" t="s">
        <v>29</v>
      </c>
      <c r="F125" t="s">
        <v>320</v>
      </c>
      <c r="G125" t="b">
        <v>1</v>
      </c>
      <c r="H125" t="s">
        <v>15</v>
      </c>
      <c r="I125" s="1">
        <v>30379</v>
      </c>
    </row>
    <row r="126" spans="1:9" x14ac:dyDescent="0.25">
      <c r="A126" t="s">
        <v>321</v>
      </c>
      <c r="B126">
        <v>51</v>
      </c>
      <c r="C126">
        <v>3300</v>
      </c>
      <c r="D126" t="s">
        <v>17</v>
      </c>
      <c r="E126" t="s">
        <v>29</v>
      </c>
      <c r="F126" t="s">
        <v>324</v>
      </c>
      <c r="G126" t="b">
        <v>1</v>
      </c>
      <c r="H126" t="s">
        <v>15</v>
      </c>
      <c r="I126" s="1">
        <v>25934</v>
      </c>
    </row>
    <row r="127" spans="1:9" x14ac:dyDescent="0.25">
      <c r="A127" t="s">
        <v>325</v>
      </c>
      <c r="B127">
        <v>72</v>
      </c>
      <c r="C127">
        <v>2300</v>
      </c>
      <c r="D127" t="s">
        <v>62</v>
      </c>
      <c r="E127" t="s">
        <v>29</v>
      </c>
      <c r="F127" t="s">
        <v>327</v>
      </c>
      <c r="G127" t="b">
        <v>1</v>
      </c>
      <c r="H127" t="s">
        <v>15</v>
      </c>
      <c r="I127" s="1">
        <v>18148</v>
      </c>
    </row>
    <row r="128" spans="1:9" x14ac:dyDescent="0.25">
      <c r="A128" t="s">
        <v>328</v>
      </c>
      <c r="B128">
        <v>62</v>
      </c>
      <c r="C128">
        <v>1600</v>
      </c>
      <c r="D128" t="s">
        <v>164</v>
      </c>
      <c r="E128" t="s">
        <v>29</v>
      </c>
      <c r="F128" t="s">
        <v>220</v>
      </c>
      <c r="G128" t="b">
        <v>0</v>
      </c>
      <c r="H128" t="s">
        <v>15</v>
      </c>
      <c r="I128" s="1">
        <v>21729</v>
      </c>
    </row>
    <row r="129" spans="1:9" x14ac:dyDescent="0.25">
      <c r="A129" t="s">
        <v>330</v>
      </c>
      <c r="B129">
        <v>70</v>
      </c>
      <c r="C129">
        <v>5600</v>
      </c>
      <c r="D129" t="s">
        <v>40</v>
      </c>
      <c r="E129" t="s">
        <v>29</v>
      </c>
      <c r="F129" t="s">
        <v>332</v>
      </c>
      <c r="G129" t="b">
        <v>1</v>
      </c>
      <c r="H129" t="s">
        <v>15</v>
      </c>
      <c r="I129" s="1">
        <v>18913</v>
      </c>
    </row>
    <row r="130" spans="1:9" x14ac:dyDescent="0.25">
      <c r="A130" t="s">
        <v>333</v>
      </c>
      <c r="B130">
        <v>80</v>
      </c>
      <c r="C130">
        <v>5600</v>
      </c>
      <c r="D130" t="s">
        <v>40</v>
      </c>
      <c r="E130" t="s">
        <v>29</v>
      </c>
      <c r="F130" t="s">
        <v>334</v>
      </c>
      <c r="G130" t="b">
        <v>1</v>
      </c>
      <c r="H130" t="s">
        <v>15</v>
      </c>
      <c r="I130" s="1">
        <v>15200</v>
      </c>
    </row>
    <row r="131" spans="1:9" x14ac:dyDescent="0.25">
      <c r="A131" t="s">
        <v>335</v>
      </c>
      <c r="B131">
        <v>61</v>
      </c>
      <c r="C131">
        <v>2100</v>
      </c>
      <c r="D131" t="s">
        <v>40</v>
      </c>
      <c r="E131" t="s">
        <v>29</v>
      </c>
      <c r="F131" t="s">
        <v>337</v>
      </c>
      <c r="G131" t="b">
        <v>1</v>
      </c>
      <c r="H131" t="s">
        <v>13</v>
      </c>
      <c r="I131" s="1">
        <v>22367</v>
      </c>
    </row>
    <row r="132" spans="1:9" x14ac:dyDescent="0.25">
      <c r="A132" t="s">
        <v>338</v>
      </c>
      <c r="B132">
        <v>88</v>
      </c>
      <c r="C132">
        <v>4300</v>
      </c>
      <c r="D132" t="s">
        <v>40</v>
      </c>
      <c r="E132" t="s">
        <v>29</v>
      </c>
      <c r="F132" t="s">
        <v>87</v>
      </c>
      <c r="G132" t="b">
        <v>0</v>
      </c>
      <c r="H132" t="s">
        <v>13</v>
      </c>
      <c r="I132" s="1">
        <v>12373</v>
      </c>
    </row>
    <row r="133" spans="1:9" x14ac:dyDescent="0.25">
      <c r="A133" t="s">
        <v>340</v>
      </c>
      <c r="B133">
        <v>63</v>
      </c>
      <c r="C133">
        <v>1600</v>
      </c>
      <c r="D133" t="s">
        <v>341</v>
      </c>
      <c r="E133" t="s">
        <v>29</v>
      </c>
      <c r="F133" t="s">
        <v>231</v>
      </c>
      <c r="G133" t="b">
        <v>1</v>
      </c>
      <c r="H133" t="s">
        <v>15</v>
      </c>
      <c r="I133" s="1">
        <v>21580</v>
      </c>
    </row>
    <row r="134" spans="1:9" x14ac:dyDescent="0.25">
      <c r="A134" t="s">
        <v>343</v>
      </c>
      <c r="B134">
        <v>59</v>
      </c>
      <c r="C134">
        <v>1100</v>
      </c>
      <c r="D134" t="s">
        <v>341</v>
      </c>
      <c r="E134" t="s">
        <v>29</v>
      </c>
      <c r="F134" t="s">
        <v>51</v>
      </c>
      <c r="G134" t="b">
        <v>0</v>
      </c>
      <c r="H134" t="s">
        <v>15</v>
      </c>
      <c r="I134" s="1">
        <v>23070</v>
      </c>
    </row>
    <row r="135" spans="1:9" x14ac:dyDescent="0.25">
      <c r="A135" t="s">
        <v>345</v>
      </c>
      <c r="B135">
        <v>87</v>
      </c>
      <c r="C135">
        <v>6900</v>
      </c>
      <c r="D135" t="s">
        <v>346</v>
      </c>
      <c r="E135" t="s">
        <v>29</v>
      </c>
      <c r="F135" t="s">
        <v>348</v>
      </c>
      <c r="G135" t="b">
        <v>1</v>
      </c>
      <c r="H135" t="s">
        <v>15</v>
      </c>
      <c r="I135" s="1">
        <v>12627</v>
      </c>
    </row>
    <row r="136" spans="1:9" x14ac:dyDescent="0.25">
      <c r="A136" t="s">
        <v>349</v>
      </c>
      <c r="B136">
        <v>51</v>
      </c>
      <c r="C136">
        <v>3500</v>
      </c>
      <c r="D136" t="s">
        <v>62</v>
      </c>
      <c r="E136" t="s">
        <v>29</v>
      </c>
      <c r="F136" t="s">
        <v>64</v>
      </c>
      <c r="G136" t="b">
        <v>0</v>
      </c>
      <c r="H136" t="s">
        <v>13</v>
      </c>
      <c r="I136" s="1">
        <v>25681</v>
      </c>
    </row>
    <row r="137" spans="1:9" x14ac:dyDescent="0.25">
      <c r="A137" t="s">
        <v>351</v>
      </c>
      <c r="B137">
        <v>41</v>
      </c>
      <c r="C137">
        <v>1800</v>
      </c>
      <c r="D137" t="s">
        <v>62</v>
      </c>
      <c r="E137" t="s">
        <v>29</v>
      </c>
      <c r="F137" t="s">
        <v>353</v>
      </c>
      <c r="G137" t="b">
        <v>1</v>
      </c>
      <c r="H137" t="s">
        <v>13</v>
      </c>
      <c r="I137" s="1">
        <v>29515</v>
      </c>
    </row>
    <row r="138" spans="1:9" x14ac:dyDescent="0.25">
      <c r="A138" t="s">
        <v>354</v>
      </c>
      <c r="B138">
        <v>39</v>
      </c>
      <c r="C138">
        <v>6600</v>
      </c>
      <c r="D138" t="s">
        <v>16</v>
      </c>
      <c r="E138" t="s">
        <v>29</v>
      </c>
      <c r="F138" t="s">
        <v>42</v>
      </c>
      <c r="G138" t="b">
        <v>1</v>
      </c>
      <c r="H138" t="s">
        <v>15</v>
      </c>
      <c r="I138" s="1">
        <v>30341</v>
      </c>
    </row>
    <row r="139" spans="1:9" x14ac:dyDescent="0.25">
      <c r="A139" t="s">
        <v>356</v>
      </c>
      <c r="B139">
        <v>61</v>
      </c>
      <c r="C139">
        <v>4300</v>
      </c>
      <c r="D139" t="s">
        <v>16</v>
      </c>
      <c r="E139" t="s">
        <v>29</v>
      </c>
      <c r="F139" t="s">
        <v>42</v>
      </c>
      <c r="G139" t="b">
        <v>1</v>
      </c>
      <c r="H139" t="s">
        <v>15</v>
      </c>
      <c r="I139" s="1">
        <v>22082</v>
      </c>
    </row>
    <row r="140" spans="1:9" x14ac:dyDescent="0.25">
      <c r="A140" t="s">
        <v>357</v>
      </c>
      <c r="B140">
        <v>40</v>
      </c>
      <c r="C140">
        <v>4000</v>
      </c>
      <c r="D140" t="s">
        <v>16</v>
      </c>
      <c r="E140" t="s">
        <v>29</v>
      </c>
      <c r="F140" t="s">
        <v>64</v>
      </c>
      <c r="G140" t="b">
        <v>1</v>
      </c>
      <c r="H140" t="s">
        <v>15</v>
      </c>
      <c r="I140" s="1">
        <v>29819</v>
      </c>
    </row>
    <row r="141" spans="1:9" x14ac:dyDescent="0.25">
      <c r="A141" t="s">
        <v>358</v>
      </c>
      <c r="B141">
        <v>40</v>
      </c>
      <c r="C141">
        <v>4000</v>
      </c>
      <c r="D141" t="s">
        <v>16</v>
      </c>
      <c r="E141" t="s">
        <v>29</v>
      </c>
      <c r="F141" t="s">
        <v>64</v>
      </c>
      <c r="G141" t="b">
        <v>1</v>
      </c>
      <c r="H141" t="s">
        <v>15</v>
      </c>
      <c r="I141" s="1">
        <v>29819</v>
      </c>
    </row>
    <row r="142" spans="1:9" x14ac:dyDescent="0.25">
      <c r="A142" t="s">
        <v>359</v>
      </c>
      <c r="B142">
        <v>45</v>
      </c>
      <c r="C142">
        <v>3200</v>
      </c>
      <c r="D142" t="s">
        <v>16</v>
      </c>
      <c r="E142" t="s">
        <v>29</v>
      </c>
      <c r="F142" t="s">
        <v>360</v>
      </c>
      <c r="G142" t="b">
        <v>1</v>
      </c>
      <c r="H142" t="s">
        <v>15</v>
      </c>
      <c r="I142" s="1">
        <v>27895</v>
      </c>
    </row>
    <row r="143" spans="1:9" x14ac:dyDescent="0.25">
      <c r="A143" t="s">
        <v>361</v>
      </c>
      <c r="B143">
        <v>47</v>
      </c>
      <c r="C143">
        <v>2500</v>
      </c>
      <c r="D143" t="s">
        <v>16</v>
      </c>
      <c r="E143" t="s">
        <v>29</v>
      </c>
      <c r="F143" t="s">
        <v>362</v>
      </c>
      <c r="G143" t="b">
        <v>1</v>
      </c>
      <c r="H143" t="s">
        <v>15</v>
      </c>
      <c r="I143" s="1">
        <v>27395</v>
      </c>
    </row>
    <row r="144" spans="1:9" x14ac:dyDescent="0.25">
      <c r="A144" t="s">
        <v>363</v>
      </c>
      <c r="B144">
        <v>57</v>
      </c>
      <c r="C144">
        <v>1600</v>
      </c>
      <c r="D144" t="s">
        <v>40</v>
      </c>
      <c r="E144" t="s">
        <v>29</v>
      </c>
      <c r="F144" t="s">
        <v>364</v>
      </c>
      <c r="G144" t="b">
        <v>1</v>
      </c>
      <c r="H144" t="s">
        <v>15</v>
      </c>
      <c r="I144" s="1">
        <v>23777</v>
      </c>
    </row>
    <row r="145" spans="1:9" x14ac:dyDescent="0.25">
      <c r="A145" t="s">
        <v>365</v>
      </c>
      <c r="B145">
        <v>49</v>
      </c>
      <c r="C145">
        <v>1400</v>
      </c>
      <c r="D145" t="s">
        <v>16</v>
      </c>
      <c r="E145" t="s">
        <v>29</v>
      </c>
      <c r="F145" t="s">
        <v>367</v>
      </c>
      <c r="G145" t="b">
        <v>1</v>
      </c>
      <c r="H145" t="s">
        <v>15</v>
      </c>
      <c r="I145" s="1">
        <v>26642</v>
      </c>
    </row>
    <row r="146" spans="1:9" x14ac:dyDescent="0.25">
      <c r="A146" t="s">
        <v>368</v>
      </c>
      <c r="B146">
        <v>63</v>
      </c>
      <c r="C146">
        <v>1200</v>
      </c>
      <c r="D146" t="s">
        <v>16</v>
      </c>
      <c r="E146" t="s">
        <v>29</v>
      </c>
      <c r="F146" t="s">
        <v>369</v>
      </c>
      <c r="G146" t="b">
        <v>0</v>
      </c>
      <c r="H146" t="s">
        <v>15</v>
      </c>
      <c r="I146" s="1">
        <v>21347</v>
      </c>
    </row>
    <row r="147" spans="1:9" x14ac:dyDescent="0.25">
      <c r="A147" t="s">
        <v>370</v>
      </c>
      <c r="B147">
        <v>33</v>
      </c>
      <c r="C147">
        <v>2100</v>
      </c>
      <c r="D147" t="s">
        <v>16</v>
      </c>
      <c r="E147" t="s">
        <v>29</v>
      </c>
      <c r="F147" t="s">
        <v>51</v>
      </c>
      <c r="G147" t="b">
        <v>1</v>
      </c>
      <c r="H147" t="s">
        <v>15</v>
      </c>
      <c r="I147" s="1">
        <v>32273</v>
      </c>
    </row>
    <row r="148" spans="1:9" x14ac:dyDescent="0.25">
      <c r="A148" t="s">
        <v>372</v>
      </c>
      <c r="B148">
        <v>59</v>
      </c>
      <c r="C148">
        <v>5700</v>
      </c>
      <c r="D148" t="s">
        <v>40</v>
      </c>
      <c r="E148" t="s">
        <v>29</v>
      </c>
      <c r="F148" t="s">
        <v>374</v>
      </c>
      <c r="G148" t="b">
        <v>1</v>
      </c>
      <c r="H148" t="s">
        <v>15</v>
      </c>
      <c r="I148" s="1">
        <v>23037</v>
      </c>
    </row>
    <row r="149" spans="1:9" x14ac:dyDescent="0.25">
      <c r="A149" t="s">
        <v>375</v>
      </c>
      <c r="B149">
        <v>53</v>
      </c>
      <c r="C149">
        <v>3400</v>
      </c>
      <c r="D149" t="s">
        <v>40</v>
      </c>
      <c r="E149" t="s">
        <v>29</v>
      </c>
      <c r="F149" t="s">
        <v>374</v>
      </c>
      <c r="G149" t="b">
        <v>1</v>
      </c>
      <c r="H149" t="s">
        <v>15</v>
      </c>
      <c r="I149" s="1">
        <v>25254</v>
      </c>
    </row>
    <row r="150" spans="1:9" x14ac:dyDescent="0.25">
      <c r="A150" t="s">
        <v>376</v>
      </c>
      <c r="B150">
        <v>47</v>
      </c>
      <c r="C150">
        <v>3200</v>
      </c>
      <c r="D150" t="s">
        <v>40</v>
      </c>
      <c r="E150" t="s">
        <v>29</v>
      </c>
      <c r="F150" t="s">
        <v>377</v>
      </c>
      <c r="G150" t="b">
        <v>1</v>
      </c>
      <c r="H150" t="s">
        <v>15</v>
      </c>
      <c r="I150" s="1">
        <v>27395</v>
      </c>
    </row>
    <row r="151" spans="1:9" x14ac:dyDescent="0.25">
      <c r="A151" t="s">
        <v>378</v>
      </c>
      <c r="B151">
        <v>79</v>
      </c>
      <c r="C151">
        <v>10600</v>
      </c>
      <c r="D151" t="s">
        <v>105</v>
      </c>
      <c r="E151" t="s">
        <v>29</v>
      </c>
      <c r="F151" t="s">
        <v>87</v>
      </c>
      <c r="G151" t="b">
        <v>1</v>
      </c>
      <c r="H151" t="s">
        <v>15</v>
      </c>
      <c r="I151" s="1">
        <v>15627</v>
      </c>
    </row>
    <row r="152" spans="1:9" x14ac:dyDescent="0.25">
      <c r="A152" t="s">
        <v>380</v>
      </c>
      <c r="B152">
        <v>74</v>
      </c>
      <c r="C152">
        <v>1900</v>
      </c>
      <c r="D152" t="s">
        <v>14</v>
      </c>
      <c r="E152" t="s">
        <v>29</v>
      </c>
      <c r="F152" t="s">
        <v>382</v>
      </c>
      <c r="G152" t="b">
        <v>1</v>
      </c>
      <c r="H152" t="s">
        <v>15</v>
      </c>
      <c r="I152" s="1">
        <v>17313</v>
      </c>
    </row>
    <row r="153" spans="1:9" x14ac:dyDescent="0.25">
      <c r="A153" t="s">
        <v>383</v>
      </c>
      <c r="B153">
        <v>52</v>
      </c>
      <c r="C153">
        <v>1100</v>
      </c>
      <c r="D153" t="s">
        <v>14</v>
      </c>
      <c r="E153" t="s">
        <v>29</v>
      </c>
      <c r="F153" t="s">
        <v>87</v>
      </c>
      <c r="G153" t="b">
        <v>1</v>
      </c>
      <c r="H153" t="s">
        <v>15</v>
      </c>
      <c r="I153" s="1">
        <v>25492</v>
      </c>
    </row>
    <row r="154" spans="1:9" x14ac:dyDescent="0.25">
      <c r="A154" t="s">
        <v>384</v>
      </c>
      <c r="B154">
        <v>43</v>
      </c>
      <c r="C154">
        <v>1800</v>
      </c>
      <c r="D154" t="s">
        <v>40</v>
      </c>
      <c r="E154" t="s">
        <v>29</v>
      </c>
      <c r="F154" t="s">
        <v>42</v>
      </c>
      <c r="G154" t="b">
        <v>1</v>
      </c>
      <c r="H154" t="s">
        <v>15</v>
      </c>
      <c r="I154" s="1">
        <v>28832</v>
      </c>
    </row>
    <row r="155" spans="1:9" x14ac:dyDescent="0.25">
      <c r="A155" t="s">
        <v>386</v>
      </c>
      <c r="B155">
        <v>57</v>
      </c>
      <c r="C155">
        <v>1600</v>
      </c>
      <c r="D155" t="s">
        <v>40</v>
      </c>
      <c r="E155" t="s">
        <v>29</v>
      </c>
      <c r="F155" t="s">
        <v>362</v>
      </c>
      <c r="G155" t="b">
        <v>1</v>
      </c>
      <c r="H155" t="s">
        <v>15</v>
      </c>
      <c r="I155" s="1">
        <v>23785</v>
      </c>
    </row>
    <row r="156" spans="1:9" x14ac:dyDescent="0.25">
      <c r="A156" t="s">
        <v>387</v>
      </c>
      <c r="B156">
        <v>36</v>
      </c>
      <c r="C156">
        <v>1600</v>
      </c>
      <c r="D156" t="s">
        <v>40</v>
      </c>
      <c r="E156" t="s">
        <v>29</v>
      </c>
      <c r="F156" t="s">
        <v>362</v>
      </c>
      <c r="G156" t="b">
        <v>1</v>
      </c>
      <c r="H156" t="s">
        <v>15</v>
      </c>
      <c r="I156" s="1">
        <v>31158</v>
      </c>
    </row>
    <row r="157" spans="1:9" x14ac:dyDescent="0.25">
      <c r="A157" t="s">
        <v>388</v>
      </c>
      <c r="B157">
        <v>65</v>
      </c>
      <c r="C157">
        <v>1100</v>
      </c>
      <c r="D157" t="s">
        <v>40</v>
      </c>
      <c r="E157" t="s">
        <v>29</v>
      </c>
      <c r="F157" t="s">
        <v>390</v>
      </c>
      <c r="G157" t="b">
        <v>1</v>
      </c>
      <c r="H157" t="s">
        <v>15</v>
      </c>
      <c r="I157" s="1">
        <v>20654</v>
      </c>
    </row>
    <row r="158" spans="1:9" x14ac:dyDescent="0.25">
      <c r="A158" t="s">
        <v>391</v>
      </c>
      <c r="B158">
        <v>87</v>
      </c>
      <c r="C158">
        <v>3000</v>
      </c>
      <c r="D158" t="s">
        <v>21</v>
      </c>
      <c r="E158" t="s">
        <v>29</v>
      </c>
      <c r="F158" t="s">
        <v>393</v>
      </c>
      <c r="G158" t="b">
        <v>1</v>
      </c>
      <c r="H158" t="s">
        <v>15</v>
      </c>
      <c r="I158" s="1">
        <v>12878</v>
      </c>
    </row>
    <row r="159" spans="1:9" x14ac:dyDescent="0.25">
      <c r="A159" t="s">
        <v>394</v>
      </c>
      <c r="B159">
        <v>86</v>
      </c>
      <c r="C159">
        <v>1200</v>
      </c>
      <c r="D159" t="s">
        <v>21</v>
      </c>
      <c r="E159" t="s">
        <v>29</v>
      </c>
      <c r="F159" t="s">
        <v>60</v>
      </c>
      <c r="G159" t="b">
        <v>1</v>
      </c>
      <c r="H159" t="s">
        <v>15</v>
      </c>
      <c r="I159" s="1">
        <v>13014</v>
      </c>
    </row>
    <row r="160" spans="1:9" x14ac:dyDescent="0.25">
      <c r="A160" t="s">
        <v>396</v>
      </c>
      <c r="B160">
        <v>57</v>
      </c>
      <c r="C160">
        <v>55100</v>
      </c>
      <c r="D160" t="s">
        <v>40</v>
      </c>
      <c r="E160" t="s">
        <v>29</v>
      </c>
      <c r="F160" t="s">
        <v>320</v>
      </c>
      <c r="G160" t="b">
        <v>1</v>
      </c>
      <c r="H160" t="s">
        <v>15</v>
      </c>
      <c r="I160" s="1">
        <v>23796</v>
      </c>
    </row>
    <row r="161" spans="1:9" x14ac:dyDescent="0.25">
      <c r="A161" t="s">
        <v>398</v>
      </c>
      <c r="B161">
        <v>67</v>
      </c>
      <c r="C161">
        <v>1700</v>
      </c>
      <c r="D161" t="s">
        <v>62</v>
      </c>
      <c r="E161" t="s">
        <v>29</v>
      </c>
      <c r="F161" t="s">
        <v>400</v>
      </c>
      <c r="G161" t="b">
        <v>1</v>
      </c>
      <c r="H161" t="s">
        <v>15</v>
      </c>
      <c r="I161" s="1">
        <v>20085</v>
      </c>
    </row>
    <row r="162" spans="1:9" x14ac:dyDescent="0.25">
      <c r="A162" t="s">
        <v>401</v>
      </c>
      <c r="B162">
        <v>45</v>
      </c>
      <c r="C162">
        <v>3400</v>
      </c>
      <c r="D162" t="s">
        <v>164</v>
      </c>
      <c r="E162" t="s">
        <v>29</v>
      </c>
      <c r="F162" t="s">
        <v>403</v>
      </c>
      <c r="G162" t="b">
        <v>1</v>
      </c>
      <c r="H162" t="s">
        <v>15</v>
      </c>
      <c r="I162" s="1">
        <v>28214</v>
      </c>
    </row>
    <row r="163" spans="1:9" x14ac:dyDescent="0.25">
      <c r="A163" t="s">
        <v>404</v>
      </c>
      <c r="B163">
        <v>88</v>
      </c>
      <c r="C163">
        <v>1800</v>
      </c>
      <c r="D163" t="s">
        <v>164</v>
      </c>
      <c r="E163" t="s">
        <v>29</v>
      </c>
      <c r="F163" t="s">
        <v>406</v>
      </c>
      <c r="G163" t="b">
        <v>0</v>
      </c>
      <c r="H163" t="s">
        <v>15</v>
      </c>
      <c r="I163" s="1">
        <v>12202</v>
      </c>
    </row>
    <row r="164" spans="1:9" x14ac:dyDescent="0.25">
      <c r="A164" t="s">
        <v>407</v>
      </c>
      <c r="B164">
        <v>77</v>
      </c>
      <c r="C164">
        <v>20100</v>
      </c>
      <c r="D164" t="s">
        <v>16</v>
      </c>
      <c r="E164" t="s">
        <v>29</v>
      </c>
      <c r="F164" t="s">
        <v>126</v>
      </c>
      <c r="G164" t="b">
        <v>1</v>
      </c>
      <c r="H164" t="s">
        <v>15</v>
      </c>
      <c r="I164" s="1">
        <v>16345</v>
      </c>
    </row>
    <row r="165" spans="1:9" x14ac:dyDescent="0.25">
      <c r="A165" t="s">
        <v>409</v>
      </c>
      <c r="B165">
        <v>84</v>
      </c>
      <c r="C165">
        <v>12200</v>
      </c>
      <c r="D165" t="s">
        <v>16</v>
      </c>
      <c r="E165" t="s">
        <v>29</v>
      </c>
      <c r="F165" t="s">
        <v>184</v>
      </c>
      <c r="G165" t="b">
        <v>1</v>
      </c>
      <c r="H165" t="s">
        <v>15</v>
      </c>
      <c r="I165" s="1">
        <v>13725</v>
      </c>
    </row>
    <row r="166" spans="1:9" x14ac:dyDescent="0.25">
      <c r="A166" t="s">
        <v>410</v>
      </c>
      <c r="B166">
        <v>76</v>
      </c>
      <c r="C166">
        <v>3600</v>
      </c>
      <c r="D166" t="s">
        <v>16</v>
      </c>
      <c r="E166" t="s">
        <v>29</v>
      </c>
      <c r="F166" t="s">
        <v>231</v>
      </c>
      <c r="G166" t="b">
        <v>1</v>
      </c>
      <c r="H166" t="s">
        <v>15</v>
      </c>
      <c r="I166" s="1">
        <v>16803</v>
      </c>
    </row>
    <row r="167" spans="1:9" x14ac:dyDescent="0.25">
      <c r="A167" t="s">
        <v>411</v>
      </c>
      <c r="B167">
        <v>94</v>
      </c>
      <c r="C167">
        <v>1500</v>
      </c>
      <c r="D167" t="s">
        <v>16</v>
      </c>
      <c r="E167" t="s">
        <v>29</v>
      </c>
      <c r="F167" t="s">
        <v>64</v>
      </c>
      <c r="G167" t="b">
        <v>0</v>
      </c>
      <c r="H167" t="s">
        <v>13</v>
      </c>
      <c r="I167" s="1">
        <v>10038</v>
      </c>
    </row>
    <row r="168" spans="1:9" x14ac:dyDescent="0.25">
      <c r="A168" t="s">
        <v>412</v>
      </c>
      <c r="B168">
        <v>80</v>
      </c>
      <c r="C168">
        <v>4600</v>
      </c>
      <c r="D168" t="s">
        <v>40</v>
      </c>
      <c r="E168" t="s">
        <v>29</v>
      </c>
      <c r="F168" t="s">
        <v>42</v>
      </c>
      <c r="G168" t="b">
        <v>0</v>
      </c>
      <c r="H168" t="s">
        <v>13</v>
      </c>
      <c r="I168" s="1">
        <v>15155</v>
      </c>
    </row>
    <row r="169" spans="1:9" x14ac:dyDescent="0.25">
      <c r="A169" t="s">
        <v>414</v>
      </c>
      <c r="B169">
        <v>98</v>
      </c>
      <c r="C169">
        <v>2300</v>
      </c>
      <c r="D169" t="s">
        <v>17</v>
      </c>
      <c r="E169" t="s">
        <v>29</v>
      </c>
      <c r="F169" t="s">
        <v>416</v>
      </c>
      <c r="G169" t="b">
        <v>1</v>
      </c>
      <c r="H169" t="s">
        <v>15</v>
      </c>
      <c r="I169" s="1">
        <v>8501</v>
      </c>
    </row>
    <row r="170" spans="1:9" x14ac:dyDescent="0.25">
      <c r="A170" t="s">
        <v>417</v>
      </c>
      <c r="B170">
        <v>76</v>
      </c>
      <c r="C170">
        <v>2500</v>
      </c>
      <c r="D170" t="s">
        <v>144</v>
      </c>
      <c r="E170" t="s">
        <v>29</v>
      </c>
      <c r="F170" t="s">
        <v>64</v>
      </c>
      <c r="G170" t="b">
        <v>0</v>
      </c>
      <c r="H170" t="s">
        <v>15</v>
      </c>
      <c r="I170" s="1">
        <v>16851</v>
      </c>
    </row>
    <row r="171" spans="1:9" x14ac:dyDescent="0.25">
      <c r="A171" t="s">
        <v>419</v>
      </c>
      <c r="B171">
        <v>57</v>
      </c>
      <c r="C171">
        <v>4800</v>
      </c>
      <c r="D171" t="s">
        <v>40</v>
      </c>
      <c r="E171" t="s">
        <v>29</v>
      </c>
      <c r="F171" t="s">
        <v>132</v>
      </c>
      <c r="G171" t="b">
        <v>1</v>
      </c>
      <c r="H171" t="s">
        <v>15</v>
      </c>
      <c r="I171" s="1">
        <v>23758</v>
      </c>
    </row>
    <row r="172" spans="1:9" x14ac:dyDescent="0.25">
      <c r="A172" t="s">
        <v>421</v>
      </c>
      <c r="B172">
        <v>65</v>
      </c>
      <c r="C172">
        <v>3400</v>
      </c>
      <c r="D172" t="s">
        <v>40</v>
      </c>
      <c r="E172" t="s">
        <v>29</v>
      </c>
      <c r="F172" t="s">
        <v>132</v>
      </c>
      <c r="G172" t="b">
        <v>1</v>
      </c>
      <c r="H172" t="s">
        <v>13</v>
      </c>
      <c r="I172" s="1">
        <v>20671</v>
      </c>
    </row>
    <row r="173" spans="1:9" x14ac:dyDescent="0.25">
      <c r="A173" t="s">
        <v>422</v>
      </c>
      <c r="B173">
        <v>54</v>
      </c>
      <c r="C173">
        <v>11300</v>
      </c>
      <c r="D173" t="s">
        <v>40</v>
      </c>
      <c r="E173" t="s">
        <v>29</v>
      </c>
      <c r="F173" t="s">
        <v>425</v>
      </c>
      <c r="G173" t="b">
        <v>1</v>
      </c>
      <c r="H173" t="s">
        <v>15</v>
      </c>
      <c r="I173" s="1">
        <v>24644</v>
      </c>
    </row>
    <row r="174" spans="1:9" x14ac:dyDescent="0.25">
      <c r="A174" t="s">
        <v>426</v>
      </c>
      <c r="B174">
        <v>45</v>
      </c>
      <c r="C174">
        <v>2200</v>
      </c>
      <c r="D174" t="s">
        <v>16</v>
      </c>
      <c r="E174" t="s">
        <v>29</v>
      </c>
      <c r="F174" t="s">
        <v>77</v>
      </c>
      <c r="G174" t="b">
        <v>1</v>
      </c>
      <c r="H174" t="s">
        <v>15</v>
      </c>
      <c r="I174" s="1">
        <v>28004</v>
      </c>
    </row>
    <row r="175" spans="1:9" x14ac:dyDescent="0.25">
      <c r="A175" t="s">
        <v>428</v>
      </c>
      <c r="B175">
        <v>40</v>
      </c>
      <c r="C175">
        <v>1200</v>
      </c>
      <c r="D175" t="s">
        <v>40</v>
      </c>
      <c r="E175" t="s">
        <v>29</v>
      </c>
      <c r="F175" t="s">
        <v>367</v>
      </c>
      <c r="G175" t="b">
        <v>1</v>
      </c>
      <c r="H175" t="s">
        <v>15</v>
      </c>
      <c r="I175" s="1">
        <v>29956</v>
      </c>
    </row>
    <row r="176" spans="1:9" x14ac:dyDescent="0.25">
      <c r="A176" t="s">
        <v>430</v>
      </c>
      <c r="B176">
        <v>27</v>
      </c>
      <c r="C176">
        <v>2000</v>
      </c>
      <c r="D176" t="s">
        <v>40</v>
      </c>
      <c r="E176" t="s">
        <v>29</v>
      </c>
      <c r="F176" t="s">
        <v>51</v>
      </c>
      <c r="G176" t="b">
        <v>1</v>
      </c>
      <c r="H176" t="s">
        <v>15</v>
      </c>
      <c r="I176" s="1">
        <v>34474</v>
      </c>
    </row>
    <row r="177" spans="1:9" x14ac:dyDescent="0.25">
      <c r="A177" t="s">
        <v>432</v>
      </c>
      <c r="B177">
        <v>62</v>
      </c>
      <c r="C177">
        <v>1600</v>
      </c>
      <c r="D177" t="s">
        <v>46</v>
      </c>
      <c r="E177" t="s">
        <v>29</v>
      </c>
      <c r="F177" t="s">
        <v>130</v>
      </c>
      <c r="G177" t="b">
        <v>0</v>
      </c>
      <c r="H177" t="s">
        <v>15</v>
      </c>
      <c r="I177" s="1">
        <v>21876</v>
      </c>
    </row>
    <row r="178" spans="1:9" x14ac:dyDescent="0.25">
      <c r="A178" t="s">
        <v>434</v>
      </c>
      <c r="B178">
        <v>73</v>
      </c>
      <c r="C178">
        <v>1500</v>
      </c>
      <c r="D178" t="s">
        <v>435</v>
      </c>
      <c r="E178" t="s">
        <v>29</v>
      </c>
      <c r="F178" t="s">
        <v>367</v>
      </c>
      <c r="G178" t="b">
        <v>1</v>
      </c>
      <c r="H178" t="s">
        <v>15</v>
      </c>
      <c r="I178" s="1">
        <v>17899</v>
      </c>
    </row>
    <row r="179" spans="1:9" x14ac:dyDescent="0.25">
      <c r="A179" t="s">
        <v>437</v>
      </c>
      <c r="B179">
        <v>75</v>
      </c>
      <c r="C179">
        <v>1700</v>
      </c>
      <c r="D179" t="s">
        <v>40</v>
      </c>
      <c r="E179" t="s">
        <v>29</v>
      </c>
      <c r="F179" t="s">
        <v>146</v>
      </c>
      <c r="G179" t="b">
        <v>1</v>
      </c>
      <c r="H179" t="s">
        <v>15</v>
      </c>
      <c r="I179" s="1">
        <v>17101</v>
      </c>
    </row>
    <row r="180" spans="1:9" x14ac:dyDescent="0.25">
      <c r="A180" t="s">
        <v>439</v>
      </c>
      <c r="B180">
        <v>66</v>
      </c>
      <c r="C180">
        <v>4200</v>
      </c>
      <c r="D180" t="s">
        <v>16</v>
      </c>
      <c r="E180" t="s">
        <v>29</v>
      </c>
      <c r="F180" t="s">
        <v>64</v>
      </c>
      <c r="G180" t="b">
        <v>1</v>
      </c>
      <c r="H180" t="s">
        <v>15</v>
      </c>
      <c r="I180" s="1">
        <v>20497</v>
      </c>
    </row>
    <row r="181" spans="1:9" x14ac:dyDescent="0.25">
      <c r="A181" t="s">
        <v>441</v>
      </c>
      <c r="B181">
        <v>47</v>
      </c>
      <c r="C181">
        <v>5000</v>
      </c>
      <c r="D181" t="s">
        <v>40</v>
      </c>
      <c r="E181" t="s">
        <v>29</v>
      </c>
      <c r="F181" t="s">
        <v>195</v>
      </c>
      <c r="G181" t="b">
        <v>1</v>
      </c>
      <c r="H181" t="s">
        <v>15</v>
      </c>
      <c r="I181" s="1">
        <v>27195</v>
      </c>
    </row>
    <row r="182" spans="1:9" x14ac:dyDescent="0.25">
      <c r="A182" t="s">
        <v>443</v>
      </c>
      <c r="B182">
        <v>50</v>
      </c>
      <c r="C182">
        <v>5000</v>
      </c>
      <c r="D182" t="s">
        <v>40</v>
      </c>
      <c r="E182" t="s">
        <v>29</v>
      </c>
      <c r="F182" t="s">
        <v>195</v>
      </c>
      <c r="G182" t="b">
        <v>1</v>
      </c>
      <c r="H182" t="s">
        <v>15</v>
      </c>
      <c r="I182" s="1">
        <v>26268</v>
      </c>
    </row>
    <row r="183" spans="1:9" x14ac:dyDescent="0.25">
      <c r="A183" t="s">
        <v>444</v>
      </c>
      <c r="B183">
        <v>82</v>
      </c>
      <c r="C183">
        <v>1000</v>
      </c>
      <c r="D183" t="s">
        <v>17</v>
      </c>
      <c r="E183" t="s">
        <v>29</v>
      </c>
      <c r="F183" t="s">
        <v>446</v>
      </c>
      <c r="G183" t="b">
        <v>1</v>
      </c>
      <c r="H183" t="s">
        <v>15</v>
      </c>
      <c r="I183" s="1">
        <v>14445</v>
      </c>
    </row>
    <row r="184" spans="1:9" x14ac:dyDescent="0.25">
      <c r="A184" t="s">
        <v>447</v>
      </c>
      <c r="B184">
        <v>51</v>
      </c>
      <c r="C184">
        <v>4100</v>
      </c>
      <c r="D184" t="s">
        <v>17</v>
      </c>
      <c r="E184" t="s">
        <v>29</v>
      </c>
      <c r="F184" t="s">
        <v>446</v>
      </c>
      <c r="G184" t="b">
        <v>1</v>
      </c>
      <c r="H184" t="s">
        <v>15</v>
      </c>
      <c r="I184" s="1">
        <v>25693</v>
      </c>
    </row>
    <row r="185" spans="1:9" x14ac:dyDescent="0.25">
      <c r="A185" t="s">
        <v>449</v>
      </c>
      <c r="B185">
        <v>72</v>
      </c>
      <c r="C185">
        <v>2400</v>
      </c>
      <c r="D185" t="s">
        <v>17</v>
      </c>
      <c r="E185" t="s">
        <v>29</v>
      </c>
      <c r="F185" t="s">
        <v>450</v>
      </c>
      <c r="G185" t="b">
        <v>1</v>
      </c>
      <c r="H185" t="s">
        <v>15</v>
      </c>
      <c r="I185" s="1">
        <v>18256</v>
      </c>
    </row>
    <row r="186" spans="1:9" x14ac:dyDescent="0.25">
      <c r="A186" t="s">
        <v>451</v>
      </c>
      <c r="B186">
        <v>69</v>
      </c>
      <c r="C186">
        <v>2400</v>
      </c>
      <c r="D186" t="s">
        <v>17</v>
      </c>
      <c r="E186" t="s">
        <v>29</v>
      </c>
      <c r="F186" t="s">
        <v>332</v>
      </c>
      <c r="G186" t="b">
        <v>1</v>
      </c>
      <c r="H186" t="s">
        <v>15</v>
      </c>
      <c r="I186" s="1">
        <v>19360</v>
      </c>
    </row>
    <row r="187" spans="1:9" x14ac:dyDescent="0.25">
      <c r="A187" t="s">
        <v>452</v>
      </c>
      <c r="B187">
        <v>75</v>
      </c>
      <c r="C187">
        <v>1600</v>
      </c>
      <c r="D187" t="s">
        <v>435</v>
      </c>
      <c r="E187" t="s">
        <v>29</v>
      </c>
      <c r="F187" t="s">
        <v>454</v>
      </c>
      <c r="G187" t="b">
        <v>1</v>
      </c>
      <c r="H187" t="s">
        <v>15</v>
      </c>
      <c r="I187" s="1">
        <v>16956</v>
      </c>
    </row>
    <row r="188" spans="1:9" x14ac:dyDescent="0.25">
      <c r="A188" t="s">
        <v>455</v>
      </c>
      <c r="B188">
        <v>85</v>
      </c>
      <c r="C188">
        <v>4200</v>
      </c>
      <c r="D188" t="s">
        <v>105</v>
      </c>
      <c r="E188" t="s">
        <v>29</v>
      </c>
      <c r="F188" t="s">
        <v>457</v>
      </c>
      <c r="G188" t="b">
        <v>0</v>
      </c>
      <c r="H188" t="s">
        <v>13</v>
      </c>
      <c r="I188" s="1">
        <v>13423</v>
      </c>
    </row>
    <row r="189" spans="1:9" x14ac:dyDescent="0.25">
      <c r="A189" t="s">
        <v>458</v>
      </c>
      <c r="B189">
        <v>70</v>
      </c>
      <c r="C189">
        <v>2900</v>
      </c>
      <c r="D189" t="s">
        <v>341</v>
      </c>
      <c r="E189" t="s">
        <v>29</v>
      </c>
      <c r="F189" t="s">
        <v>42</v>
      </c>
      <c r="G189" t="b">
        <v>0</v>
      </c>
      <c r="H189" t="s">
        <v>15</v>
      </c>
      <c r="I189" s="1">
        <v>19078</v>
      </c>
    </row>
    <row r="190" spans="1:9" x14ac:dyDescent="0.25">
      <c r="A190" t="s">
        <v>460</v>
      </c>
      <c r="B190">
        <v>76</v>
      </c>
      <c r="C190">
        <v>2200</v>
      </c>
      <c r="D190" t="s">
        <v>105</v>
      </c>
      <c r="E190" t="s">
        <v>29</v>
      </c>
      <c r="F190" t="s">
        <v>244</v>
      </c>
      <c r="G190" t="b">
        <v>1</v>
      </c>
      <c r="H190" t="s">
        <v>15</v>
      </c>
      <c r="I190" s="1">
        <v>16673</v>
      </c>
    </row>
    <row r="191" spans="1:9" x14ac:dyDescent="0.25">
      <c r="A191" t="s">
        <v>462</v>
      </c>
      <c r="B191">
        <v>49</v>
      </c>
      <c r="C191">
        <v>5500</v>
      </c>
      <c r="D191" t="s">
        <v>62</v>
      </c>
      <c r="E191" t="s">
        <v>29</v>
      </c>
      <c r="F191" t="s">
        <v>64</v>
      </c>
      <c r="G191" t="b">
        <v>0</v>
      </c>
      <c r="H191" t="s">
        <v>13</v>
      </c>
      <c r="I191" s="1">
        <v>26665</v>
      </c>
    </row>
    <row r="192" spans="1:9" x14ac:dyDescent="0.25">
      <c r="A192" t="s">
        <v>464</v>
      </c>
      <c r="B192">
        <v>59</v>
      </c>
      <c r="C192">
        <v>1400</v>
      </c>
      <c r="D192" t="s">
        <v>62</v>
      </c>
      <c r="E192" t="s">
        <v>29</v>
      </c>
      <c r="F192" t="s">
        <v>369</v>
      </c>
      <c r="G192" t="b">
        <v>0</v>
      </c>
      <c r="H192" t="s">
        <v>15</v>
      </c>
      <c r="I192" s="1">
        <v>22771</v>
      </c>
    </row>
    <row r="193" spans="1:9" x14ac:dyDescent="0.25">
      <c r="A193" t="s">
        <v>465</v>
      </c>
      <c r="B193">
        <v>89</v>
      </c>
      <c r="C193">
        <v>23100</v>
      </c>
      <c r="D193" t="s">
        <v>62</v>
      </c>
      <c r="E193" t="s">
        <v>29</v>
      </c>
      <c r="F193" t="s">
        <v>64</v>
      </c>
      <c r="G193" t="b">
        <v>0</v>
      </c>
      <c r="H193" t="s">
        <v>15</v>
      </c>
      <c r="I193" s="1">
        <v>12132</v>
      </c>
    </row>
    <row r="194" spans="1:9" x14ac:dyDescent="0.25">
      <c r="A194" t="s">
        <v>467</v>
      </c>
      <c r="B194">
        <v>78</v>
      </c>
      <c r="C194">
        <v>5000</v>
      </c>
      <c r="D194" t="s">
        <v>62</v>
      </c>
      <c r="E194" t="s">
        <v>29</v>
      </c>
      <c r="F194" t="s">
        <v>64</v>
      </c>
      <c r="G194" t="b">
        <v>0</v>
      </c>
      <c r="H194" t="s">
        <v>15</v>
      </c>
      <c r="I194" s="1">
        <v>16128</v>
      </c>
    </row>
    <row r="195" spans="1:9" x14ac:dyDescent="0.25">
      <c r="A195" t="s">
        <v>468</v>
      </c>
      <c r="B195">
        <v>61</v>
      </c>
      <c r="C195">
        <v>3700</v>
      </c>
      <c r="D195" t="s">
        <v>62</v>
      </c>
      <c r="E195" t="s">
        <v>29</v>
      </c>
      <c r="F195" t="s">
        <v>64</v>
      </c>
      <c r="G195" t="b">
        <v>0</v>
      </c>
      <c r="H195" t="s">
        <v>15</v>
      </c>
      <c r="I195" s="1">
        <v>22017</v>
      </c>
    </row>
    <row r="196" spans="1:9" x14ac:dyDescent="0.25">
      <c r="A196" t="s">
        <v>469</v>
      </c>
      <c r="B196">
        <v>69</v>
      </c>
      <c r="C196">
        <v>1300</v>
      </c>
      <c r="D196" t="s">
        <v>11</v>
      </c>
      <c r="E196" t="s">
        <v>29</v>
      </c>
      <c r="F196" t="s">
        <v>83</v>
      </c>
      <c r="G196" t="b">
        <v>1</v>
      </c>
      <c r="H196" t="s">
        <v>15</v>
      </c>
      <c r="I196" s="1">
        <v>19213</v>
      </c>
    </row>
    <row r="197" spans="1:9" x14ac:dyDescent="0.25">
      <c r="A197" t="s">
        <v>471</v>
      </c>
      <c r="B197">
        <v>37</v>
      </c>
      <c r="C197">
        <v>67300</v>
      </c>
      <c r="D197" t="s">
        <v>40</v>
      </c>
      <c r="E197" t="s">
        <v>29</v>
      </c>
      <c r="F197" t="s">
        <v>70</v>
      </c>
      <c r="G197" t="b">
        <v>1</v>
      </c>
      <c r="H197" t="s">
        <v>15</v>
      </c>
      <c r="I197" s="1">
        <v>30816</v>
      </c>
    </row>
    <row r="198" spans="1:9" x14ac:dyDescent="0.25">
      <c r="A198" t="s">
        <v>473</v>
      </c>
      <c r="B198">
        <v>37</v>
      </c>
      <c r="C198">
        <v>11500</v>
      </c>
      <c r="D198" t="s">
        <v>40</v>
      </c>
      <c r="E198" t="s">
        <v>29</v>
      </c>
      <c r="F198" t="s">
        <v>42</v>
      </c>
      <c r="G198" t="b">
        <v>1</v>
      </c>
      <c r="H198" t="s">
        <v>15</v>
      </c>
      <c r="I198" s="1">
        <v>30824</v>
      </c>
    </row>
    <row r="199" spans="1:9" x14ac:dyDescent="0.25">
      <c r="A199" t="s">
        <v>474</v>
      </c>
      <c r="B199">
        <v>67</v>
      </c>
      <c r="C199">
        <v>2800</v>
      </c>
      <c r="D199" t="s">
        <v>40</v>
      </c>
      <c r="E199" t="s">
        <v>29</v>
      </c>
      <c r="F199" t="s">
        <v>70</v>
      </c>
      <c r="G199" t="b">
        <v>1</v>
      </c>
      <c r="H199" t="s">
        <v>15</v>
      </c>
      <c r="I199" s="1">
        <v>20091</v>
      </c>
    </row>
    <row r="200" spans="1:9" x14ac:dyDescent="0.25">
      <c r="A200" t="s">
        <v>475</v>
      </c>
      <c r="B200">
        <v>42</v>
      </c>
      <c r="C200">
        <v>2800</v>
      </c>
      <c r="D200" t="s">
        <v>40</v>
      </c>
      <c r="E200" t="s">
        <v>29</v>
      </c>
      <c r="F200" t="s">
        <v>132</v>
      </c>
      <c r="G200" t="b">
        <v>1</v>
      </c>
      <c r="H200" t="s">
        <v>15</v>
      </c>
      <c r="I200" s="1">
        <v>29192</v>
      </c>
    </row>
    <row r="201" spans="1:9" x14ac:dyDescent="0.25">
      <c r="A201" t="s">
        <v>476</v>
      </c>
      <c r="B201">
        <v>52</v>
      </c>
      <c r="C201">
        <v>1600</v>
      </c>
      <c r="D201" t="s">
        <v>40</v>
      </c>
      <c r="E201" t="s">
        <v>29</v>
      </c>
      <c r="F201" t="s">
        <v>477</v>
      </c>
      <c r="G201" t="b">
        <v>1</v>
      </c>
      <c r="H201" t="s">
        <v>13</v>
      </c>
      <c r="I201" s="1">
        <v>25443</v>
      </c>
    </row>
    <row r="202" spans="1:9" x14ac:dyDescent="0.25">
      <c r="A202" t="s">
        <v>478</v>
      </c>
      <c r="B202">
        <v>54</v>
      </c>
      <c r="C202">
        <v>5000</v>
      </c>
      <c r="D202" t="s">
        <v>16</v>
      </c>
      <c r="E202" t="s">
        <v>29</v>
      </c>
      <c r="F202" t="s">
        <v>132</v>
      </c>
      <c r="G202" t="b">
        <v>1</v>
      </c>
      <c r="H202" t="s">
        <v>15</v>
      </c>
      <c r="I202" s="1">
        <v>24756</v>
      </c>
    </row>
    <row r="203" spans="1:9" x14ac:dyDescent="0.25">
      <c r="A203" t="s">
        <v>480</v>
      </c>
      <c r="B203">
        <v>80</v>
      </c>
      <c r="C203">
        <v>1400</v>
      </c>
      <c r="D203" t="s">
        <v>62</v>
      </c>
      <c r="E203" t="s">
        <v>29</v>
      </c>
      <c r="F203" t="s">
        <v>482</v>
      </c>
      <c r="G203" t="b">
        <v>0</v>
      </c>
      <c r="H203" t="s">
        <v>15</v>
      </c>
      <c r="I203" s="1">
        <v>15127</v>
      </c>
    </row>
    <row r="204" spans="1:9" x14ac:dyDescent="0.25">
      <c r="A204" t="s">
        <v>483</v>
      </c>
      <c r="B204">
        <v>40</v>
      </c>
      <c r="C204">
        <v>1300</v>
      </c>
      <c r="D204" t="s">
        <v>62</v>
      </c>
      <c r="E204" t="s">
        <v>29</v>
      </c>
      <c r="F204" t="s">
        <v>132</v>
      </c>
      <c r="G204" t="b">
        <v>1</v>
      </c>
      <c r="H204" t="s">
        <v>15</v>
      </c>
      <c r="I204" s="1">
        <v>29804</v>
      </c>
    </row>
    <row r="205" spans="1:9" x14ac:dyDescent="0.25">
      <c r="A205" t="s">
        <v>485</v>
      </c>
      <c r="B205">
        <v>77</v>
      </c>
      <c r="C205">
        <v>4700</v>
      </c>
      <c r="D205" t="s">
        <v>346</v>
      </c>
      <c r="E205" t="s">
        <v>29</v>
      </c>
      <c r="F205" t="s">
        <v>487</v>
      </c>
      <c r="G205" t="b">
        <v>1</v>
      </c>
      <c r="H205" t="s">
        <v>15</v>
      </c>
      <c r="I205" s="1">
        <v>16295</v>
      </c>
    </row>
    <row r="206" spans="1:9" x14ac:dyDescent="0.25">
      <c r="A206" t="s">
        <v>488</v>
      </c>
      <c r="B206">
        <v>60</v>
      </c>
      <c r="C206">
        <v>5700</v>
      </c>
      <c r="D206" t="s">
        <v>16</v>
      </c>
      <c r="E206" t="s">
        <v>29</v>
      </c>
      <c r="F206" t="s">
        <v>132</v>
      </c>
      <c r="G206" t="b">
        <v>1</v>
      </c>
      <c r="H206" t="s">
        <v>15</v>
      </c>
      <c r="I206" s="1">
        <v>22647</v>
      </c>
    </row>
    <row r="207" spans="1:9" x14ac:dyDescent="0.25">
      <c r="A207" t="s">
        <v>490</v>
      </c>
      <c r="B207">
        <v>48</v>
      </c>
      <c r="C207">
        <v>4500</v>
      </c>
      <c r="D207" t="s">
        <v>16</v>
      </c>
      <c r="E207" t="s">
        <v>29</v>
      </c>
      <c r="F207" t="s">
        <v>491</v>
      </c>
      <c r="G207" t="b">
        <v>1</v>
      </c>
      <c r="H207" t="s">
        <v>15</v>
      </c>
      <c r="I207" s="1">
        <v>26927</v>
      </c>
    </row>
    <row r="208" spans="1:9" x14ac:dyDescent="0.25">
      <c r="A208" t="s">
        <v>492</v>
      </c>
      <c r="B208">
        <v>61</v>
      </c>
      <c r="C208">
        <v>4300</v>
      </c>
      <c r="D208" t="s">
        <v>16</v>
      </c>
      <c r="E208" t="s">
        <v>29</v>
      </c>
      <c r="F208" t="s">
        <v>367</v>
      </c>
      <c r="G208" t="b">
        <v>1</v>
      </c>
      <c r="H208" t="s">
        <v>15</v>
      </c>
      <c r="I208" s="1">
        <v>22058</v>
      </c>
    </row>
    <row r="209" spans="1:9" x14ac:dyDescent="0.25">
      <c r="A209" t="s">
        <v>493</v>
      </c>
      <c r="B209">
        <v>79</v>
      </c>
      <c r="C209">
        <v>2100</v>
      </c>
      <c r="D209" t="s">
        <v>16</v>
      </c>
      <c r="E209" t="s">
        <v>29</v>
      </c>
      <c r="F209" t="s">
        <v>494</v>
      </c>
      <c r="G209" t="b">
        <v>0</v>
      </c>
      <c r="H209" t="s">
        <v>15</v>
      </c>
      <c r="I209" s="1">
        <v>15471</v>
      </c>
    </row>
    <row r="210" spans="1:9" x14ac:dyDescent="0.25">
      <c r="A210" t="s">
        <v>495</v>
      </c>
      <c r="B210">
        <v>77</v>
      </c>
      <c r="C210">
        <v>1400</v>
      </c>
      <c r="D210" t="s">
        <v>16</v>
      </c>
      <c r="E210" t="s">
        <v>29</v>
      </c>
      <c r="F210" t="s">
        <v>266</v>
      </c>
      <c r="G210" t="b">
        <v>1</v>
      </c>
      <c r="H210" t="s">
        <v>15</v>
      </c>
      <c r="I210" s="1">
        <v>16435</v>
      </c>
    </row>
    <row r="211" spans="1:9" x14ac:dyDescent="0.25">
      <c r="A211" t="s">
        <v>497</v>
      </c>
      <c r="B211">
        <v>48</v>
      </c>
      <c r="C211">
        <v>1900</v>
      </c>
      <c r="D211" t="s">
        <v>40</v>
      </c>
      <c r="E211" t="s">
        <v>29</v>
      </c>
      <c r="F211" t="s">
        <v>195</v>
      </c>
      <c r="G211" t="b">
        <v>1</v>
      </c>
      <c r="H211" t="s">
        <v>15</v>
      </c>
      <c r="I211" s="1">
        <v>27062</v>
      </c>
    </row>
    <row r="212" spans="1:9" x14ac:dyDescent="0.25">
      <c r="A212" t="s">
        <v>499</v>
      </c>
      <c r="B212">
        <v>49</v>
      </c>
      <c r="C212">
        <v>2200</v>
      </c>
      <c r="D212" t="s">
        <v>16</v>
      </c>
      <c r="E212" t="s">
        <v>29</v>
      </c>
      <c r="F212" t="s">
        <v>42</v>
      </c>
      <c r="G212" t="b">
        <v>1</v>
      </c>
      <c r="H212" t="s">
        <v>15</v>
      </c>
      <c r="I212" s="1">
        <v>26740</v>
      </c>
    </row>
    <row r="213" spans="1:9" x14ac:dyDescent="0.25">
      <c r="A213" t="s">
        <v>500</v>
      </c>
      <c r="B213">
        <v>26</v>
      </c>
      <c r="C213">
        <v>1500</v>
      </c>
      <c r="D213" t="s">
        <v>16</v>
      </c>
      <c r="E213" t="s">
        <v>29</v>
      </c>
      <c r="F213" t="s">
        <v>132</v>
      </c>
      <c r="G213" t="b">
        <v>1</v>
      </c>
      <c r="H213" t="s">
        <v>15</v>
      </c>
      <c r="I213" s="1">
        <v>35013</v>
      </c>
    </row>
    <row r="214" spans="1:9" x14ac:dyDescent="0.25">
      <c r="A214" t="s">
        <v>501</v>
      </c>
      <c r="B214">
        <v>25</v>
      </c>
      <c r="C214">
        <v>1500</v>
      </c>
      <c r="D214" t="s">
        <v>16</v>
      </c>
      <c r="E214" t="s">
        <v>29</v>
      </c>
      <c r="F214" t="s">
        <v>132</v>
      </c>
      <c r="G214" t="b">
        <v>1</v>
      </c>
      <c r="H214" t="s">
        <v>15</v>
      </c>
      <c r="I214" s="1">
        <v>35265</v>
      </c>
    </row>
    <row r="215" spans="1:9" x14ac:dyDescent="0.25">
      <c r="A215" t="s">
        <v>502</v>
      </c>
      <c r="B215">
        <v>54</v>
      </c>
      <c r="C215">
        <v>1500</v>
      </c>
      <c r="D215" t="s">
        <v>16</v>
      </c>
      <c r="E215" t="s">
        <v>29</v>
      </c>
      <c r="F215" t="s">
        <v>503</v>
      </c>
      <c r="G215" t="b">
        <v>1</v>
      </c>
      <c r="H215" t="s">
        <v>13</v>
      </c>
      <c r="I215" s="1">
        <v>24902</v>
      </c>
    </row>
    <row r="216" spans="1:9" x14ac:dyDescent="0.25">
      <c r="A216" t="s">
        <v>504</v>
      </c>
      <c r="B216">
        <v>34</v>
      </c>
      <c r="C216">
        <v>1500</v>
      </c>
      <c r="D216" t="s">
        <v>16</v>
      </c>
      <c r="E216" t="s">
        <v>29</v>
      </c>
      <c r="F216" t="s">
        <v>42</v>
      </c>
      <c r="G216" t="b">
        <v>1</v>
      </c>
      <c r="H216" t="s">
        <v>15</v>
      </c>
      <c r="I216" s="1">
        <v>32037</v>
      </c>
    </row>
    <row r="217" spans="1:9" x14ac:dyDescent="0.25">
      <c r="A217" t="s">
        <v>505</v>
      </c>
      <c r="B217">
        <v>32</v>
      </c>
      <c r="C217">
        <v>1400</v>
      </c>
      <c r="D217" t="s">
        <v>16</v>
      </c>
      <c r="E217" t="s">
        <v>29</v>
      </c>
      <c r="F217" t="s">
        <v>42</v>
      </c>
      <c r="G217" t="b">
        <v>1</v>
      </c>
      <c r="H217" t="s">
        <v>15</v>
      </c>
      <c r="I217" s="1">
        <v>32772</v>
      </c>
    </row>
    <row r="218" spans="1:9" x14ac:dyDescent="0.25">
      <c r="A218" t="s">
        <v>506</v>
      </c>
      <c r="B218">
        <v>56</v>
      </c>
      <c r="C218">
        <v>1200</v>
      </c>
      <c r="D218" t="s">
        <v>16</v>
      </c>
      <c r="E218" t="s">
        <v>29</v>
      </c>
      <c r="F218" t="s">
        <v>507</v>
      </c>
      <c r="G218" t="b">
        <v>1</v>
      </c>
      <c r="H218" t="s">
        <v>15</v>
      </c>
      <c r="I218" s="1">
        <v>24179</v>
      </c>
    </row>
    <row r="219" spans="1:9" x14ac:dyDescent="0.25">
      <c r="A219" t="s">
        <v>508</v>
      </c>
      <c r="B219">
        <v>66</v>
      </c>
      <c r="C219">
        <v>1600</v>
      </c>
      <c r="D219" t="s">
        <v>40</v>
      </c>
      <c r="E219" t="s">
        <v>29</v>
      </c>
      <c r="F219" t="s">
        <v>510</v>
      </c>
      <c r="G219" t="b">
        <v>1</v>
      </c>
      <c r="H219" t="s">
        <v>15</v>
      </c>
      <c r="I219" s="1">
        <v>20227</v>
      </c>
    </row>
    <row r="220" spans="1:9" x14ac:dyDescent="0.25">
      <c r="A220" t="s">
        <v>511</v>
      </c>
      <c r="B220">
        <v>67</v>
      </c>
      <c r="C220">
        <v>1400</v>
      </c>
      <c r="D220" t="s">
        <v>21</v>
      </c>
      <c r="E220" t="s">
        <v>29</v>
      </c>
      <c r="F220" t="s">
        <v>513</v>
      </c>
      <c r="G220" t="b">
        <v>0</v>
      </c>
      <c r="H220" t="s">
        <v>15</v>
      </c>
      <c r="I220" s="1">
        <v>20022</v>
      </c>
    </row>
    <row r="221" spans="1:9" x14ac:dyDescent="0.25">
      <c r="A221" t="s">
        <v>514</v>
      </c>
      <c r="B221">
        <v>29</v>
      </c>
      <c r="C221">
        <v>1200</v>
      </c>
      <c r="D221" t="s">
        <v>40</v>
      </c>
      <c r="E221" t="s">
        <v>29</v>
      </c>
      <c r="F221" t="s">
        <v>42</v>
      </c>
      <c r="G221" t="b">
        <v>1</v>
      </c>
      <c r="H221" t="s">
        <v>15</v>
      </c>
      <c r="I221" s="1">
        <v>33904</v>
      </c>
    </row>
    <row r="222" spans="1:9" x14ac:dyDescent="0.25">
      <c r="A222" t="s">
        <v>516</v>
      </c>
      <c r="B222">
        <v>29</v>
      </c>
      <c r="C222">
        <v>1100</v>
      </c>
      <c r="D222" t="s">
        <v>40</v>
      </c>
      <c r="E222" t="s">
        <v>29</v>
      </c>
      <c r="F222" t="s">
        <v>517</v>
      </c>
      <c r="G222" t="b">
        <v>1</v>
      </c>
      <c r="H222" t="s">
        <v>15</v>
      </c>
      <c r="I222" s="1">
        <v>33776</v>
      </c>
    </row>
    <row r="223" spans="1:9" x14ac:dyDescent="0.25">
      <c r="A223" t="s">
        <v>518</v>
      </c>
      <c r="B223">
        <v>37</v>
      </c>
      <c r="C223">
        <v>1300</v>
      </c>
      <c r="D223" t="s">
        <v>40</v>
      </c>
      <c r="E223" t="s">
        <v>29</v>
      </c>
      <c r="F223" t="s">
        <v>42</v>
      </c>
      <c r="G223" t="b">
        <v>1</v>
      </c>
      <c r="H223" t="s">
        <v>15</v>
      </c>
      <c r="I223" s="1">
        <v>30945</v>
      </c>
    </row>
    <row r="224" spans="1:9" x14ac:dyDescent="0.25">
      <c r="A224" t="s">
        <v>520</v>
      </c>
      <c r="B224">
        <v>68</v>
      </c>
      <c r="C224">
        <v>7100</v>
      </c>
      <c r="D224" t="s">
        <v>17</v>
      </c>
      <c r="E224" t="s">
        <v>29</v>
      </c>
      <c r="F224" t="s">
        <v>208</v>
      </c>
      <c r="G224" t="b">
        <v>1</v>
      </c>
      <c r="H224" t="s">
        <v>15</v>
      </c>
      <c r="I224" s="1">
        <v>19722</v>
      </c>
    </row>
    <row r="225" spans="1:9" x14ac:dyDescent="0.25">
      <c r="A225" t="s">
        <v>522</v>
      </c>
      <c r="B225">
        <v>66</v>
      </c>
      <c r="C225">
        <v>7100</v>
      </c>
      <c r="D225" t="s">
        <v>17</v>
      </c>
      <c r="E225" t="s">
        <v>29</v>
      </c>
      <c r="F225" t="s">
        <v>126</v>
      </c>
      <c r="G225" t="b">
        <v>1</v>
      </c>
      <c r="H225" t="s">
        <v>15</v>
      </c>
      <c r="I225" s="1">
        <v>20348</v>
      </c>
    </row>
    <row r="226" spans="1:9" x14ac:dyDescent="0.25">
      <c r="A226" t="s">
        <v>523</v>
      </c>
      <c r="B226">
        <v>68</v>
      </c>
      <c r="C226">
        <v>3000</v>
      </c>
      <c r="D226" t="s">
        <v>17</v>
      </c>
      <c r="E226" t="s">
        <v>29</v>
      </c>
      <c r="F226" t="s">
        <v>526</v>
      </c>
      <c r="G226" t="b">
        <v>0</v>
      </c>
      <c r="H226" t="s">
        <v>15</v>
      </c>
      <c r="I226" s="1">
        <v>19607</v>
      </c>
    </row>
    <row r="227" spans="1:9" x14ac:dyDescent="0.25">
      <c r="A227" t="s">
        <v>527</v>
      </c>
      <c r="B227">
        <v>82</v>
      </c>
      <c r="C227">
        <v>2900</v>
      </c>
      <c r="D227" t="s">
        <v>46</v>
      </c>
      <c r="E227" t="s">
        <v>29</v>
      </c>
      <c r="F227" t="s">
        <v>529</v>
      </c>
      <c r="G227" t="b">
        <v>0</v>
      </c>
      <c r="H227" t="s">
        <v>15</v>
      </c>
      <c r="I227" s="1">
        <v>14631</v>
      </c>
    </row>
    <row r="228" spans="1:9" x14ac:dyDescent="0.25">
      <c r="A228" t="s">
        <v>530</v>
      </c>
      <c r="B228">
        <v>81</v>
      </c>
      <c r="C228">
        <v>4900</v>
      </c>
      <c r="D228" t="s">
        <v>17</v>
      </c>
      <c r="E228" t="s">
        <v>29</v>
      </c>
      <c r="F228" t="s">
        <v>532</v>
      </c>
      <c r="G228" t="b">
        <v>0</v>
      </c>
      <c r="H228" t="s">
        <v>15</v>
      </c>
      <c r="I228" s="1">
        <v>15001</v>
      </c>
    </row>
    <row r="229" spans="1:9" x14ac:dyDescent="0.25">
      <c r="A229" t="s">
        <v>533</v>
      </c>
      <c r="B229">
        <v>80</v>
      </c>
      <c r="C229">
        <v>5500</v>
      </c>
      <c r="D229" t="s">
        <v>21</v>
      </c>
      <c r="E229" t="s">
        <v>29</v>
      </c>
      <c r="F229" t="s">
        <v>494</v>
      </c>
      <c r="G229" t="b">
        <v>1</v>
      </c>
      <c r="H229" t="s">
        <v>15</v>
      </c>
      <c r="I229" s="1">
        <v>15115</v>
      </c>
    </row>
    <row r="230" spans="1:9" x14ac:dyDescent="0.25">
      <c r="A230" t="s">
        <v>535</v>
      </c>
      <c r="B230">
        <v>58</v>
      </c>
      <c r="C230">
        <v>3400</v>
      </c>
      <c r="D230" t="s">
        <v>21</v>
      </c>
      <c r="E230" t="s">
        <v>29</v>
      </c>
      <c r="F230" t="s">
        <v>536</v>
      </c>
      <c r="G230" t="b">
        <v>0</v>
      </c>
      <c r="H230" t="s">
        <v>15</v>
      </c>
      <c r="I230" s="1">
        <v>23452</v>
      </c>
    </row>
    <row r="231" spans="1:9" x14ac:dyDescent="0.25">
      <c r="A231" t="s">
        <v>537</v>
      </c>
      <c r="B231">
        <v>64</v>
      </c>
      <c r="C231">
        <v>2100</v>
      </c>
      <c r="D231" t="s">
        <v>62</v>
      </c>
      <c r="E231" t="s">
        <v>29</v>
      </c>
      <c r="F231" t="s">
        <v>539</v>
      </c>
      <c r="G231" t="b">
        <v>1</v>
      </c>
      <c r="H231" t="s">
        <v>15</v>
      </c>
      <c r="I231" s="1">
        <v>21038</v>
      </c>
    </row>
    <row r="232" spans="1:9" x14ac:dyDescent="0.25">
      <c r="A232" t="s">
        <v>540</v>
      </c>
      <c r="B232">
        <v>90</v>
      </c>
      <c r="C232">
        <v>2600</v>
      </c>
      <c r="D232" t="s">
        <v>62</v>
      </c>
      <c r="E232" t="s">
        <v>29</v>
      </c>
      <c r="F232" t="s">
        <v>42</v>
      </c>
      <c r="G232" t="b">
        <v>1</v>
      </c>
      <c r="H232" t="s">
        <v>13</v>
      </c>
      <c r="I232" s="1">
        <v>11558</v>
      </c>
    </row>
    <row r="233" spans="1:9" x14ac:dyDescent="0.25">
      <c r="A233" t="s">
        <v>542</v>
      </c>
      <c r="B233">
        <v>60</v>
      </c>
      <c r="C233">
        <v>2400</v>
      </c>
      <c r="D233" t="s">
        <v>62</v>
      </c>
      <c r="E233" t="s">
        <v>29</v>
      </c>
      <c r="F233" t="s">
        <v>42</v>
      </c>
      <c r="G233" t="b">
        <v>0</v>
      </c>
      <c r="H233" t="s">
        <v>15</v>
      </c>
      <c r="I233" s="1">
        <v>22433</v>
      </c>
    </row>
    <row r="234" spans="1:9" x14ac:dyDescent="0.25">
      <c r="A234" t="s">
        <v>543</v>
      </c>
      <c r="B234">
        <v>68</v>
      </c>
      <c r="C234">
        <v>1200</v>
      </c>
      <c r="D234" t="s">
        <v>62</v>
      </c>
      <c r="E234" t="s">
        <v>29</v>
      </c>
      <c r="F234" t="s">
        <v>42</v>
      </c>
      <c r="G234" t="b">
        <v>0</v>
      </c>
      <c r="H234" t="s">
        <v>15</v>
      </c>
      <c r="I234" s="1">
        <v>19572</v>
      </c>
    </row>
    <row r="235" spans="1:9" x14ac:dyDescent="0.25">
      <c r="A235" t="s">
        <v>544</v>
      </c>
      <c r="B235">
        <v>65</v>
      </c>
      <c r="C235">
        <v>1200</v>
      </c>
      <c r="D235" t="s">
        <v>62</v>
      </c>
      <c r="E235" t="s">
        <v>29</v>
      </c>
      <c r="F235" t="s">
        <v>42</v>
      </c>
      <c r="G235" t="b">
        <v>0</v>
      </c>
      <c r="H235" t="s">
        <v>15</v>
      </c>
      <c r="I235" s="1">
        <v>20911</v>
      </c>
    </row>
    <row r="236" spans="1:9" x14ac:dyDescent="0.25">
      <c r="A236" t="s">
        <v>545</v>
      </c>
      <c r="B236">
        <v>63</v>
      </c>
      <c r="C236">
        <v>2300</v>
      </c>
      <c r="D236" t="s">
        <v>62</v>
      </c>
      <c r="E236" t="s">
        <v>29</v>
      </c>
      <c r="F236" t="s">
        <v>547</v>
      </c>
      <c r="G236" t="b">
        <v>0</v>
      </c>
      <c r="H236" t="s">
        <v>15</v>
      </c>
      <c r="I236" s="1">
        <v>21420</v>
      </c>
    </row>
    <row r="237" spans="1:9" x14ac:dyDescent="0.25">
      <c r="A237" t="s">
        <v>548</v>
      </c>
      <c r="B237">
        <v>68</v>
      </c>
      <c r="C237">
        <v>3800</v>
      </c>
      <c r="D237" t="s">
        <v>62</v>
      </c>
      <c r="E237" t="s">
        <v>29</v>
      </c>
      <c r="F237" t="s">
        <v>547</v>
      </c>
      <c r="G237" t="b">
        <v>0</v>
      </c>
      <c r="H237" t="s">
        <v>15</v>
      </c>
      <c r="I237" s="1">
        <v>19792</v>
      </c>
    </row>
    <row r="238" spans="1:9" x14ac:dyDescent="0.25">
      <c r="A238" t="s">
        <v>550</v>
      </c>
      <c r="B238">
        <v>72</v>
      </c>
      <c r="C238">
        <v>1400</v>
      </c>
      <c r="D238" t="s">
        <v>11</v>
      </c>
      <c r="E238" t="s">
        <v>29</v>
      </c>
      <c r="F238" t="s">
        <v>552</v>
      </c>
      <c r="G238" t="b">
        <v>1</v>
      </c>
      <c r="H238" t="s">
        <v>15</v>
      </c>
      <c r="I238" s="1">
        <v>18353</v>
      </c>
    </row>
    <row r="239" spans="1:9" x14ac:dyDescent="0.25">
      <c r="A239" t="s">
        <v>553</v>
      </c>
      <c r="B239">
        <v>88</v>
      </c>
      <c r="C239">
        <v>2100</v>
      </c>
      <c r="D239" t="s">
        <v>435</v>
      </c>
      <c r="E239" t="s">
        <v>29</v>
      </c>
      <c r="F239" t="s">
        <v>42</v>
      </c>
      <c r="G239" t="b">
        <v>0</v>
      </c>
      <c r="H239" t="s">
        <v>15</v>
      </c>
      <c r="I239" s="1">
        <v>12408</v>
      </c>
    </row>
    <row r="240" spans="1:9" x14ac:dyDescent="0.25">
      <c r="A240" t="s">
        <v>555</v>
      </c>
      <c r="B240">
        <v>66</v>
      </c>
      <c r="C240">
        <v>1500</v>
      </c>
      <c r="D240" t="s">
        <v>105</v>
      </c>
      <c r="E240" t="s">
        <v>29</v>
      </c>
      <c r="F240" t="s">
        <v>369</v>
      </c>
      <c r="G240" t="b">
        <v>1</v>
      </c>
      <c r="H240" t="s">
        <v>15</v>
      </c>
      <c r="I240" s="1">
        <v>20464</v>
      </c>
    </row>
    <row r="241" spans="1:9" x14ac:dyDescent="0.25">
      <c r="A241" t="s">
        <v>557</v>
      </c>
      <c r="B241">
        <v>49</v>
      </c>
      <c r="C241">
        <v>111000</v>
      </c>
      <c r="D241" t="s">
        <v>40</v>
      </c>
      <c r="E241" t="s">
        <v>29</v>
      </c>
      <c r="F241" t="s">
        <v>70</v>
      </c>
      <c r="G241" t="b">
        <v>1</v>
      </c>
      <c r="H241" t="s">
        <v>15</v>
      </c>
      <c r="I241" s="1">
        <v>26749</v>
      </c>
    </row>
    <row r="242" spans="1:9" x14ac:dyDescent="0.25">
      <c r="A242" t="s">
        <v>559</v>
      </c>
      <c r="B242">
        <v>48</v>
      </c>
      <c r="C242">
        <v>107000</v>
      </c>
      <c r="D242" t="s">
        <v>40</v>
      </c>
      <c r="E242" t="s">
        <v>29</v>
      </c>
      <c r="F242" t="s">
        <v>560</v>
      </c>
      <c r="G242" t="b">
        <v>1</v>
      </c>
      <c r="H242" t="s">
        <v>15</v>
      </c>
      <c r="I242" s="1">
        <v>26897</v>
      </c>
    </row>
    <row r="243" spans="1:9" x14ac:dyDescent="0.25">
      <c r="A243" t="s">
        <v>561</v>
      </c>
      <c r="B243">
        <v>66</v>
      </c>
      <c r="C243">
        <v>22100</v>
      </c>
      <c r="D243" t="s">
        <v>40</v>
      </c>
      <c r="E243" t="s">
        <v>29</v>
      </c>
      <c r="F243" t="s">
        <v>369</v>
      </c>
      <c r="G243" t="b">
        <v>1</v>
      </c>
      <c r="H243" t="s">
        <v>15</v>
      </c>
      <c r="I243" s="1">
        <v>20206</v>
      </c>
    </row>
    <row r="244" spans="1:9" x14ac:dyDescent="0.25">
      <c r="A244" t="s">
        <v>562</v>
      </c>
      <c r="B244">
        <v>71</v>
      </c>
      <c r="C244">
        <v>10900</v>
      </c>
      <c r="D244" t="s">
        <v>40</v>
      </c>
      <c r="E244" t="s">
        <v>29</v>
      </c>
      <c r="F244" t="s">
        <v>70</v>
      </c>
      <c r="G244" t="b">
        <v>1</v>
      </c>
      <c r="H244" t="s">
        <v>15</v>
      </c>
      <c r="I244" s="1">
        <v>18716</v>
      </c>
    </row>
    <row r="245" spans="1:9" x14ac:dyDescent="0.25">
      <c r="A245" t="s">
        <v>563</v>
      </c>
      <c r="B245">
        <v>66</v>
      </c>
      <c r="C245">
        <v>9900</v>
      </c>
      <c r="D245" t="s">
        <v>40</v>
      </c>
      <c r="E245" t="s">
        <v>29</v>
      </c>
      <c r="F245" t="s">
        <v>70</v>
      </c>
      <c r="G245" t="b">
        <v>1</v>
      </c>
      <c r="H245" t="s">
        <v>15</v>
      </c>
      <c r="I245" s="1">
        <v>20362</v>
      </c>
    </row>
    <row r="246" spans="1:9" x14ac:dyDescent="0.25">
      <c r="A246" t="s">
        <v>564</v>
      </c>
      <c r="B246">
        <v>49</v>
      </c>
      <c r="C246">
        <v>2400</v>
      </c>
      <c r="D246" t="s">
        <v>17</v>
      </c>
      <c r="E246" t="s">
        <v>29</v>
      </c>
      <c r="F246" t="s">
        <v>566</v>
      </c>
      <c r="G246" t="b">
        <v>1</v>
      </c>
      <c r="H246" t="s">
        <v>15</v>
      </c>
      <c r="I246" s="1">
        <v>26598</v>
      </c>
    </row>
    <row r="247" spans="1:9" x14ac:dyDescent="0.25">
      <c r="A247" t="s">
        <v>567</v>
      </c>
      <c r="B247">
        <v>35</v>
      </c>
      <c r="C247">
        <v>3500</v>
      </c>
      <c r="D247" t="s">
        <v>40</v>
      </c>
      <c r="E247" t="s">
        <v>29</v>
      </c>
      <c r="F247" t="s">
        <v>42</v>
      </c>
      <c r="G247" t="b">
        <v>1</v>
      </c>
      <c r="H247" t="s">
        <v>15</v>
      </c>
      <c r="I247" s="1">
        <v>31612</v>
      </c>
    </row>
    <row r="248" spans="1:9" x14ac:dyDescent="0.25">
      <c r="A248" t="s">
        <v>569</v>
      </c>
      <c r="B248">
        <v>52</v>
      </c>
      <c r="C248">
        <v>4100</v>
      </c>
      <c r="D248" t="s">
        <v>40</v>
      </c>
      <c r="E248" t="s">
        <v>29</v>
      </c>
      <c r="F248" t="s">
        <v>571</v>
      </c>
      <c r="G248" t="b">
        <v>1</v>
      </c>
      <c r="H248" t="s">
        <v>15</v>
      </c>
      <c r="I248" s="1">
        <v>25448</v>
      </c>
    </row>
    <row r="249" spans="1:9" x14ac:dyDescent="0.25">
      <c r="A249" t="s">
        <v>572</v>
      </c>
      <c r="B249">
        <v>59</v>
      </c>
      <c r="C249">
        <v>3000</v>
      </c>
      <c r="D249" t="s">
        <v>62</v>
      </c>
      <c r="E249" t="s">
        <v>29</v>
      </c>
      <c r="F249" t="s">
        <v>574</v>
      </c>
      <c r="G249" t="b">
        <v>1</v>
      </c>
      <c r="H249" t="s">
        <v>15</v>
      </c>
      <c r="I249" s="1">
        <v>22927</v>
      </c>
    </row>
    <row r="250" spans="1:9" x14ac:dyDescent="0.25">
      <c r="A250" t="s">
        <v>575</v>
      </c>
      <c r="B250">
        <v>77</v>
      </c>
      <c r="C250">
        <v>2800</v>
      </c>
      <c r="D250" t="s">
        <v>62</v>
      </c>
      <c r="E250" t="s">
        <v>29</v>
      </c>
      <c r="F250" t="s">
        <v>320</v>
      </c>
      <c r="G250" t="b">
        <v>1</v>
      </c>
      <c r="H250" t="s">
        <v>15</v>
      </c>
      <c r="I250" s="1">
        <v>16175</v>
      </c>
    </row>
    <row r="251" spans="1:9" x14ac:dyDescent="0.25">
      <c r="A251" t="s">
        <v>577</v>
      </c>
      <c r="B251">
        <v>62</v>
      </c>
      <c r="C251">
        <v>5500</v>
      </c>
      <c r="D251" t="s">
        <v>62</v>
      </c>
      <c r="E251" t="s">
        <v>29</v>
      </c>
      <c r="F251" t="s">
        <v>38</v>
      </c>
      <c r="G251" t="b">
        <v>1</v>
      </c>
      <c r="H251" t="s">
        <v>15</v>
      </c>
      <c r="I251" s="1">
        <v>21916</v>
      </c>
    </row>
    <row r="252" spans="1:9" x14ac:dyDescent="0.25">
      <c r="A252" t="s">
        <v>579</v>
      </c>
      <c r="B252">
        <v>89</v>
      </c>
      <c r="C252">
        <v>1300</v>
      </c>
      <c r="D252" t="s">
        <v>144</v>
      </c>
      <c r="E252" t="s">
        <v>29</v>
      </c>
      <c r="F252" t="s">
        <v>93</v>
      </c>
      <c r="G252" t="b">
        <v>1</v>
      </c>
      <c r="H252" t="s">
        <v>15</v>
      </c>
      <c r="I252" s="1">
        <v>12135</v>
      </c>
    </row>
    <row r="253" spans="1:9" x14ac:dyDescent="0.25">
      <c r="A253" t="s">
        <v>581</v>
      </c>
      <c r="B253">
        <v>78</v>
      </c>
      <c r="C253">
        <v>7000</v>
      </c>
      <c r="D253" t="s">
        <v>40</v>
      </c>
      <c r="E253" t="s">
        <v>29</v>
      </c>
      <c r="F253" t="s">
        <v>583</v>
      </c>
      <c r="G253" t="b">
        <v>1</v>
      </c>
      <c r="H253" t="s">
        <v>13</v>
      </c>
      <c r="I253" s="1">
        <v>15929</v>
      </c>
    </row>
    <row r="254" spans="1:9" x14ac:dyDescent="0.25">
      <c r="A254" t="s">
        <v>584</v>
      </c>
      <c r="B254">
        <v>72</v>
      </c>
      <c r="C254">
        <v>1800</v>
      </c>
      <c r="D254" t="s">
        <v>40</v>
      </c>
      <c r="E254" t="s">
        <v>29</v>
      </c>
      <c r="F254" t="s">
        <v>146</v>
      </c>
      <c r="G254" t="b">
        <v>1</v>
      </c>
      <c r="H254" t="s">
        <v>15</v>
      </c>
      <c r="I254" s="1">
        <v>18050</v>
      </c>
    </row>
    <row r="255" spans="1:9" x14ac:dyDescent="0.25">
      <c r="A255" t="s">
        <v>585</v>
      </c>
      <c r="B255">
        <v>52</v>
      </c>
      <c r="C255">
        <v>1700</v>
      </c>
      <c r="D255" t="s">
        <v>144</v>
      </c>
      <c r="E255" t="s">
        <v>29</v>
      </c>
      <c r="F255" t="s">
        <v>586</v>
      </c>
      <c r="G255" t="b">
        <v>1</v>
      </c>
      <c r="H255" t="s">
        <v>15</v>
      </c>
      <c r="I255" s="1">
        <v>25379</v>
      </c>
    </row>
    <row r="256" spans="1:9" x14ac:dyDescent="0.25">
      <c r="A256" t="s">
        <v>587</v>
      </c>
      <c r="B256">
        <v>49</v>
      </c>
      <c r="C256">
        <v>2400</v>
      </c>
      <c r="D256" t="s">
        <v>144</v>
      </c>
      <c r="E256" t="s">
        <v>29</v>
      </c>
      <c r="F256" t="s">
        <v>70</v>
      </c>
      <c r="G256" t="b">
        <v>1</v>
      </c>
      <c r="H256" t="s">
        <v>15</v>
      </c>
      <c r="I256" s="1">
        <v>26520</v>
      </c>
    </row>
    <row r="257" spans="1:9" x14ac:dyDescent="0.25">
      <c r="A257" t="s">
        <v>589</v>
      </c>
      <c r="B257">
        <v>84</v>
      </c>
      <c r="C257">
        <v>1500</v>
      </c>
      <c r="D257" t="s">
        <v>144</v>
      </c>
      <c r="E257" t="s">
        <v>29</v>
      </c>
      <c r="F257" t="s">
        <v>591</v>
      </c>
      <c r="G257" t="b">
        <v>1</v>
      </c>
      <c r="H257" t="s">
        <v>15</v>
      </c>
      <c r="I257" s="1">
        <v>13744</v>
      </c>
    </row>
    <row r="258" spans="1:9" x14ac:dyDescent="0.25">
      <c r="A258" t="s">
        <v>592</v>
      </c>
      <c r="B258">
        <v>80</v>
      </c>
      <c r="C258">
        <v>2700</v>
      </c>
      <c r="D258" t="s">
        <v>21</v>
      </c>
      <c r="E258" t="s">
        <v>29</v>
      </c>
      <c r="F258" t="s">
        <v>594</v>
      </c>
      <c r="G258" t="b">
        <v>1</v>
      </c>
      <c r="H258" t="s">
        <v>15</v>
      </c>
      <c r="I258" s="1">
        <v>15397</v>
      </c>
    </row>
    <row r="259" spans="1:9" x14ac:dyDescent="0.25">
      <c r="A259" t="s">
        <v>595</v>
      </c>
      <c r="B259">
        <v>54</v>
      </c>
      <c r="C259">
        <v>6500</v>
      </c>
      <c r="D259" t="s">
        <v>16</v>
      </c>
      <c r="E259" t="s">
        <v>29</v>
      </c>
      <c r="F259" t="s">
        <v>64</v>
      </c>
      <c r="G259" t="b">
        <v>1</v>
      </c>
      <c r="H259" t="s">
        <v>15</v>
      </c>
      <c r="I259" s="1">
        <v>24731</v>
      </c>
    </row>
    <row r="260" spans="1:9" x14ac:dyDescent="0.25">
      <c r="A260" t="s">
        <v>597</v>
      </c>
      <c r="B260">
        <v>47</v>
      </c>
      <c r="C260">
        <v>3100</v>
      </c>
      <c r="D260" t="s">
        <v>16</v>
      </c>
      <c r="E260" t="s">
        <v>29</v>
      </c>
      <c r="F260" t="s">
        <v>64</v>
      </c>
      <c r="G260" t="b">
        <v>1</v>
      </c>
      <c r="H260" t="s">
        <v>15</v>
      </c>
      <c r="I260" s="1">
        <v>27364</v>
      </c>
    </row>
    <row r="261" spans="1:9" x14ac:dyDescent="0.25">
      <c r="A261" t="s">
        <v>598</v>
      </c>
      <c r="B261">
        <v>47</v>
      </c>
      <c r="C261">
        <v>2200</v>
      </c>
      <c r="D261" t="s">
        <v>16</v>
      </c>
      <c r="E261" t="s">
        <v>29</v>
      </c>
      <c r="F261" t="s">
        <v>599</v>
      </c>
      <c r="G261" t="b">
        <v>1</v>
      </c>
      <c r="H261" t="s">
        <v>15</v>
      </c>
      <c r="I261" s="1">
        <v>27459</v>
      </c>
    </row>
    <row r="262" spans="1:9" x14ac:dyDescent="0.25">
      <c r="A262" t="s">
        <v>600</v>
      </c>
      <c r="B262">
        <v>83</v>
      </c>
      <c r="C262">
        <v>28600</v>
      </c>
      <c r="D262" t="s">
        <v>16</v>
      </c>
      <c r="E262" t="s">
        <v>29</v>
      </c>
      <c r="F262" t="s">
        <v>602</v>
      </c>
      <c r="G262" t="b">
        <v>1</v>
      </c>
      <c r="H262" t="s">
        <v>15</v>
      </c>
      <c r="I262" s="1">
        <v>13995</v>
      </c>
    </row>
    <row r="263" spans="1:9" x14ac:dyDescent="0.25">
      <c r="A263" t="s">
        <v>603</v>
      </c>
      <c r="B263">
        <v>53</v>
      </c>
      <c r="C263">
        <v>27200</v>
      </c>
      <c r="D263" t="s">
        <v>16</v>
      </c>
      <c r="E263" t="s">
        <v>29</v>
      </c>
      <c r="F263" t="s">
        <v>367</v>
      </c>
      <c r="G263" t="b">
        <v>1</v>
      </c>
      <c r="H263" t="s">
        <v>15</v>
      </c>
      <c r="I263" s="1">
        <v>25126</v>
      </c>
    </row>
    <row r="264" spans="1:9" x14ac:dyDescent="0.25">
      <c r="A264" t="s">
        <v>604</v>
      </c>
      <c r="B264">
        <v>72</v>
      </c>
      <c r="C264">
        <v>22000</v>
      </c>
      <c r="D264" t="s">
        <v>16</v>
      </c>
      <c r="E264" t="s">
        <v>29</v>
      </c>
      <c r="F264" t="s">
        <v>244</v>
      </c>
      <c r="G264" t="b">
        <v>1</v>
      </c>
      <c r="H264" t="s">
        <v>15</v>
      </c>
      <c r="I264" s="1">
        <v>18118</v>
      </c>
    </row>
    <row r="265" spans="1:9" x14ac:dyDescent="0.25">
      <c r="A265" t="s">
        <v>605</v>
      </c>
      <c r="B265">
        <v>65</v>
      </c>
      <c r="C265">
        <v>17400</v>
      </c>
      <c r="D265" t="s">
        <v>16</v>
      </c>
      <c r="E265" t="s">
        <v>29</v>
      </c>
      <c r="F265" t="s">
        <v>244</v>
      </c>
      <c r="G265" t="b">
        <v>1</v>
      </c>
      <c r="H265" t="s">
        <v>15</v>
      </c>
      <c r="I265" s="1">
        <v>20617</v>
      </c>
    </row>
    <row r="266" spans="1:9" x14ac:dyDescent="0.25">
      <c r="A266" t="s">
        <v>606</v>
      </c>
      <c r="B266">
        <v>64</v>
      </c>
      <c r="C266">
        <v>16700</v>
      </c>
      <c r="D266" t="s">
        <v>16</v>
      </c>
      <c r="E266" t="s">
        <v>29</v>
      </c>
      <c r="F266" t="s">
        <v>126</v>
      </c>
      <c r="G266" t="b">
        <v>1</v>
      </c>
      <c r="H266" t="s">
        <v>15</v>
      </c>
      <c r="I266" s="1">
        <v>21074</v>
      </c>
    </row>
    <row r="267" spans="1:9" x14ac:dyDescent="0.25">
      <c r="A267" t="s">
        <v>607</v>
      </c>
      <c r="B267">
        <v>73</v>
      </c>
      <c r="C267">
        <v>11500</v>
      </c>
      <c r="D267" t="s">
        <v>16</v>
      </c>
      <c r="E267" t="s">
        <v>29</v>
      </c>
      <c r="F267" t="s">
        <v>64</v>
      </c>
      <c r="G267" t="b">
        <v>1</v>
      </c>
      <c r="H267" t="s">
        <v>15</v>
      </c>
      <c r="I267" s="1">
        <v>17806</v>
      </c>
    </row>
    <row r="268" spans="1:9" x14ac:dyDescent="0.25">
      <c r="A268" t="s">
        <v>608</v>
      </c>
      <c r="B268">
        <v>91</v>
      </c>
      <c r="C268">
        <v>8600</v>
      </c>
      <c r="D268" t="s">
        <v>16</v>
      </c>
      <c r="E268" t="s">
        <v>29</v>
      </c>
      <c r="F268" t="s">
        <v>609</v>
      </c>
      <c r="G268" t="b">
        <v>1</v>
      </c>
      <c r="H268" t="s">
        <v>15</v>
      </c>
      <c r="I268" s="1">
        <v>11182</v>
      </c>
    </row>
    <row r="269" spans="1:9" x14ac:dyDescent="0.25">
      <c r="A269" t="s">
        <v>610</v>
      </c>
      <c r="B269">
        <v>71</v>
      </c>
      <c r="C269">
        <v>7500</v>
      </c>
      <c r="D269" t="s">
        <v>16</v>
      </c>
      <c r="E269" t="s">
        <v>29</v>
      </c>
      <c r="F269" t="s">
        <v>64</v>
      </c>
      <c r="G269" t="b">
        <v>1</v>
      </c>
      <c r="H269" t="s">
        <v>15</v>
      </c>
      <c r="I269" s="1">
        <v>18716</v>
      </c>
    </row>
    <row r="270" spans="1:9" x14ac:dyDescent="0.25">
      <c r="A270" t="s">
        <v>611</v>
      </c>
      <c r="B270">
        <v>67</v>
      </c>
      <c r="C270">
        <v>7300</v>
      </c>
      <c r="D270" t="s">
        <v>16</v>
      </c>
      <c r="E270" t="s">
        <v>29</v>
      </c>
      <c r="F270" t="s">
        <v>126</v>
      </c>
      <c r="G270" t="b">
        <v>1</v>
      </c>
      <c r="H270" t="s">
        <v>15</v>
      </c>
      <c r="I270" s="1">
        <v>19995</v>
      </c>
    </row>
    <row r="271" spans="1:9" x14ac:dyDescent="0.25">
      <c r="A271" t="s">
        <v>612</v>
      </c>
      <c r="B271">
        <v>68</v>
      </c>
      <c r="C271">
        <v>6800</v>
      </c>
      <c r="D271" t="s">
        <v>16</v>
      </c>
      <c r="E271" t="s">
        <v>29</v>
      </c>
      <c r="F271" t="s">
        <v>64</v>
      </c>
      <c r="G271" t="b">
        <v>1</v>
      </c>
      <c r="H271" t="s">
        <v>15</v>
      </c>
      <c r="I271" s="1">
        <v>19524</v>
      </c>
    </row>
    <row r="272" spans="1:9" x14ac:dyDescent="0.25">
      <c r="A272" t="s">
        <v>613</v>
      </c>
      <c r="B272">
        <v>60</v>
      </c>
      <c r="C272">
        <v>6600</v>
      </c>
      <c r="D272" t="s">
        <v>16</v>
      </c>
      <c r="E272" t="s">
        <v>29</v>
      </c>
      <c r="F272" t="s">
        <v>491</v>
      </c>
      <c r="G272" t="b">
        <v>1</v>
      </c>
      <c r="H272" t="s">
        <v>15</v>
      </c>
      <c r="I272" s="1">
        <v>22394</v>
      </c>
    </row>
    <row r="273" spans="1:9" x14ac:dyDescent="0.25">
      <c r="A273" t="s">
        <v>614</v>
      </c>
      <c r="B273">
        <v>60</v>
      </c>
      <c r="C273">
        <v>6500</v>
      </c>
      <c r="D273" t="s">
        <v>16</v>
      </c>
      <c r="E273" t="s">
        <v>29</v>
      </c>
      <c r="F273" t="s">
        <v>615</v>
      </c>
      <c r="G273" t="b">
        <v>1</v>
      </c>
      <c r="H273" t="s">
        <v>15</v>
      </c>
      <c r="I273" s="1">
        <v>22477</v>
      </c>
    </row>
    <row r="274" spans="1:9" x14ac:dyDescent="0.25">
      <c r="A274" t="s">
        <v>616</v>
      </c>
      <c r="B274">
        <v>52</v>
      </c>
      <c r="C274">
        <v>6500</v>
      </c>
      <c r="D274" t="s">
        <v>16</v>
      </c>
      <c r="E274" t="s">
        <v>29</v>
      </c>
      <c r="F274" t="s">
        <v>617</v>
      </c>
      <c r="G274" t="b">
        <v>1</v>
      </c>
      <c r="H274" t="s">
        <v>15</v>
      </c>
      <c r="I274" s="1">
        <v>25558</v>
      </c>
    </row>
    <row r="275" spans="1:9" x14ac:dyDescent="0.25">
      <c r="A275" t="s">
        <v>618</v>
      </c>
      <c r="B275">
        <v>77</v>
      </c>
      <c r="C275">
        <v>6200</v>
      </c>
      <c r="D275" t="s">
        <v>16</v>
      </c>
      <c r="E275" t="s">
        <v>29</v>
      </c>
      <c r="F275" t="s">
        <v>64</v>
      </c>
      <c r="G275" t="b">
        <v>1</v>
      </c>
      <c r="H275" t="s">
        <v>15</v>
      </c>
      <c r="I275" s="1">
        <v>16493</v>
      </c>
    </row>
    <row r="276" spans="1:9" x14ac:dyDescent="0.25">
      <c r="A276" t="s">
        <v>619</v>
      </c>
      <c r="B276">
        <v>89</v>
      </c>
      <c r="C276">
        <v>4800</v>
      </c>
      <c r="D276" t="s">
        <v>16</v>
      </c>
      <c r="E276" t="s">
        <v>29</v>
      </c>
      <c r="F276" t="s">
        <v>620</v>
      </c>
      <c r="G276" t="b">
        <v>1</v>
      </c>
      <c r="H276" t="s">
        <v>15</v>
      </c>
      <c r="I276" s="1">
        <v>11865</v>
      </c>
    </row>
    <row r="277" spans="1:9" x14ac:dyDescent="0.25">
      <c r="A277" t="s">
        <v>621</v>
      </c>
      <c r="B277">
        <v>77</v>
      </c>
      <c r="C277">
        <v>4300</v>
      </c>
      <c r="D277" t="s">
        <v>16</v>
      </c>
      <c r="E277" t="s">
        <v>29</v>
      </c>
      <c r="F277" t="s">
        <v>64</v>
      </c>
      <c r="G277" t="b">
        <v>1</v>
      </c>
      <c r="H277" t="s">
        <v>15</v>
      </c>
      <c r="I277" s="1">
        <v>16306</v>
      </c>
    </row>
    <row r="278" spans="1:9" x14ac:dyDescent="0.25">
      <c r="A278" t="s">
        <v>622</v>
      </c>
      <c r="B278">
        <v>60</v>
      </c>
      <c r="C278">
        <v>4200</v>
      </c>
      <c r="D278" t="s">
        <v>16</v>
      </c>
      <c r="E278" t="s">
        <v>29</v>
      </c>
      <c r="F278" t="s">
        <v>64</v>
      </c>
      <c r="G278" t="b">
        <v>1</v>
      </c>
      <c r="H278" t="s">
        <v>15</v>
      </c>
      <c r="I278" s="1">
        <v>22633</v>
      </c>
    </row>
    <row r="279" spans="1:9" x14ac:dyDescent="0.25">
      <c r="A279" t="s">
        <v>623</v>
      </c>
      <c r="B279">
        <v>66</v>
      </c>
      <c r="C279">
        <v>4000</v>
      </c>
      <c r="D279" t="s">
        <v>16</v>
      </c>
      <c r="E279" t="s">
        <v>29</v>
      </c>
      <c r="F279" t="s">
        <v>64</v>
      </c>
      <c r="G279" t="b">
        <v>1</v>
      </c>
      <c r="H279" t="s">
        <v>15</v>
      </c>
      <c r="I279" s="1">
        <v>20437</v>
      </c>
    </row>
    <row r="280" spans="1:9" x14ac:dyDescent="0.25">
      <c r="A280" t="s">
        <v>624</v>
      </c>
      <c r="B280">
        <v>61</v>
      </c>
      <c r="C280">
        <v>4000</v>
      </c>
      <c r="D280" t="s">
        <v>16</v>
      </c>
      <c r="E280" t="s">
        <v>29</v>
      </c>
      <c r="F280" t="s">
        <v>625</v>
      </c>
      <c r="G280" t="b">
        <v>1</v>
      </c>
      <c r="H280" t="s">
        <v>15</v>
      </c>
      <c r="I280" s="1">
        <v>22308</v>
      </c>
    </row>
    <row r="281" spans="1:9" x14ac:dyDescent="0.25">
      <c r="A281" t="s">
        <v>626</v>
      </c>
      <c r="B281">
        <v>66</v>
      </c>
      <c r="C281">
        <v>3900</v>
      </c>
      <c r="D281" t="s">
        <v>16</v>
      </c>
      <c r="E281" t="s">
        <v>29</v>
      </c>
      <c r="F281" t="s">
        <v>244</v>
      </c>
      <c r="G281" t="b">
        <v>1</v>
      </c>
      <c r="H281" t="s">
        <v>15</v>
      </c>
      <c r="I281" s="1">
        <v>20526</v>
      </c>
    </row>
    <row r="282" spans="1:9" x14ac:dyDescent="0.25">
      <c r="A282" t="s">
        <v>627</v>
      </c>
      <c r="B282">
        <v>48</v>
      </c>
      <c r="C282">
        <v>3300</v>
      </c>
      <c r="D282" t="s">
        <v>16</v>
      </c>
      <c r="E282" t="s">
        <v>29</v>
      </c>
      <c r="F282" t="s">
        <v>457</v>
      </c>
      <c r="G282" t="b">
        <v>1</v>
      </c>
      <c r="H282" t="s">
        <v>15</v>
      </c>
      <c r="I282" s="1">
        <v>27097</v>
      </c>
    </row>
    <row r="283" spans="1:9" x14ac:dyDescent="0.25">
      <c r="A283" t="s">
        <v>628</v>
      </c>
      <c r="B283">
        <v>45</v>
      </c>
      <c r="C283">
        <v>3200</v>
      </c>
      <c r="D283" t="s">
        <v>16</v>
      </c>
      <c r="E283" t="s">
        <v>29</v>
      </c>
      <c r="F283" t="s">
        <v>64</v>
      </c>
      <c r="G283" t="b">
        <v>1</v>
      </c>
      <c r="H283" t="s">
        <v>15</v>
      </c>
      <c r="I283" s="1">
        <v>28213</v>
      </c>
    </row>
    <row r="284" spans="1:9" x14ac:dyDescent="0.25">
      <c r="A284" t="s">
        <v>629</v>
      </c>
      <c r="B284">
        <v>55</v>
      </c>
      <c r="C284">
        <v>3000</v>
      </c>
      <c r="D284" t="s">
        <v>16</v>
      </c>
      <c r="E284" t="s">
        <v>29</v>
      </c>
      <c r="F284" t="s">
        <v>64</v>
      </c>
      <c r="G284" t="b">
        <v>1</v>
      </c>
      <c r="H284" t="s">
        <v>15</v>
      </c>
      <c r="I284" s="1">
        <v>24238</v>
      </c>
    </row>
    <row r="285" spans="1:9" x14ac:dyDescent="0.25">
      <c r="A285" t="s">
        <v>630</v>
      </c>
      <c r="B285">
        <v>66</v>
      </c>
      <c r="C285">
        <v>2900</v>
      </c>
      <c r="D285" t="s">
        <v>16</v>
      </c>
      <c r="E285" t="s">
        <v>29</v>
      </c>
      <c r="F285" t="s">
        <v>64</v>
      </c>
      <c r="G285" t="b">
        <v>1</v>
      </c>
      <c r="H285" t="s">
        <v>15</v>
      </c>
      <c r="I285" s="1">
        <v>20250</v>
      </c>
    </row>
    <row r="286" spans="1:9" x14ac:dyDescent="0.25">
      <c r="A286" t="s">
        <v>631</v>
      </c>
      <c r="B286">
        <v>78</v>
      </c>
      <c r="C286">
        <v>2500</v>
      </c>
      <c r="D286" t="s">
        <v>16</v>
      </c>
      <c r="E286" t="s">
        <v>29</v>
      </c>
      <c r="F286" t="s">
        <v>632</v>
      </c>
      <c r="G286" t="b">
        <v>1</v>
      </c>
      <c r="H286" t="s">
        <v>15</v>
      </c>
      <c r="I286" s="1">
        <v>15821</v>
      </c>
    </row>
    <row r="287" spans="1:9" x14ac:dyDescent="0.25">
      <c r="A287" t="s">
        <v>633</v>
      </c>
      <c r="B287">
        <v>60</v>
      </c>
      <c r="C287">
        <v>2300</v>
      </c>
      <c r="D287" t="s">
        <v>16</v>
      </c>
      <c r="E287" t="s">
        <v>29</v>
      </c>
      <c r="F287" t="s">
        <v>64</v>
      </c>
      <c r="G287" t="b">
        <v>1</v>
      </c>
      <c r="H287" t="s">
        <v>15</v>
      </c>
      <c r="I287" s="1">
        <v>22425</v>
      </c>
    </row>
    <row r="288" spans="1:9" x14ac:dyDescent="0.25">
      <c r="A288" t="s">
        <v>634</v>
      </c>
      <c r="B288">
        <v>64</v>
      </c>
      <c r="C288">
        <v>2000</v>
      </c>
      <c r="D288" t="s">
        <v>16</v>
      </c>
      <c r="E288" t="s">
        <v>29</v>
      </c>
      <c r="F288" t="s">
        <v>64</v>
      </c>
      <c r="G288" t="b">
        <v>1</v>
      </c>
      <c r="H288" t="s">
        <v>15</v>
      </c>
      <c r="I288" s="1">
        <v>20923</v>
      </c>
    </row>
    <row r="289" spans="1:9" x14ac:dyDescent="0.25">
      <c r="A289" t="s">
        <v>635</v>
      </c>
      <c r="B289">
        <v>76</v>
      </c>
      <c r="C289">
        <v>2000</v>
      </c>
      <c r="D289" t="s">
        <v>16</v>
      </c>
      <c r="E289" t="s">
        <v>29</v>
      </c>
      <c r="F289" t="s">
        <v>636</v>
      </c>
      <c r="G289" t="b">
        <v>1</v>
      </c>
      <c r="H289" t="s">
        <v>15</v>
      </c>
      <c r="I289" s="1">
        <v>16662</v>
      </c>
    </row>
    <row r="290" spans="1:9" x14ac:dyDescent="0.25">
      <c r="A290" t="s">
        <v>637</v>
      </c>
      <c r="B290">
        <v>62</v>
      </c>
      <c r="C290">
        <v>1900</v>
      </c>
      <c r="D290" t="s">
        <v>16</v>
      </c>
      <c r="E290" t="s">
        <v>29</v>
      </c>
      <c r="F290" t="s">
        <v>638</v>
      </c>
      <c r="G290" t="b">
        <v>1</v>
      </c>
      <c r="H290" t="s">
        <v>15</v>
      </c>
      <c r="I290" s="1">
        <v>21692</v>
      </c>
    </row>
    <row r="291" spans="1:9" x14ac:dyDescent="0.25">
      <c r="A291" t="s">
        <v>639</v>
      </c>
      <c r="B291">
        <v>52</v>
      </c>
      <c r="C291">
        <v>1900</v>
      </c>
      <c r="D291" t="s">
        <v>16</v>
      </c>
      <c r="E291" t="s">
        <v>29</v>
      </c>
      <c r="F291" t="s">
        <v>640</v>
      </c>
      <c r="G291" t="b">
        <v>1</v>
      </c>
      <c r="H291" t="s">
        <v>15</v>
      </c>
      <c r="I291" s="1">
        <v>25497</v>
      </c>
    </row>
    <row r="292" spans="1:9" x14ac:dyDescent="0.25">
      <c r="A292" t="s">
        <v>641</v>
      </c>
      <c r="B292">
        <v>57</v>
      </c>
      <c r="C292">
        <v>1800</v>
      </c>
      <c r="D292" t="s">
        <v>16</v>
      </c>
      <c r="E292" t="s">
        <v>29</v>
      </c>
      <c r="F292" t="s">
        <v>64</v>
      </c>
      <c r="G292" t="b">
        <v>1</v>
      </c>
      <c r="H292" t="s">
        <v>15</v>
      </c>
      <c r="I292" s="1">
        <v>23562</v>
      </c>
    </row>
    <row r="293" spans="1:9" x14ac:dyDescent="0.25">
      <c r="A293" t="s">
        <v>642</v>
      </c>
      <c r="B293">
        <v>57</v>
      </c>
      <c r="C293">
        <v>1800</v>
      </c>
      <c r="D293" t="s">
        <v>16</v>
      </c>
      <c r="E293" t="s">
        <v>29</v>
      </c>
      <c r="F293" t="s">
        <v>64</v>
      </c>
      <c r="G293" t="b">
        <v>1</v>
      </c>
      <c r="H293" t="s">
        <v>15</v>
      </c>
      <c r="I293" s="1">
        <v>23781</v>
      </c>
    </row>
    <row r="294" spans="1:9" x14ac:dyDescent="0.25">
      <c r="A294" t="s">
        <v>643</v>
      </c>
      <c r="B294">
        <v>61</v>
      </c>
      <c r="C294">
        <v>1800</v>
      </c>
      <c r="D294" t="s">
        <v>16</v>
      </c>
      <c r="E294" t="s">
        <v>29</v>
      </c>
      <c r="F294" t="s">
        <v>64</v>
      </c>
      <c r="G294" t="b">
        <v>1</v>
      </c>
      <c r="H294" t="s">
        <v>15</v>
      </c>
      <c r="I294" s="1">
        <v>22182</v>
      </c>
    </row>
    <row r="295" spans="1:9" x14ac:dyDescent="0.25">
      <c r="A295" t="s">
        <v>644</v>
      </c>
      <c r="B295">
        <v>64</v>
      </c>
      <c r="C295">
        <v>1800</v>
      </c>
      <c r="D295" t="s">
        <v>16</v>
      </c>
      <c r="E295" t="s">
        <v>29</v>
      </c>
      <c r="F295" t="s">
        <v>64</v>
      </c>
      <c r="G295" t="b">
        <v>1</v>
      </c>
      <c r="H295" t="s">
        <v>15</v>
      </c>
      <c r="I295" s="1">
        <v>20949</v>
      </c>
    </row>
    <row r="296" spans="1:9" x14ac:dyDescent="0.25">
      <c r="A296" t="s">
        <v>645</v>
      </c>
      <c r="B296">
        <v>65</v>
      </c>
      <c r="C296">
        <v>1600</v>
      </c>
      <c r="D296" t="s">
        <v>16</v>
      </c>
      <c r="E296" t="s">
        <v>29</v>
      </c>
      <c r="F296" t="s">
        <v>191</v>
      </c>
      <c r="G296" t="b">
        <v>1</v>
      </c>
      <c r="H296" t="s">
        <v>15</v>
      </c>
      <c r="I296" s="1">
        <v>20661</v>
      </c>
    </row>
    <row r="297" spans="1:9" x14ac:dyDescent="0.25">
      <c r="A297" t="s">
        <v>646</v>
      </c>
      <c r="B297">
        <v>64</v>
      </c>
      <c r="C297">
        <v>1500</v>
      </c>
      <c r="D297" t="s">
        <v>16</v>
      </c>
      <c r="E297" t="s">
        <v>29</v>
      </c>
      <c r="F297" t="s">
        <v>42</v>
      </c>
      <c r="G297" t="b">
        <v>1</v>
      </c>
      <c r="H297" t="s">
        <v>15</v>
      </c>
      <c r="I297" s="1">
        <v>20998</v>
      </c>
    </row>
    <row r="298" spans="1:9" x14ac:dyDescent="0.25">
      <c r="A298" t="s">
        <v>647</v>
      </c>
      <c r="B298">
        <v>81</v>
      </c>
      <c r="C298">
        <v>1200</v>
      </c>
      <c r="D298" t="s">
        <v>16</v>
      </c>
      <c r="E298" t="s">
        <v>29</v>
      </c>
      <c r="F298" t="s">
        <v>648</v>
      </c>
      <c r="G298" t="b">
        <v>1</v>
      </c>
      <c r="H298" t="s">
        <v>15</v>
      </c>
      <c r="I298" s="1">
        <v>14952</v>
      </c>
    </row>
    <row r="299" spans="1:9" x14ac:dyDescent="0.25">
      <c r="A299" t="s">
        <v>649</v>
      </c>
      <c r="B299">
        <v>73</v>
      </c>
      <c r="C299">
        <v>2500</v>
      </c>
      <c r="D299" t="s">
        <v>62</v>
      </c>
      <c r="E299" t="s">
        <v>29</v>
      </c>
      <c r="F299" t="s">
        <v>132</v>
      </c>
      <c r="G299" t="b">
        <v>1</v>
      </c>
      <c r="H299" t="s">
        <v>15</v>
      </c>
      <c r="I299" s="1">
        <v>17642</v>
      </c>
    </row>
    <row r="300" spans="1:9" x14ac:dyDescent="0.25">
      <c r="A300" t="s">
        <v>651</v>
      </c>
      <c r="B300">
        <v>82</v>
      </c>
      <c r="C300">
        <v>1000</v>
      </c>
      <c r="D300" t="s">
        <v>16</v>
      </c>
      <c r="E300" t="s">
        <v>29</v>
      </c>
      <c r="F300" t="s">
        <v>457</v>
      </c>
      <c r="G300" t="b">
        <v>1</v>
      </c>
      <c r="H300" t="s">
        <v>15</v>
      </c>
      <c r="I300" s="1">
        <v>14454</v>
      </c>
    </row>
    <row r="301" spans="1:9" x14ac:dyDescent="0.25">
      <c r="A301" t="s">
        <v>653</v>
      </c>
      <c r="B301">
        <v>81</v>
      </c>
      <c r="C301">
        <v>1100</v>
      </c>
      <c r="D301" t="s">
        <v>19</v>
      </c>
      <c r="E301" t="s">
        <v>29</v>
      </c>
      <c r="F301" t="s">
        <v>625</v>
      </c>
      <c r="G301" t="b">
        <v>1</v>
      </c>
      <c r="H301" t="s">
        <v>15</v>
      </c>
      <c r="I301" s="1">
        <v>14975</v>
      </c>
    </row>
    <row r="302" spans="1:9" x14ac:dyDescent="0.25">
      <c r="A302" t="s">
        <v>655</v>
      </c>
      <c r="B302">
        <v>92</v>
      </c>
      <c r="C302">
        <v>8700</v>
      </c>
      <c r="D302" t="s">
        <v>62</v>
      </c>
      <c r="E302" t="s">
        <v>29</v>
      </c>
      <c r="F302" t="s">
        <v>195</v>
      </c>
      <c r="G302" t="b">
        <v>1</v>
      </c>
      <c r="H302" t="s">
        <v>15</v>
      </c>
      <c r="I302" s="1">
        <v>10725</v>
      </c>
    </row>
    <row r="303" spans="1:9" x14ac:dyDescent="0.25">
      <c r="A303" t="s">
        <v>657</v>
      </c>
      <c r="B303">
        <v>79</v>
      </c>
      <c r="C303">
        <v>7100</v>
      </c>
      <c r="D303" t="s">
        <v>105</v>
      </c>
      <c r="E303" t="s">
        <v>29</v>
      </c>
      <c r="F303" t="s">
        <v>195</v>
      </c>
      <c r="G303" t="b">
        <v>1</v>
      </c>
      <c r="H303" t="s">
        <v>15</v>
      </c>
      <c r="I303" s="1">
        <v>15611</v>
      </c>
    </row>
    <row r="304" spans="1:9" x14ac:dyDescent="0.25">
      <c r="A304" t="s">
        <v>658</v>
      </c>
      <c r="B304">
        <v>82</v>
      </c>
      <c r="C304">
        <v>16600</v>
      </c>
      <c r="D304" t="s">
        <v>62</v>
      </c>
      <c r="E304" t="s">
        <v>29</v>
      </c>
      <c r="F304" t="s">
        <v>660</v>
      </c>
      <c r="G304" t="b">
        <v>1</v>
      </c>
      <c r="H304" t="s">
        <v>15</v>
      </c>
      <c r="I304" s="1">
        <v>14632</v>
      </c>
    </row>
    <row r="305" spans="1:9" x14ac:dyDescent="0.25">
      <c r="A305" t="s">
        <v>661</v>
      </c>
      <c r="B305">
        <v>66</v>
      </c>
      <c r="C305">
        <v>1600</v>
      </c>
      <c r="D305" t="s">
        <v>19</v>
      </c>
      <c r="E305" t="s">
        <v>29</v>
      </c>
      <c r="F305" t="s">
        <v>126</v>
      </c>
      <c r="G305" t="b">
        <v>1</v>
      </c>
      <c r="H305" t="s">
        <v>15</v>
      </c>
      <c r="I305" s="1">
        <v>20437</v>
      </c>
    </row>
    <row r="306" spans="1:9" x14ac:dyDescent="0.25">
      <c r="A306" t="s">
        <v>663</v>
      </c>
      <c r="B306">
        <v>72</v>
      </c>
      <c r="C306">
        <v>2500</v>
      </c>
      <c r="D306" t="s">
        <v>19</v>
      </c>
      <c r="E306" t="s">
        <v>29</v>
      </c>
      <c r="F306" t="s">
        <v>665</v>
      </c>
      <c r="G306" t="b">
        <v>1</v>
      </c>
      <c r="H306" t="s">
        <v>15</v>
      </c>
      <c r="I306" s="1">
        <v>18327</v>
      </c>
    </row>
    <row r="307" spans="1:9" x14ac:dyDescent="0.25">
      <c r="A307" t="s">
        <v>666</v>
      </c>
      <c r="B307">
        <v>41</v>
      </c>
      <c r="C307">
        <v>1300</v>
      </c>
      <c r="D307" t="s">
        <v>19</v>
      </c>
      <c r="E307" t="s">
        <v>29</v>
      </c>
      <c r="F307" t="s">
        <v>667</v>
      </c>
      <c r="G307" t="b">
        <v>1</v>
      </c>
      <c r="H307" t="s">
        <v>15</v>
      </c>
      <c r="I307" s="1">
        <v>29554</v>
      </c>
    </row>
    <row r="308" spans="1:9" x14ac:dyDescent="0.25">
      <c r="A308" t="s">
        <v>668</v>
      </c>
      <c r="B308">
        <v>86</v>
      </c>
      <c r="C308">
        <v>6900</v>
      </c>
      <c r="D308" t="s">
        <v>11</v>
      </c>
      <c r="E308" t="s">
        <v>29</v>
      </c>
      <c r="F308" t="s">
        <v>132</v>
      </c>
      <c r="G308" t="b">
        <v>0</v>
      </c>
      <c r="H308" t="s">
        <v>13</v>
      </c>
      <c r="I308" s="1">
        <v>13150</v>
      </c>
    </row>
    <row r="309" spans="1:9" x14ac:dyDescent="0.25">
      <c r="A309" t="s">
        <v>670</v>
      </c>
      <c r="B309">
        <v>80</v>
      </c>
      <c r="C309">
        <v>1900</v>
      </c>
      <c r="D309" t="s">
        <v>341</v>
      </c>
      <c r="E309" t="s">
        <v>29</v>
      </c>
      <c r="F309" t="s">
        <v>126</v>
      </c>
      <c r="G309" t="b">
        <v>1</v>
      </c>
      <c r="H309" t="s">
        <v>15</v>
      </c>
      <c r="I309" s="1">
        <v>15380</v>
      </c>
    </row>
    <row r="310" spans="1:9" x14ac:dyDescent="0.25">
      <c r="A310" t="s">
        <v>672</v>
      </c>
      <c r="B310">
        <v>83</v>
      </c>
      <c r="C310">
        <v>21800</v>
      </c>
      <c r="D310" t="s">
        <v>144</v>
      </c>
      <c r="E310" t="s">
        <v>29</v>
      </c>
      <c r="F310" t="s">
        <v>175</v>
      </c>
      <c r="G310" t="b">
        <v>1</v>
      </c>
      <c r="H310" t="s">
        <v>15</v>
      </c>
      <c r="I310" s="1">
        <v>14104</v>
      </c>
    </row>
    <row r="311" spans="1:9" x14ac:dyDescent="0.25">
      <c r="A311" t="s">
        <v>674</v>
      </c>
      <c r="B311">
        <v>64</v>
      </c>
      <c r="C311">
        <v>5800</v>
      </c>
      <c r="D311" t="s">
        <v>16</v>
      </c>
      <c r="E311" t="s">
        <v>29</v>
      </c>
      <c r="F311" t="s">
        <v>676</v>
      </c>
      <c r="G311" t="b">
        <v>0</v>
      </c>
      <c r="H311" t="s">
        <v>13</v>
      </c>
      <c r="I311" s="1">
        <v>21192</v>
      </c>
    </row>
    <row r="312" spans="1:9" x14ac:dyDescent="0.25">
      <c r="A312" t="s">
        <v>677</v>
      </c>
      <c r="B312">
        <v>71</v>
      </c>
      <c r="C312">
        <v>5000</v>
      </c>
      <c r="D312" t="s">
        <v>16</v>
      </c>
      <c r="E312" t="s">
        <v>29</v>
      </c>
      <c r="F312" t="s">
        <v>367</v>
      </c>
      <c r="G312" t="b">
        <v>0</v>
      </c>
      <c r="H312" t="s">
        <v>15</v>
      </c>
      <c r="I312" s="1">
        <v>18420</v>
      </c>
    </row>
    <row r="313" spans="1:9" x14ac:dyDescent="0.25">
      <c r="A313" t="s">
        <v>678</v>
      </c>
      <c r="B313">
        <v>68</v>
      </c>
      <c r="C313">
        <v>4500</v>
      </c>
      <c r="D313" t="s">
        <v>46</v>
      </c>
      <c r="E313" t="s">
        <v>29</v>
      </c>
      <c r="F313" t="s">
        <v>87</v>
      </c>
      <c r="G313" t="b">
        <v>0</v>
      </c>
      <c r="H313" t="s">
        <v>15</v>
      </c>
      <c r="I313" s="1">
        <v>19628</v>
      </c>
    </row>
    <row r="314" spans="1:9" x14ac:dyDescent="0.25">
      <c r="A314" t="s">
        <v>679</v>
      </c>
      <c r="B314">
        <v>59</v>
      </c>
      <c r="C314">
        <v>4000</v>
      </c>
      <c r="D314" t="s">
        <v>46</v>
      </c>
      <c r="E314" t="s">
        <v>29</v>
      </c>
      <c r="F314" t="s">
        <v>132</v>
      </c>
      <c r="G314" t="b">
        <v>0</v>
      </c>
      <c r="H314" t="s">
        <v>13</v>
      </c>
      <c r="I314" s="1">
        <v>22828</v>
      </c>
    </row>
    <row r="315" spans="1:9" x14ac:dyDescent="0.25">
      <c r="A315" t="s">
        <v>680</v>
      </c>
      <c r="B315">
        <v>61</v>
      </c>
      <c r="C315">
        <v>3700</v>
      </c>
      <c r="D315" t="s">
        <v>46</v>
      </c>
      <c r="E315" t="s">
        <v>29</v>
      </c>
      <c r="F315" t="s">
        <v>132</v>
      </c>
      <c r="G315" t="b">
        <v>0</v>
      </c>
      <c r="H315" t="s">
        <v>15</v>
      </c>
      <c r="I315" s="1">
        <v>22288</v>
      </c>
    </row>
    <row r="316" spans="1:9" x14ac:dyDescent="0.25">
      <c r="A316" t="s">
        <v>681</v>
      </c>
      <c r="B316">
        <v>57</v>
      </c>
      <c r="C316">
        <v>3600</v>
      </c>
      <c r="D316" t="s">
        <v>16</v>
      </c>
      <c r="E316" t="s">
        <v>29</v>
      </c>
      <c r="F316" t="s">
        <v>682</v>
      </c>
      <c r="G316" t="b">
        <v>0</v>
      </c>
      <c r="H316" t="s">
        <v>15</v>
      </c>
      <c r="I316" s="1">
        <v>23761</v>
      </c>
    </row>
    <row r="317" spans="1:9" x14ac:dyDescent="0.25">
      <c r="A317" t="s">
        <v>683</v>
      </c>
      <c r="B317">
        <v>62</v>
      </c>
      <c r="C317">
        <v>3200</v>
      </c>
      <c r="D317" t="s">
        <v>16</v>
      </c>
      <c r="E317" t="s">
        <v>29</v>
      </c>
      <c r="F317" t="s">
        <v>367</v>
      </c>
      <c r="G317" t="b">
        <v>0</v>
      </c>
      <c r="H317" t="s">
        <v>13</v>
      </c>
      <c r="I317" s="1">
        <v>21672</v>
      </c>
    </row>
    <row r="318" spans="1:9" x14ac:dyDescent="0.25">
      <c r="A318" t="s">
        <v>684</v>
      </c>
      <c r="B318">
        <v>78</v>
      </c>
      <c r="C318">
        <v>2800</v>
      </c>
      <c r="D318" t="s">
        <v>16</v>
      </c>
      <c r="E318" t="s">
        <v>29</v>
      </c>
      <c r="F318" t="s">
        <v>685</v>
      </c>
      <c r="G318" t="b">
        <v>0</v>
      </c>
      <c r="H318" t="s">
        <v>15</v>
      </c>
      <c r="I318" s="1">
        <v>16072</v>
      </c>
    </row>
    <row r="319" spans="1:9" x14ac:dyDescent="0.25">
      <c r="A319" t="s">
        <v>686</v>
      </c>
      <c r="B319">
        <v>68</v>
      </c>
      <c r="C319">
        <v>2700</v>
      </c>
      <c r="D319" t="s">
        <v>16</v>
      </c>
      <c r="E319" t="s">
        <v>29</v>
      </c>
      <c r="F319" t="s">
        <v>42</v>
      </c>
      <c r="G319" t="b">
        <v>0</v>
      </c>
      <c r="H319" t="s">
        <v>15</v>
      </c>
      <c r="I319" s="1">
        <v>19581</v>
      </c>
    </row>
    <row r="320" spans="1:9" x14ac:dyDescent="0.25">
      <c r="A320" t="s">
        <v>687</v>
      </c>
      <c r="B320">
        <v>62</v>
      </c>
      <c r="C320">
        <v>2600</v>
      </c>
      <c r="D320" t="s">
        <v>16</v>
      </c>
      <c r="E320" t="s">
        <v>29</v>
      </c>
      <c r="F320" t="s">
        <v>688</v>
      </c>
      <c r="G320" t="b">
        <v>0</v>
      </c>
      <c r="H320" t="s">
        <v>15</v>
      </c>
      <c r="I320" s="1">
        <v>21808</v>
      </c>
    </row>
    <row r="321" spans="1:9" x14ac:dyDescent="0.25">
      <c r="A321" t="s">
        <v>689</v>
      </c>
      <c r="B321">
        <v>71</v>
      </c>
      <c r="C321">
        <v>2000</v>
      </c>
      <c r="D321" t="s">
        <v>16</v>
      </c>
      <c r="E321" t="s">
        <v>29</v>
      </c>
      <c r="F321" t="s">
        <v>367</v>
      </c>
      <c r="G321" t="b">
        <v>0</v>
      </c>
      <c r="H321" t="s">
        <v>13</v>
      </c>
      <c r="I321" s="1">
        <v>18488</v>
      </c>
    </row>
    <row r="322" spans="1:9" x14ac:dyDescent="0.25">
      <c r="A322" t="s">
        <v>690</v>
      </c>
      <c r="B322">
        <v>68</v>
      </c>
      <c r="C322">
        <v>2000</v>
      </c>
      <c r="D322" t="s">
        <v>46</v>
      </c>
      <c r="E322" t="s">
        <v>29</v>
      </c>
      <c r="F322" t="s">
        <v>348</v>
      </c>
      <c r="G322" t="b">
        <v>0</v>
      </c>
      <c r="H322" t="s">
        <v>13</v>
      </c>
      <c r="I322" s="1">
        <v>19616</v>
      </c>
    </row>
    <row r="323" spans="1:9" x14ac:dyDescent="0.25">
      <c r="A323" t="s">
        <v>691</v>
      </c>
      <c r="B323">
        <v>64</v>
      </c>
      <c r="C323">
        <v>5600</v>
      </c>
      <c r="D323" t="s">
        <v>17</v>
      </c>
      <c r="E323" t="s">
        <v>29</v>
      </c>
      <c r="F323" t="s">
        <v>457</v>
      </c>
      <c r="G323" t="b">
        <v>1</v>
      </c>
      <c r="H323" t="s">
        <v>15</v>
      </c>
      <c r="I323" s="1">
        <v>20996</v>
      </c>
    </row>
    <row r="324" spans="1:9" x14ac:dyDescent="0.25">
      <c r="A324" t="s">
        <v>693</v>
      </c>
      <c r="B324">
        <v>62</v>
      </c>
      <c r="C324">
        <v>3500</v>
      </c>
      <c r="D324" t="s">
        <v>105</v>
      </c>
      <c r="E324" t="s">
        <v>29</v>
      </c>
      <c r="F324" t="s">
        <v>696</v>
      </c>
      <c r="G324" t="b">
        <v>0</v>
      </c>
      <c r="H324" t="s">
        <v>15</v>
      </c>
      <c r="I324" s="1">
        <v>21714</v>
      </c>
    </row>
    <row r="325" spans="1:9" x14ac:dyDescent="0.25">
      <c r="A325" t="s">
        <v>697</v>
      </c>
      <c r="B325">
        <v>71</v>
      </c>
      <c r="C325">
        <v>1300</v>
      </c>
      <c r="D325" t="s">
        <v>46</v>
      </c>
      <c r="E325" t="s">
        <v>29</v>
      </c>
      <c r="F325" t="s">
        <v>620</v>
      </c>
      <c r="G325" t="b">
        <v>0</v>
      </c>
      <c r="H325" t="s">
        <v>15</v>
      </c>
      <c r="I325" s="1">
        <v>18693</v>
      </c>
    </row>
    <row r="326" spans="1:9" x14ac:dyDescent="0.25">
      <c r="A326" t="s">
        <v>699</v>
      </c>
      <c r="B326">
        <v>39</v>
      </c>
      <c r="C326">
        <v>4200</v>
      </c>
      <c r="D326" t="s">
        <v>17</v>
      </c>
      <c r="E326" t="s">
        <v>29</v>
      </c>
      <c r="F326" t="s">
        <v>701</v>
      </c>
      <c r="G326" t="b">
        <v>0</v>
      </c>
      <c r="H326" t="s">
        <v>13</v>
      </c>
      <c r="I326" s="1">
        <v>30076</v>
      </c>
    </row>
    <row r="327" spans="1:9" x14ac:dyDescent="0.25">
      <c r="A327" t="s">
        <v>702</v>
      </c>
      <c r="B327">
        <v>38</v>
      </c>
      <c r="C327">
        <v>1500</v>
      </c>
      <c r="D327" t="s">
        <v>40</v>
      </c>
      <c r="E327" t="s">
        <v>29</v>
      </c>
      <c r="F327" t="s">
        <v>42</v>
      </c>
      <c r="G327" t="b">
        <v>1</v>
      </c>
      <c r="H327" t="s">
        <v>15</v>
      </c>
      <c r="I327" s="1">
        <v>30680</v>
      </c>
    </row>
    <row r="328" spans="1:9" x14ac:dyDescent="0.25">
      <c r="A328" t="s">
        <v>704</v>
      </c>
      <c r="B328">
        <v>84</v>
      </c>
      <c r="C328">
        <v>8000</v>
      </c>
      <c r="D328" t="s">
        <v>16</v>
      </c>
      <c r="E328" t="s">
        <v>29</v>
      </c>
      <c r="F328" t="s">
        <v>503</v>
      </c>
      <c r="G328" t="b">
        <v>1</v>
      </c>
      <c r="H328" t="s">
        <v>15</v>
      </c>
      <c r="I328" s="1">
        <v>13650</v>
      </c>
    </row>
    <row r="329" spans="1:9" x14ac:dyDescent="0.25">
      <c r="A329" t="s">
        <v>706</v>
      </c>
      <c r="B329">
        <v>75</v>
      </c>
      <c r="C329">
        <v>3700</v>
      </c>
      <c r="D329" t="s">
        <v>16</v>
      </c>
      <c r="E329" t="s">
        <v>29</v>
      </c>
      <c r="F329" t="s">
        <v>707</v>
      </c>
      <c r="G329" t="b">
        <v>1</v>
      </c>
      <c r="H329" t="s">
        <v>15</v>
      </c>
      <c r="I329" s="1">
        <v>17046</v>
      </c>
    </row>
    <row r="330" spans="1:9" x14ac:dyDescent="0.25">
      <c r="A330" t="s">
        <v>708</v>
      </c>
      <c r="B330">
        <v>86</v>
      </c>
      <c r="C330">
        <v>3200</v>
      </c>
      <c r="D330" t="s">
        <v>16</v>
      </c>
      <c r="E330" t="s">
        <v>29</v>
      </c>
      <c r="F330" t="s">
        <v>709</v>
      </c>
      <c r="G330" t="b">
        <v>0</v>
      </c>
      <c r="H330" t="s">
        <v>15</v>
      </c>
      <c r="I330" s="1">
        <v>13150</v>
      </c>
    </row>
    <row r="331" spans="1:9" x14ac:dyDescent="0.25">
      <c r="A331" t="s">
        <v>710</v>
      </c>
      <c r="B331">
        <v>84</v>
      </c>
      <c r="C331">
        <v>2600</v>
      </c>
      <c r="D331" t="s">
        <v>16</v>
      </c>
      <c r="E331" t="s">
        <v>29</v>
      </c>
      <c r="F331" t="s">
        <v>711</v>
      </c>
      <c r="G331" t="b">
        <v>0</v>
      </c>
      <c r="H331" t="s">
        <v>15</v>
      </c>
      <c r="I331" s="1">
        <v>13708</v>
      </c>
    </row>
    <row r="332" spans="1:9" x14ac:dyDescent="0.25">
      <c r="A332" t="s">
        <v>712</v>
      </c>
      <c r="B332">
        <v>100</v>
      </c>
      <c r="C332">
        <v>1800</v>
      </c>
      <c r="D332" t="s">
        <v>16</v>
      </c>
      <c r="E332" t="s">
        <v>29</v>
      </c>
      <c r="F332" t="s">
        <v>132</v>
      </c>
      <c r="G332" t="b">
        <v>1</v>
      </c>
      <c r="H332" t="s">
        <v>15</v>
      </c>
      <c r="I332" s="1">
        <v>7925</v>
      </c>
    </row>
    <row r="333" spans="1:9" x14ac:dyDescent="0.25">
      <c r="A333" t="s">
        <v>713</v>
      </c>
      <c r="B333">
        <v>73</v>
      </c>
      <c r="C333">
        <v>1200</v>
      </c>
      <c r="D333" t="s">
        <v>11</v>
      </c>
      <c r="E333" t="s">
        <v>29</v>
      </c>
      <c r="F333" t="s">
        <v>38</v>
      </c>
      <c r="G333" t="b">
        <v>0</v>
      </c>
      <c r="H333" t="s">
        <v>15</v>
      </c>
      <c r="I333" s="1">
        <v>17943</v>
      </c>
    </row>
    <row r="334" spans="1:9" x14ac:dyDescent="0.25">
      <c r="A334" t="s">
        <v>714</v>
      </c>
      <c r="B334">
        <v>68</v>
      </c>
      <c r="C334">
        <v>1500</v>
      </c>
      <c r="D334" t="s">
        <v>11</v>
      </c>
      <c r="E334" t="s">
        <v>29</v>
      </c>
      <c r="F334" t="s">
        <v>64</v>
      </c>
      <c r="G334" t="b">
        <v>0</v>
      </c>
      <c r="H334" t="s">
        <v>15</v>
      </c>
      <c r="I334" s="1">
        <v>19700</v>
      </c>
    </row>
    <row r="335" spans="1:9" x14ac:dyDescent="0.25">
      <c r="A335" t="s">
        <v>716</v>
      </c>
      <c r="B335">
        <v>71</v>
      </c>
      <c r="C335">
        <v>1200</v>
      </c>
      <c r="D335" t="s">
        <v>11</v>
      </c>
      <c r="E335" t="s">
        <v>29</v>
      </c>
      <c r="F335" t="s">
        <v>64</v>
      </c>
      <c r="G335" t="b">
        <v>0</v>
      </c>
      <c r="H335" t="s">
        <v>13</v>
      </c>
      <c r="I335" s="1">
        <v>18678</v>
      </c>
    </row>
    <row r="336" spans="1:9" x14ac:dyDescent="0.25">
      <c r="A336" t="s">
        <v>717</v>
      </c>
      <c r="B336">
        <v>93</v>
      </c>
      <c r="C336">
        <v>9500</v>
      </c>
      <c r="D336" t="s">
        <v>40</v>
      </c>
      <c r="E336" t="s">
        <v>29</v>
      </c>
      <c r="F336" t="s">
        <v>184</v>
      </c>
      <c r="G336" t="b">
        <v>1</v>
      </c>
      <c r="H336" t="s">
        <v>15</v>
      </c>
      <c r="I336" s="1">
        <v>10596</v>
      </c>
    </row>
    <row r="337" spans="1:9" x14ac:dyDescent="0.25">
      <c r="A337" t="s">
        <v>719</v>
      </c>
      <c r="B337">
        <v>55</v>
      </c>
      <c r="C337">
        <v>2800</v>
      </c>
      <c r="D337" t="s">
        <v>16</v>
      </c>
      <c r="E337" t="s">
        <v>29</v>
      </c>
      <c r="F337" t="s">
        <v>64</v>
      </c>
      <c r="G337" t="b">
        <v>1</v>
      </c>
      <c r="H337" t="s">
        <v>15</v>
      </c>
      <c r="I337" s="1">
        <v>24248</v>
      </c>
    </row>
    <row r="338" spans="1:9" x14ac:dyDescent="0.25">
      <c r="A338" t="s">
        <v>721</v>
      </c>
      <c r="B338">
        <v>65</v>
      </c>
      <c r="C338">
        <v>2900</v>
      </c>
      <c r="D338" t="s">
        <v>16</v>
      </c>
      <c r="E338" t="s">
        <v>29</v>
      </c>
      <c r="F338" t="s">
        <v>723</v>
      </c>
      <c r="G338" t="b">
        <v>0</v>
      </c>
      <c r="H338" t="s">
        <v>15</v>
      </c>
      <c r="I338" s="1">
        <v>20869</v>
      </c>
    </row>
    <row r="339" spans="1:9" x14ac:dyDescent="0.25">
      <c r="A339" t="s">
        <v>724</v>
      </c>
      <c r="B339">
        <v>82</v>
      </c>
      <c r="C339">
        <v>1600</v>
      </c>
      <c r="D339" t="s">
        <v>16</v>
      </c>
      <c r="E339" t="s">
        <v>29</v>
      </c>
      <c r="F339" t="s">
        <v>64</v>
      </c>
      <c r="G339" t="b">
        <v>0</v>
      </c>
      <c r="H339" t="s">
        <v>15</v>
      </c>
      <c r="I339" s="1">
        <v>14675</v>
      </c>
    </row>
    <row r="340" spans="1:9" x14ac:dyDescent="0.25">
      <c r="A340" t="s">
        <v>725</v>
      </c>
      <c r="B340">
        <v>65</v>
      </c>
      <c r="C340">
        <v>5700</v>
      </c>
      <c r="D340" t="s">
        <v>16</v>
      </c>
      <c r="E340" t="s">
        <v>29</v>
      </c>
      <c r="F340" t="s">
        <v>367</v>
      </c>
      <c r="G340" t="b">
        <v>1</v>
      </c>
      <c r="H340" t="s">
        <v>15</v>
      </c>
      <c r="I340" s="1">
        <v>20701</v>
      </c>
    </row>
    <row r="341" spans="1:9" x14ac:dyDescent="0.25">
      <c r="A341" t="s">
        <v>727</v>
      </c>
      <c r="B341">
        <v>75</v>
      </c>
      <c r="C341">
        <v>34800</v>
      </c>
      <c r="D341" t="s">
        <v>16</v>
      </c>
      <c r="E341" t="s">
        <v>29</v>
      </c>
      <c r="F341" t="s">
        <v>64</v>
      </c>
      <c r="G341" t="b">
        <v>1</v>
      </c>
      <c r="H341" t="s">
        <v>15</v>
      </c>
      <c r="I341" s="1">
        <v>17212</v>
      </c>
    </row>
    <row r="342" spans="1:9" x14ac:dyDescent="0.25">
      <c r="A342" t="s">
        <v>729</v>
      </c>
      <c r="B342">
        <v>86</v>
      </c>
      <c r="C342">
        <v>16500</v>
      </c>
      <c r="D342" t="s">
        <v>16</v>
      </c>
      <c r="E342" t="s">
        <v>29</v>
      </c>
      <c r="F342" t="s">
        <v>730</v>
      </c>
      <c r="G342" t="b">
        <v>1</v>
      </c>
      <c r="H342" t="s">
        <v>15</v>
      </c>
      <c r="I342" s="1">
        <v>13196</v>
      </c>
    </row>
    <row r="343" spans="1:9" x14ac:dyDescent="0.25">
      <c r="A343" t="s">
        <v>731</v>
      </c>
      <c r="B343">
        <v>82</v>
      </c>
      <c r="C343">
        <v>10900</v>
      </c>
      <c r="D343" t="s">
        <v>16</v>
      </c>
      <c r="E343" t="s">
        <v>29</v>
      </c>
      <c r="F343" t="s">
        <v>200</v>
      </c>
      <c r="G343" t="b">
        <v>0</v>
      </c>
      <c r="H343" t="s">
        <v>15</v>
      </c>
      <c r="I343" s="1">
        <v>14607</v>
      </c>
    </row>
    <row r="344" spans="1:9" x14ac:dyDescent="0.25">
      <c r="A344" t="s">
        <v>732</v>
      </c>
      <c r="B344">
        <v>46</v>
      </c>
      <c r="C344">
        <v>10300</v>
      </c>
      <c r="D344" t="s">
        <v>16</v>
      </c>
      <c r="E344" t="s">
        <v>29</v>
      </c>
      <c r="F344" t="s">
        <v>64</v>
      </c>
      <c r="G344" t="b">
        <v>1</v>
      </c>
      <c r="H344" t="s">
        <v>15</v>
      </c>
      <c r="I344" s="1">
        <v>27566</v>
      </c>
    </row>
    <row r="345" spans="1:9" x14ac:dyDescent="0.25">
      <c r="A345" t="s">
        <v>733</v>
      </c>
      <c r="B345">
        <v>52</v>
      </c>
      <c r="C345">
        <v>6800</v>
      </c>
      <c r="D345" t="s">
        <v>16</v>
      </c>
      <c r="E345" t="s">
        <v>29</v>
      </c>
      <c r="F345" t="s">
        <v>64</v>
      </c>
      <c r="G345" t="b">
        <v>1</v>
      </c>
      <c r="H345" t="s">
        <v>15</v>
      </c>
      <c r="I345" s="1">
        <v>25603</v>
      </c>
    </row>
    <row r="346" spans="1:9" x14ac:dyDescent="0.25">
      <c r="A346" t="s">
        <v>734</v>
      </c>
      <c r="B346">
        <v>86</v>
      </c>
      <c r="C346">
        <v>5800</v>
      </c>
      <c r="D346" t="s">
        <v>16</v>
      </c>
      <c r="E346" t="s">
        <v>29</v>
      </c>
      <c r="F346" t="s">
        <v>735</v>
      </c>
      <c r="G346" t="b">
        <v>1</v>
      </c>
      <c r="H346" t="s">
        <v>15</v>
      </c>
      <c r="I346" s="1">
        <v>13043</v>
      </c>
    </row>
    <row r="347" spans="1:9" x14ac:dyDescent="0.25">
      <c r="A347" t="s">
        <v>736</v>
      </c>
      <c r="B347">
        <v>55</v>
      </c>
      <c r="C347">
        <v>5100</v>
      </c>
      <c r="D347" t="s">
        <v>16</v>
      </c>
      <c r="E347" t="s">
        <v>29</v>
      </c>
      <c r="F347" t="s">
        <v>244</v>
      </c>
      <c r="G347" t="b">
        <v>1</v>
      </c>
      <c r="H347" t="s">
        <v>15</v>
      </c>
      <c r="I347" s="1">
        <v>24523</v>
      </c>
    </row>
    <row r="348" spans="1:9" x14ac:dyDescent="0.25">
      <c r="A348" t="s">
        <v>737</v>
      </c>
      <c r="B348">
        <v>50</v>
      </c>
      <c r="C348">
        <v>5000</v>
      </c>
      <c r="D348" t="s">
        <v>16</v>
      </c>
      <c r="E348" t="s">
        <v>29</v>
      </c>
      <c r="F348" t="s">
        <v>64</v>
      </c>
      <c r="G348" t="b">
        <v>0</v>
      </c>
      <c r="H348" t="s">
        <v>15</v>
      </c>
      <c r="I348" s="1">
        <v>26239</v>
      </c>
    </row>
    <row r="349" spans="1:9" x14ac:dyDescent="0.25">
      <c r="A349" t="s">
        <v>738</v>
      </c>
      <c r="B349">
        <v>58</v>
      </c>
      <c r="C349">
        <v>5000</v>
      </c>
      <c r="D349" t="s">
        <v>16</v>
      </c>
      <c r="E349" t="s">
        <v>29</v>
      </c>
      <c r="F349" t="s">
        <v>294</v>
      </c>
      <c r="G349" t="b">
        <v>0</v>
      </c>
      <c r="H349" t="s">
        <v>15</v>
      </c>
      <c r="I349" s="1">
        <v>23468</v>
      </c>
    </row>
    <row r="350" spans="1:9" x14ac:dyDescent="0.25">
      <c r="A350" t="s">
        <v>739</v>
      </c>
      <c r="B350">
        <v>55</v>
      </c>
      <c r="C350">
        <v>5000</v>
      </c>
      <c r="D350" t="s">
        <v>16</v>
      </c>
      <c r="E350" t="s">
        <v>29</v>
      </c>
      <c r="F350" t="s">
        <v>64</v>
      </c>
      <c r="G350" t="b">
        <v>0</v>
      </c>
      <c r="H350" t="s">
        <v>15</v>
      </c>
      <c r="I350" s="1">
        <v>24331</v>
      </c>
    </row>
    <row r="351" spans="1:9" x14ac:dyDescent="0.25">
      <c r="A351" t="s">
        <v>740</v>
      </c>
      <c r="B351">
        <v>82</v>
      </c>
      <c r="C351">
        <v>4000</v>
      </c>
      <c r="D351" t="s">
        <v>16</v>
      </c>
      <c r="E351" t="s">
        <v>29</v>
      </c>
      <c r="F351" t="s">
        <v>741</v>
      </c>
      <c r="G351" t="b">
        <v>1</v>
      </c>
      <c r="H351" t="s">
        <v>15</v>
      </c>
      <c r="I351" s="1">
        <v>14388</v>
      </c>
    </row>
    <row r="352" spans="1:9" x14ac:dyDescent="0.25">
      <c r="A352" t="s">
        <v>742</v>
      </c>
      <c r="B352">
        <v>75</v>
      </c>
      <c r="C352">
        <v>3800</v>
      </c>
      <c r="D352" t="s">
        <v>16</v>
      </c>
      <c r="E352" t="s">
        <v>29</v>
      </c>
      <c r="F352" t="s">
        <v>132</v>
      </c>
      <c r="G352" t="b">
        <v>1</v>
      </c>
      <c r="H352" t="s">
        <v>15</v>
      </c>
      <c r="I352" s="1">
        <v>16987</v>
      </c>
    </row>
    <row r="353" spans="1:9" x14ac:dyDescent="0.25">
      <c r="A353" t="s">
        <v>743</v>
      </c>
      <c r="B353">
        <v>58</v>
      </c>
      <c r="C353">
        <v>3800</v>
      </c>
      <c r="D353" t="s">
        <v>16</v>
      </c>
      <c r="E353" t="s">
        <v>29</v>
      </c>
      <c r="F353" t="s">
        <v>744</v>
      </c>
      <c r="G353" t="b">
        <v>1</v>
      </c>
      <c r="H353" t="s">
        <v>15</v>
      </c>
      <c r="I353" s="1">
        <v>23314</v>
      </c>
    </row>
    <row r="354" spans="1:9" x14ac:dyDescent="0.25">
      <c r="A354" t="s">
        <v>745</v>
      </c>
      <c r="B354">
        <v>87</v>
      </c>
      <c r="C354">
        <v>3700</v>
      </c>
      <c r="D354" t="s">
        <v>16</v>
      </c>
      <c r="E354" t="s">
        <v>29</v>
      </c>
      <c r="F354" t="s">
        <v>64</v>
      </c>
      <c r="G354" t="b">
        <v>1</v>
      </c>
      <c r="H354" t="s">
        <v>15</v>
      </c>
      <c r="I354" s="1">
        <v>12570</v>
      </c>
    </row>
    <row r="355" spans="1:9" x14ac:dyDescent="0.25">
      <c r="A355" t="s">
        <v>746</v>
      </c>
      <c r="B355">
        <v>79</v>
      </c>
      <c r="C355">
        <v>3600</v>
      </c>
      <c r="D355" t="s">
        <v>16</v>
      </c>
      <c r="E355" t="s">
        <v>29</v>
      </c>
      <c r="F355" t="s">
        <v>747</v>
      </c>
      <c r="G355" t="b">
        <v>0</v>
      </c>
      <c r="H355" t="s">
        <v>15</v>
      </c>
      <c r="I355" s="1">
        <v>15585</v>
      </c>
    </row>
    <row r="356" spans="1:9" x14ac:dyDescent="0.25">
      <c r="A356" t="s">
        <v>748</v>
      </c>
      <c r="B356">
        <v>95</v>
      </c>
      <c r="C356">
        <v>3400</v>
      </c>
      <c r="D356" t="s">
        <v>16</v>
      </c>
      <c r="E356" t="s">
        <v>29</v>
      </c>
      <c r="F356" t="s">
        <v>360</v>
      </c>
      <c r="G356" t="b">
        <v>1</v>
      </c>
      <c r="H356" t="s">
        <v>15</v>
      </c>
      <c r="I356" s="1">
        <v>9613</v>
      </c>
    </row>
    <row r="357" spans="1:9" x14ac:dyDescent="0.25">
      <c r="A357" t="s">
        <v>749</v>
      </c>
      <c r="B357">
        <v>60</v>
      </c>
      <c r="C357">
        <v>3400</v>
      </c>
      <c r="D357" t="s">
        <v>16</v>
      </c>
      <c r="E357" t="s">
        <v>29</v>
      </c>
      <c r="F357" t="s">
        <v>64</v>
      </c>
      <c r="G357" t="b">
        <v>1</v>
      </c>
      <c r="H357" t="s">
        <v>15</v>
      </c>
      <c r="I357" s="1">
        <v>22585</v>
      </c>
    </row>
    <row r="358" spans="1:9" x14ac:dyDescent="0.25">
      <c r="A358" t="s">
        <v>750</v>
      </c>
      <c r="B358">
        <v>65</v>
      </c>
      <c r="C358">
        <v>3400</v>
      </c>
      <c r="D358" t="s">
        <v>16</v>
      </c>
      <c r="E358" t="s">
        <v>29</v>
      </c>
      <c r="F358" t="s">
        <v>64</v>
      </c>
      <c r="G358" t="b">
        <v>1</v>
      </c>
      <c r="H358" t="s">
        <v>15</v>
      </c>
      <c r="I358" s="1">
        <v>20605</v>
      </c>
    </row>
    <row r="359" spans="1:9" x14ac:dyDescent="0.25">
      <c r="A359" t="s">
        <v>751</v>
      </c>
      <c r="B359">
        <v>57</v>
      </c>
      <c r="C359">
        <v>3000</v>
      </c>
      <c r="D359" t="s">
        <v>16</v>
      </c>
      <c r="E359" t="s">
        <v>29</v>
      </c>
      <c r="F359" t="s">
        <v>560</v>
      </c>
      <c r="G359" t="b">
        <v>1</v>
      </c>
      <c r="H359" t="s">
        <v>15</v>
      </c>
      <c r="I359" s="1">
        <v>23643</v>
      </c>
    </row>
    <row r="360" spans="1:9" x14ac:dyDescent="0.25">
      <c r="A360" t="s">
        <v>752</v>
      </c>
      <c r="B360">
        <v>70</v>
      </c>
      <c r="C360">
        <v>2900</v>
      </c>
      <c r="D360" t="s">
        <v>16</v>
      </c>
      <c r="E360" t="s">
        <v>29</v>
      </c>
      <c r="F360" t="s">
        <v>64</v>
      </c>
      <c r="G360" t="b">
        <v>1</v>
      </c>
      <c r="H360" t="s">
        <v>15</v>
      </c>
      <c r="I360" s="1">
        <v>18843</v>
      </c>
    </row>
    <row r="361" spans="1:9" x14ac:dyDescent="0.25">
      <c r="A361" t="s">
        <v>753</v>
      </c>
      <c r="B361">
        <v>73</v>
      </c>
      <c r="C361">
        <v>2800</v>
      </c>
      <c r="D361" t="s">
        <v>16</v>
      </c>
      <c r="E361" t="s">
        <v>29</v>
      </c>
      <c r="F361" t="s">
        <v>64</v>
      </c>
      <c r="G361" t="b">
        <v>1</v>
      </c>
      <c r="H361" t="s">
        <v>15</v>
      </c>
      <c r="I361" s="1">
        <v>17677</v>
      </c>
    </row>
    <row r="362" spans="1:9" x14ac:dyDescent="0.25">
      <c r="A362" t="s">
        <v>754</v>
      </c>
      <c r="B362">
        <v>75</v>
      </c>
      <c r="C362">
        <v>2700</v>
      </c>
      <c r="D362" t="s">
        <v>17</v>
      </c>
      <c r="E362" t="s">
        <v>29</v>
      </c>
      <c r="F362" t="s">
        <v>126</v>
      </c>
      <c r="G362" t="b">
        <v>1</v>
      </c>
      <c r="H362" t="s">
        <v>15</v>
      </c>
      <c r="I362" s="1">
        <v>16927</v>
      </c>
    </row>
    <row r="363" spans="1:9" x14ac:dyDescent="0.25">
      <c r="A363" t="s">
        <v>755</v>
      </c>
      <c r="B363">
        <v>63</v>
      </c>
      <c r="C363">
        <v>2200</v>
      </c>
      <c r="D363" t="s">
        <v>16</v>
      </c>
      <c r="E363" t="s">
        <v>29</v>
      </c>
      <c r="F363" t="s">
        <v>132</v>
      </c>
      <c r="G363" t="b">
        <v>1</v>
      </c>
      <c r="H363" t="s">
        <v>15</v>
      </c>
      <c r="I363" s="1">
        <v>21551</v>
      </c>
    </row>
    <row r="364" spans="1:9" x14ac:dyDescent="0.25">
      <c r="A364" t="s">
        <v>756</v>
      </c>
      <c r="B364">
        <v>36</v>
      </c>
      <c r="C364">
        <v>2100</v>
      </c>
      <c r="D364" t="s">
        <v>16</v>
      </c>
      <c r="E364" t="s">
        <v>29</v>
      </c>
      <c r="F364" t="s">
        <v>259</v>
      </c>
      <c r="G364" t="b">
        <v>1</v>
      </c>
      <c r="H364" t="s">
        <v>15</v>
      </c>
      <c r="I364" s="1">
        <v>31263</v>
      </c>
    </row>
    <row r="365" spans="1:9" x14ac:dyDescent="0.25">
      <c r="A365" t="s">
        <v>757</v>
      </c>
      <c r="B365">
        <v>60</v>
      </c>
      <c r="C365">
        <v>2100</v>
      </c>
      <c r="D365" t="s">
        <v>435</v>
      </c>
      <c r="E365" t="s">
        <v>29</v>
      </c>
      <c r="F365" t="s">
        <v>51</v>
      </c>
      <c r="G365" t="b">
        <v>1</v>
      </c>
      <c r="H365" t="s">
        <v>15</v>
      </c>
      <c r="I365" s="1">
        <v>22741</v>
      </c>
    </row>
    <row r="366" spans="1:9" x14ac:dyDescent="0.25">
      <c r="A366" t="s">
        <v>758</v>
      </c>
      <c r="B366">
        <v>79</v>
      </c>
      <c r="C366">
        <v>1700</v>
      </c>
      <c r="D366" t="s">
        <v>16</v>
      </c>
      <c r="E366" t="s">
        <v>29</v>
      </c>
      <c r="F366" t="s">
        <v>759</v>
      </c>
      <c r="G366" t="b">
        <v>1</v>
      </c>
      <c r="H366" t="s">
        <v>15</v>
      </c>
      <c r="I366" s="1">
        <v>15493</v>
      </c>
    </row>
    <row r="367" spans="1:9" x14ac:dyDescent="0.25">
      <c r="A367" t="s">
        <v>760</v>
      </c>
      <c r="B367">
        <v>63</v>
      </c>
      <c r="C367">
        <v>1700</v>
      </c>
      <c r="D367" t="s">
        <v>16</v>
      </c>
      <c r="E367" t="s">
        <v>29</v>
      </c>
      <c r="F367" t="s">
        <v>503</v>
      </c>
      <c r="G367" t="b">
        <v>1</v>
      </c>
      <c r="H367" t="s">
        <v>15</v>
      </c>
      <c r="I367" s="1">
        <v>21521</v>
      </c>
    </row>
    <row r="368" spans="1:9" x14ac:dyDescent="0.25">
      <c r="A368" t="s">
        <v>761</v>
      </c>
      <c r="B368">
        <v>77</v>
      </c>
      <c r="C368">
        <v>1600</v>
      </c>
      <c r="D368" t="s">
        <v>16</v>
      </c>
      <c r="E368" t="s">
        <v>29</v>
      </c>
      <c r="F368" t="s">
        <v>450</v>
      </c>
      <c r="G368" t="b">
        <v>1</v>
      </c>
      <c r="H368" t="s">
        <v>15</v>
      </c>
      <c r="I368" s="1">
        <v>16175</v>
      </c>
    </row>
    <row r="369" spans="1:9" x14ac:dyDescent="0.25">
      <c r="A369" t="s">
        <v>762</v>
      </c>
      <c r="B369">
        <v>72</v>
      </c>
      <c r="C369">
        <v>1600</v>
      </c>
      <c r="D369" t="s">
        <v>16</v>
      </c>
      <c r="E369" t="s">
        <v>29</v>
      </c>
      <c r="F369" t="s">
        <v>450</v>
      </c>
      <c r="G369" t="b">
        <v>0</v>
      </c>
      <c r="H369" t="s">
        <v>13</v>
      </c>
      <c r="I369" s="1">
        <v>18311</v>
      </c>
    </row>
    <row r="370" spans="1:9" x14ac:dyDescent="0.25">
      <c r="A370" t="s">
        <v>763</v>
      </c>
      <c r="B370">
        <v>76</v>
      </c>
      <c r="C370">
        <v>1600</v>
      </c>
      <c r="D370" t="s">
        <v>16</v>
      </c>
      <c r="E370" t="s">
        <v>29</v>
      </c>
      <c r="F370" t="s">
        <v>764</v>
      </c>
      <c r="G370" t="b">
        <v>1</v>
      </c>
      <c r="H370" t="s">
        <v>15</v>
      </c>
      <c r="I370" s="1">
        <v>16803</v>
      </c>
    </row>
    <row r="371" spans="1:9" x14ac:dyDescent="0.25">
      <c r="A371" t="s">
        <v>765</v>
      </c>
      <c r="B371">
        <v>73</v>
      </c>
      <c r="C371">
        <v>1600</v>
      </c>
      <c r="D371" t="s">
        <v>16</v>
      </c>
      <c r="E371" t="s">
        <v>29</v>
      </c>
      <c r="F371" t="s">
        <v>367</v>
      </c>
      <c r="G371" t="b">
        <v>1</v>
      </c>
      <c r="H371" t="s">
        <v>15</v>
      </c>
      <c r="I371" s="1">
        <v>17818</v>
      </c>
    </row>
    <row r="372" spans="1:9" x14ac:dyDescent="0.25">
      <c r="A372" t="s">
        <v>766</v>
      </c>
      <c r="B372">
        <v>64</v>
      </c>
      <c r="C372">
        <v>1500</v>
      </c>
      <c r="D372" t="s">
        <v>16</v>
      </c>
      <c r="E372" t="s">
        <v>29</v>
      </c>
      <c r="F372" t="s">
        <v>150</v>
      </c>
      <c r="G372" t="b">
        <v>1</v>
      </c>
      <c r="H372" t="s">
        <v>15</v>
      </c>
      <c r="I372" s="1">
        <v>20941</v>
      </c>
    </row>
    <row r="373" spans="1:9" x14ac:dyDescent="0.25">
      <c r="A373" t="s">
        <v>767</v>
      </c>
      <c r="B373">
        <v>64</v>
      </c>
      <c r="C373">
        <v>1200</v>
      </c>
      <c r="D373" t="s">
        <v>16</v>
      </c>
      <c r="E373" t="s">
        <v>29</v>
      </c>
      <c r="F373" t="s">
        <v>64</v>
      </c>
      <c r="G373" t="b">
        <v>1</v>
      </c>
      <c r="H373" t="s">
        <v>15</v>
      </c>
      <c r="I373" s="1">
        <v>21120</v>
      </c>
    </row>
    <row r="374" spans="1:9" x14ac:dyDescent="0.25">
      <c r="A374" t="s">
        <v>768</v>
      </c>
      <c r="B374">
        <v>69</v>
      </c>
      <c r="C374">
        <v>1200</v>
      </c>
      <c r="D374" t="s">
        <v>16</v>
      </c>
      <c r="E374" t="s">
        <v>29</v>
      </c>
      <c r="F374" t="s">
        <v>769</v>
      </c>
      <c r="G374" t="b">
        <v>0</v>
      </c>
      <c r="H374" t="s">
        <v>15</v>
      </c>
      <c r="I374" s="1">
        <v>19178</v>
      </c>
    </row>
    <row r="375" spans="1:9" x14ac:dyDescent="0.25">
      <c r="A375" t="s">
        <v>770</v>
      </c>
      <c r="B375">
        <v>78</v>
      </c>
      <c r="C375">
        <v>1000</v>
      </c>
      <c r="D375" t="s">
        <v>16</v>
      </c>
      <c r="E375" t="s">
        <v>29</v>
      </c>
      <c r="F375" t="s">
        <v>64</v>
      </c>
      <c r="G375" t="b">
        <v>1</v>
      </c>
      <c r="H375" t="s">
        <v>15</v>
      </c>
      <c r="I375" s="1">
        <v>16107</v>
      </c>
    </row>
    <row r="376" spans="1:9" x14ac:dyDescent="0.25">
      <c r="A376" t="s">
        <v>771</v>
      </c>
      <c r="B376">
        <v>66</v>
      </c>
      <c r="C376">
        <v>1300</v>
      </c>
      <c r="D376" t="s">
        <v>16</v>
      </c>
      <c r="E376" t="s">
        <v>29</v>
      </c>
      <c r="F376" t="s">
        <v>64</v>
      </c>
      <c r="G376" t="b">
        <v>1</v>
      </c>
      <c r="H376" t="s">
        <v>15</v>
      </c>
      <c r="I376" s="1">
        <v>20262</v>
      </c>
    </row>
    <row r="377" spans="1:9" x14ac:dyDescent="0.25">
      <c r="A377" t="s">
        <v>773</v>
      </c>
      <c r="B377">
        <v>69</v>
      </c>
      <c r="C377">
        <v>1500</v>
      </c>
      <c r="D377" t="s">
        <v>40</v>
      </c>
      <c r="E377" t="s">
        <v>29</v>
      </c>
      <c r="F377" t="s">
        <v>775</v>
      </c>
      <c r="G377" t="b">
        <v>1</v>
      </c>
      <c r="H377" t="s">
        <v>15</v>
      </c>
      <c r="I377" s="1">
        <v>19318</v>
      </c>
    </row>
    <row r="378" spans="1:9" x14ac:dyDescent="0.25">
      <c r="A378" t="s">
        <v>776</v>
      </c>
      <c r="B378">
        <v>67</v>
      </c>
      <c r="C378">
        <v>1000</v>
      </c>
      <c r="D378" t="s">
        <v>40</v>
      </c>
      <c r="E378" t="s">
        <v>29</v>
      </c>
      <c r="F378" t="s">
        <v>775</v>
      </c>
      <c r="G378" t="b">
        <v>1</v>
      </c>
      <c r="H378" t="s">
        <v>13</v>
      </c>
      <c r="I378" s="1">
        <v>20105</v>
      </c>
    </row>
    <row r="379" spans="1:9" x14ac:dyDescent="0.25">
      <c r="A379" t="s">
        <v>778</v>
      </c>
      <c r="B379">
        <v>70</v>
      </c>
      <c r="C379">
        <v>5800</v>
      </c>
      <c r="D379" t="s">
        <v>40</v>
      </c>
      <c r="E379" t="s">
        <v>29</v>
      </c>
      <c r="F379" t="s">
        <v>231</v>
      </c>
      <c r="G379" t="b">
        <v>1</v>
      </c>
      <c r="H379" t="s">
        <v>15</v>
      </c>
      <c r="I379" s="1">
        <v>18811</v>
      </c>
    </row>
    <row r="380" spans="1:9" x14ac:dyDescent="0.25">
      <c r="A380" t="s">
        <v>780</v>
      </c>
      <c r="B380">
        <v>63</v>
      </c>
      <c r="C380">
        <v>4100</v>
      </c>
      <c r="D380" t="s">
        <v>40</v>
      </c>
      <c r="E380" t="s">
        <v>29</v>
      </c>
      <c r="F380" t="s">
        <v>320</v>
      </c>
      <c r="G380" t="b">
        <v>1</v>
      </c>
      <c r="H380" t="s">
        <v>13</v>
      </c>
      <c r="I380" s="1">
        <v>21516</v>
      </c>
    </row>
    <row r="381" spans="1:9" x14ac:dyDescent="0.25">
      <c r="A381" t="s">
        <v>781</v>
      </c>
      <c r="B381">
        <v>59</v>
      </c>
      <c r="C381">
        <v>3400</v>
      </c>
      <c r="D381" t="s">
        <v>40</v>
      </c>
      <c r="E381" t="s">
        <v>29</v>
      </c>
      <c r="F381" t="s">
        <v>231</v>
      </c>
      <c r="G381" t="b">
        <v>1</v>
      </c>
      <c r="H381" t="s">
        <v>15</v>
      </c>
      <c r="I381" s="1">
        <v>22936</v>
      </c>
    </row>
    <row r="382" spans="1:9" x14ac:dyDescent="0.25">
      <c r="A382" t="s">
        <v>782</v>
      </c>
      <c r="B382">
        <v>86</v>
      </c>
      <c r="C382">
        <v>60000</v>
      </c>
      <c r="D382" t="s">
        <v>11</v>
      </c>
      <c r="E382" t="s">
        <v>29</v>
      </c>
      <c r="F382" t="s">
        <v>785</v>
      </c>
      <c r="G382" t="b">
        <v>0</v>
      </c>
      <c r="H382" t="s">
        <v>15</v>
      </c>
      <c r="I382" s="1">
        <v>13089</v>
      </c>
    </row>
    <row r="383" spans="1:9" x14ac:dyDescent="0.25">
      <c r="A383" t="s">
        <v>786</v>
      </c>
      <c r="B383">
        <v>59</v>
      </c>
      <c r="C383">
        <v>60000</v>
      </c>
      <c r="D383" t="s">
        <v>11</v>
      </c>
      <c r="E383" t="s">
        <v>29</v>
      </c>
      <c r="F383" t="s">
        <v>64</v>
      </c>
      <c r="G383" t="b">
        <v>0</v>
      </c>
      <c r="H383" t="s">
        <v>13</v>
      </c>
      <c r="I383" s="1">
        <v>22748</v>
      </c>
    </row>
    <row r="384" spans="1:9" x14ac:dyDescent="0.25">
      <c r="A384" t="s">
        <v>787</v>
      </c>
      <c r="B384">
        <v>79</v>
      </c>
      <c r="C384">
        <v>2600</v>
      </c>
      <c r="D384" t="s">
        <v>16</v>
      </c>
      <c r="E384" t="s">
        <v>29</v>
      </c>
      <c r="F384" t="s">
        <v>64</v>
      </c>
      <c r="G384" t="b">
        <v>1</v>
      </c>
      <c r="H384" t="s">
        <v>15</v>
      </c>
      <c r="I384" s="1">
        <v>15707</v>
      </c>
    </row>
    <row r="385" spans="1:9" x14ac:dyDescent="0.25">
      <c r="A385" t="s">
        <v>789</v>
      </c>
      <c r="B385">
        <v>54</v>
      </c>
      <c r="C385">
        <v>2100</v>
      </c>
      <c r="D385" t="s">
        <v>40</v>
      </c>
      <c r="E385" t="s">
        <v>29</v>
      </c>
      <c r="F385" t="s">
        <v>70</v>
      </c>
      <c r="G385" t="b">
        <v>1</v>
      </c>
      <c r="H385" t="s">
        <v>15</v>
      </c>
      <c r="I385" s="1">
        <v>24689</v>
      </c>
    </row>
    <row r="386" spans="1:9" x14ac:dyDescent="0.25">
      <c r="A386" t="s">
        <v>791</v>
      </c>
      <c r="B386">
        <v>66</v>
      </c>
      <c r="C386">
        <v>1100</v>
      </c>
      <c r="D386" t="s">
        <v>435</v>
      </c>
      <c r="E386" t="s">
        <v>29</v>
      </c>
      <c r="F386" t="s">
        <v>625</v>
      </c>
      <c r="G386" t="b">
        <v>1</v>
      </c>
      <c r="H386" t="s">
        <v>15</v>
      </c>
      <c r="I386" s="1">
        <v>20218</v>
      </c>
    </row>
    <row r="387" spans="1:9" x14ac:dyDescent="0.25">
      <c r="A387" t="s">
        <v>793</v>
      </c>
      <c r="B387">
        <v>71</v>
      </c>
      <c r="C387">
        <v>3400</v>
      </c>
      <c r="D387" t="s">
        <v>17</v>
      </c>
      <c r="E387" t="s">
        <v>29</v>
      </c>
      <c r="F387" t="s">
        <v>446</v>
      </c>
      <c r="G387" t="b">
        <v>0</v>
      </c>
      <c r="H387" t="s">
        <v>15</v>
      </c>
      <c r="I387" s="1">
        <v>18690</v>
      </c>
    </row>
    <row r="388" spans="1:9" x14ac:dyDescent="0.25">
      <c r="A388" t="s">
        <v>795</v>
      </c>
      <c r="B388">
        <v>63</v>
      </c>
      <c r="C388">
        <v>3400</v>
      </c>
      <c r="D388" t="s">
        <v>17</v>
      </c>
      <c r="E388" t="s">
        <v>29</v>
      </c>
      <c r="F388" t="s">
        <v>446</v>
      </c>
      <c r="G388" t="b">
        <v>0</v>
      </c>
      <c r="H388" t="s">
        <v>15</v>
      </c>
      <c r="I388" s="1">
        <v>21346</v>
      </c>
    </row>
    <row r="389" spans="1:9" x14ac:dyDescent="0.25">
      <c r="A389" t="s">
        <v>796</v>
      </c>
      <c r="B389">
        <v>89</v>
      </c>
      <c r="C389">
        <v>4400</v>
      </c>
      <c r="D389" t="s">
        <v>17</v>
      </c>
      <c r="E389" t="s">
        <v>29</v>
      </c>
      <c r="F389" t="s">
        <v>798</v>
      </c>
      <c r="G389" t="b">
        <v>1</v>
      </c>
      <c r="H389" t="s">
        <v>13</v>
      </c>
      <c r="I389" s="1">
        <v>12061</v>
      </c>
    </row>
    <row r="390" spans="1:9" x14ac:dyDescent="0.25">
      <c r="A390" t="s">
        <v>799</v>
      </c>
      <c r="B390">
        <v>73</v>
      </c>
      <c r="C390">
        <v>2300</v>
      </c>
      <c r="D390" t="s">
        <v>164</v>
      </c>
      <c r="E390" t="s">
        <v>29</v>
      </c>
      <c r="F390" t="s">
        <v>801</v>
      </c>
      <c r="G390" t="b">
        <v>0</v>
      </c>
      <c r="H390" t="s">
        <v>15</v>
      </c>
      <c r="I390" s="1">
        <v>17837</v>
      </c>
    </row>
    <row r="391" spans="1:9" x14ac:dyDescent="0.25">
      <c r="A391" t="s">
        <v>802</v>
      </c>
      <c r="B391">
        <v>65</v>
      </c>
      <c r="C391">
        <v>3700</v>
      </c>
      <c r="D391" t="s">
        <v>346</v>
      </c>
      <c r="E391" t="s">
        <v>29</v>
      </c>
      <c r="F391" t="s">
        <v>244</v>
      </c>
      <c r="G391" t="b">
        <v>1</v>
      </c>
      <c r="H391" t="s">
        <v>15</v>
      </c>
      <c r="I391" s="1">
        <v>20637</v>
      </c>
    </row>
    <row r="392" spans="1:9" x14ac:dyDescent="0.25">
      <c r="A392" t="s">
        <v>804</v>
      </c>
      <c r="B392">
        <v>68</v>
      </c>
      <c r="C392">
        <v>1400</v>
      </c>
      <c r="D392" t="s">
        <v>105</v>
      </c>
      <c r="E392" t="s">
        <v>29</v>
      </c>
      <c r="F392" t="s">
        <v>457</v>
      </c>
      <c r="G392" t="b">
        <v>1</v>
      </c>
      <c r="H392" t="s">
        <v>15</v>
      </c>
      <c r="I392" s="1">
        <v>19741</v>
      </c>
    </row>
    <row r="393" spans="1:9" x14ac:dyDescent="0.25">
      <c r="A393" t="s">
        <v>806</v>
      </c>
      <c r="B393">
        <v>84</v>
      </c>
      <c r="C393">
        <v>2400</v>
      </c>
      <c r="D393" t="s">
        <v>11</v>
      </c>
      <c r="E393" t="s">
        <v>29</v>
      </c>
      <c r="F393" t="s">
        <v>457</v>
      </c>
      <c r="G393" t="b">
        <v>1</v>
      </c>
      <c r="H393" t="s">
        <v>15</v>
      </c>
      <c r="I393" s="1">
        <v>13620</v>
      </c>
    </row>
    <row r="394" spans="1:9" x14ac:dyDescent="0.25">
      <c r="A394" t="s">
        <v>808</v>
      </c>
      <c r="B394">
        <v>81</v>
      </c>
      <c r="C394">
        <v>1100</v>
      </c>
      <c r="D394" t="s">
        <v>21</v>
      </c>
      <c r="E394" t="s">
        <v>29</v>
      </c>
      <c r="F394" t="s">
        <v>132</v>
      </c>
      <c r="G394" t="b">
        <v>1</v>
      </c>
      <c r="H394" t="s">
        <v>15</v>
      </c>
      <c r="I394" s="1">
        <v>14887</v>
      </c>
    </row>
    <row r="395" spans="1:9" x14ac:dyDescent="0.25">
      <c r="A395" t="s">
        <v>810</v>
      </c>
      <c r="B395">
        <v>71</v>
      </c>
      <c r="C395">
        <v>8400</v>
      </c>
      <c r="D395" t="s">
        <v>21</v>
      </c>
      <c r="E395" t="s">
        <v>29</v>
      </c>
      <c r="F395" t="s">
        <v>812</v>
      </c>
      <c r="G395" t="b">
        <v>1</v>
      </c>
      <c r="H395" t="s">
        <v>15</v>
      </c>
      <c r="I395" s="1">
        <v>18718</v>
      </c>
    </row>
    <row r="396" spans="1:9" x14ac:dyDescent="0.25">
      <c r="A396" t="s">
        <v>813</v>
      </c>
      <c r="B396">
        <v>65</v>
      </c>
      <c r="C396">
        <v>5800</v>
      </c>
      <c r="D396" t="s">
        <v>21</v>
      </c>
      <c r="E396" t="s">
        <v>29</v>
      </c>
      <c r="F396" t="s">
        <v>814</v>
      </c>
      <c r="G396" t="b">
        <v>1</v>
      </c>
      <c r="H396" t="s">
        <v>15</v>
      </c>
      <c r="I396" s="1">
        <v>20688</v>
      </c>
    </row>
    <row r="397" spans="1:9" x14ac:dyDescent="0.25">
      <c r="A397" t="s">
        <v>815</v>
      </c>
      <c r="B397">
        <v>76</v>
      </c>
      <c r="C397">
        <v>6400</v>
      </c>
      <c r="D397" t="s">
        <v>40</v>
      </c>
      <c r="E397" t="s">
        <v>29</v>
      </c>
      <c r="F397" t="s">
        <v>817</v>
      </c>
      <c r="G397" t="b">
        <v>1</v>
      </c>
      <c r="H397" t="s">
        <v>15</v>
      </c>
      <c r="I397" s="1">
        <v>16641</v>
      </c>
    </row>
    <row r="398" spans="1:9" x14ac:dyDescent="0.25">
      <c r="A398" t="s">
        <v>818</v>
      </c>
      <c r="B398">
        <v>79</v>
      </c>
      <c r="C398">
        <v>5100</v>
      </c>
      <c r="D398" t="s">
        <v>164</v>
      </c>
      <c r="E398" t="s">
        <v>29</v>
      </c>
      <c r="F398" t="s">
        <v>126</v>
      </c>
      <c r="G398" t="b">
        <v>1</v>
      </c>
      <c r="H398" t="s">
        <v>15</v>
      </c>
      <c r="I398" s="1">
        <v>15676</v>
      </c>
    </row>
    <row r="399" spans="1:9" x14ac:dyDescent="0.25">
      <c r="A399" t="s">
        <v>820</v>
      </c>
      <c r="B399">
        <v>89</v>
      </c>
      <c r="C399">
        <v>3000</v>
      </c>
      <c r="D399" t="s">
        <v>17</v>
      </c>
      <c r="E399" t="s">
        <v>29</v>
      </c>
      <c r="F399" t="s">
        <v>822</v>
      </c>
      <c r="G399" t="b">
        <v>1</v>
      </c>
      <c r="H399" t="s">
        <v>15</v>
      </c>
      <c r="I399" s="1">
        <v>11857</v>
      </c>
    </row>
    <row r="400" spans="1:9" x14ac:dyDescent="0.25">
      <c r="A400" t="s">
        <v>823</v>
      </c>
      <c r="B400">
        <v>92</v>
      </c>
      <c r="C400">
        <v>14400</v>
      </c>
      <c r="D400" t="s">
        <v>164</v>
      </c>
      <c r="E400" t="s">
        <v>29</v>
      </c>
      <c r="F400" t="s">
        <v>64</v>
      </c>
      <c r="G400" t="b">
        <v>0</v>
      </c>
      <c r="H400" t="s">
        <v>15</v>
      </c>
      <c r="I400" s="1">
        <v>10810</v>
      </c>
    </row>
    <row r="401" spans="1:9" x14ac:dyDescent="0.25">
      <c r="A401" t="s">
        <v>825</v>
      </c>
      <c r="B401">
        <v>74</v>
      </c>
      <c r="C401">
        <v>7800</v>
      </c>
      <c r="D401" t="s">
        <v>164</v>
      </c>
      <c r="E401" t="s">
        <v>29</v>
      </c>
      <c r="F401" t="s">
        <v>195</v>
      </c>
      <c r="G401" t="b">
        <v>0</v>
      </c>
      <c r="H401" t="s">
        <v>15</v>
      </c>
      <c r="I401" s="1">
        <v>17500</v>
      </c>
    </row>
    <row r="402" spans="1:9" x14ac:dyDescent="0.25">
      <c r="A402" t="s">
        <v>827</v>
      </c>
      <c r="B402">
        <v>64</v>
      </c>
      <c r="C402">
        <v>5200</v>
      </c>
      <c r="D402" t="s">
        <v>164</v>
      </c>
      <c r="E402" t="s">
        <v>29</v>
      </c>
      <c r="F402" t="s">
        <v>828</v>
      </c>
      <c r="G402" t="b">
        <v>0</v>
      </c>
      <c r="H402" t="s">
        <v>15</v>
      </c>
      <c r="I402" s="1">
        <v>20922</v>
      </c>
    </row>
    <row r="403" spans="1:9" x14ac:dyDescent="0.25">
      <c r="A403" t="s">
        <v>829</v>
      </c>
      <c r="B403">
        <v>77</v>
      </c>
      <c r="C403">
        <v>5200</v>
      </c>
      <c r="D403" t="s">
        <v>164</v>
      </c>
      <c r="E403" t="s">
        <v>29</v>
      </c>
      <c r="F403" t="s">
        <v>830</v>
      </c>
      <c r="G403" t="b">
        <v>0</v>
      </c>
      <c r="H403" t="s">
        <v>13</v>
      </c>
      <c r="I403" s="1">
        <v>16449</v>
      </c>
    </row>
    <row r="404" spans="1:9" x14ac:dyDescent="0.25">
      <c r="A404" t="s">
        <v>831</v>
      </c>
      <c r="B404">
        <v>79</v>
      </c>
      <c r="C404">
        <v>5200</v>
      </c>
      <c r="D404" t="s">
        <v>164</v>
      </c>
      <c r="E404" t="s">
        <v>29</v>
      </c>
      <c r="F404" t="s">
        <v>832</v>
      </c>
      <c r="G404" t="b">
        <v>0</v>
      </c>
      <c r="H404" t="s">
        <v>13</v>
      </c>
      <c r="I404" s="1">
        <v>15446</v>
      </c>
    </row>
    <row r="405" spans="1:9" x14ac:dyDescent="0.25">
      <c r="A405" t="s">
        <v>833</v>
      </c>
      <c r="B405">
        <v>59</v>
      </c>
      <c r="C405">
        <v>11100</v>
      </c>
      <c r="D405" t="s">
        <v>144</v>
      </c>
      <c r="E405" t="s">
        <v>29</v>
      </c>
      <c r="F405" t="s">
        <v>835</v>
      </c>
      <c r="G405" t="b">
        <v>0</v>
      </c>
      <c r="H405" t="s">
        <v>15</v>
      </c>
      <c r="I405" s="1">
        <v>22877</v>
      </c>
    </row>
    <row r="406" spans="1:9" x14ac:dyDescent="0.25">
      <c r="A406" t="s">
        <v>836</v>
      </c>
      <c r="B406">
        <v>67</v>
      </c>
      <c r="C406">
        <v>7200</v>
      </c>
      <c r="D406" t="s">
        <v>144</v>
      </c>
      <c r="E406" t="s">
        <v>29</v>
      </c>
      <c r="F406" t="s">
        <v>83</v>
      </c>
      <c r="G406" t="b">
        <v>1</v>
      </c>
      <c r="H406" t="s">
        <v>15</v>
      </c>
      <c r="I406" s="1">
        <v>20092</v>
      </c>
    </row>
    <row r="407" spans="1:9" x14ac:dyDescent="0.25">
      <c r="A407" t="s">
        <v>837</v>
      </c>
      <c r="B407">
        <v>87</v>
      </c>
      <c r="C407">
        <v>5000</v>
      </c>
      <c r="D407" t="s">
        <v>144</v>
      </c>
      <c r="E407" t="s">
        <v>29</v>
      </c>
      <c r="F407" t="s">
        <v>838</v>
      </c>
      <c r="G407" t="b">
        <v>1</v>
      </c>
      <c r="H407" t="s">
        <v>15</v>
      </c>
      <c r="I407" s="1">
        <v>12785</v>
      </c>
    </row>
    <row r="408" spans="1:9" x14ac:dyDescent="0.25">
      <c r="A408" t="s">
        <v>839</v>
      </c>
      <c r="B408">
        <v>55</v>
      </c>
      <c r="C408">
        <v>1800</v>
      </c>
      <c r="D408" t="s">
        <v>144</v>
      </c>
      <c r="E408" t="s">
        <v>29</v>
      </c>
      <c r="F408" t="s">
        <v>840</v>
      </c>
      <c r="G408" t="b">
        <v>1</v>
      </c>
      <c r="H408" t="s">
        <v>15</v>
      </c>
      <c r="I408" s="1">
        <v>24466</v>
      </c>
    </row>
    <row r="409" spans="1:9" x14ac:dyDescent="0.25">
      <c r="A409" t="s">
        <v>841</v>
      </c>
      <c r="B409">
        <v>67</v>
      </c>
      <c r="C409">
        <v>6800</v>
      </c>
      <c r="D409" t="s">
        <v>144</v>
      </c>
      <c r="E409" t="s">
        <v>29</v>
      </c>
      <c r="F409" t="s">
        <v>843</v>
      </c>
      <c r="G409" t="b">
        <v>0</v>
      </c>
      <c r="H409" t="s">
        <v>13</v>
      </c>
      <c r="I409" s="1">
        <v>19845</v>
      </c>
    </row>
    <row r="410" spans="1:9" x14ac:dyDescent="0.25">
      <c r="A410" t="s">
        <v>844</v>
      </c>
      <c r="B410">
        <v>87</v>
      </c>
      <c r="C410">
        <v>5400</v>
      </c>
      <c r="D410" t="s">
        <v>144</v>
      </c>
      <c r="E410" t="s">
        <v>29</v>
      </c>
      <c r="F410" t="s">
        <v>195</v>
      </c>
      <c r="G410" t="b">
        <v>1</v>
      </c>
      <c r="H410" t="s">
        <v>15</v>
      </c>
      <c r="I410" s="1">
        <v>12677</v>
      </c>
    </row>
    <row r="411" spans="1:9" x14ac:dyDescent="0.25">
      <c r="A411" t="s">
        <v>845</v>
      </c>
      <c r="B411">
        <v>63</v>
      </c>
      <c r="C411">
        <v>4200</v>
      </c>
      <c r="D411" t="s">
        <v>144</v>
      </c>
      <c r="E411" t="s">
        <v>29</v>
      </c>
      <c r="F411" t="s">
        <v>64</v>
      </c>
      <c r="G411" t="b">
        <v>0</v>
      </c>
      <c r="H411" t="s">
        <v>15</v>
      </c>
      <c r="I411" s="1">
        <v>21308</v>
      </c>
    </row>
    <row r="412" spans="1:9" x14ac:dyDescent="0.25">
      <c r="A412" t="s">
        <v>846</v>
      </c>
      <c r="B412">
        <v>65</v>
      </c>
      <c r="C412">
        <v>3100</v>
      </c>
      <c r="D412" t="s">
        <v>144</v>
      </c>
      <c r="E412" t="s">
        <v>29</v>
      </c>
      <c r="F412" t="s">
        <v>847</v>
      </c>
      <c r="G412" t="b">
        <v>0</v>
      </c>
      <c r="H412" t="s">
        <v>13</v>
      </c>
      <c r="I412" s="1">
        <v>20551</v>
      </c>
    </row>
    <row r="413" spans="1:9" x14ac:dyDescent="0.25">
      <c r="A413" t="s">
        <v>848</v>
      </c>
      <c r="B413">
        <v>51</v>
      </c>
      <c r="C413">
        <v>2100</v>
      </c>
      <c r="D413" t="s">
        <v>144</v>
      </c>
      <c r="E413" t="s">
        <v>29</v>
      </c>
      <c r="F413" t="s">
        <v>838</v>
      </c>
      <c r="G413" t="b">
        <v>0</v>
      </c>
      <c r="H413" t="s">
        <v>13</v>
      </c>
      <c r="I413" s="1">
        <v>25934</v>
      </c>
    </row>
    <row r="414" spans="1:9" x14ac:dyDescent="0.25">
      <c r="A414" t="s">
        <v>849</v>
      </c>
      <c r="B414">
        <v>73</v>
      </c>
      <c r="C414">
        <v>1800</v>
      </c>
      <c r="D414" t="s">
        <v>144</v>
      </c>
      <c r="E414" t="s">
        <v>29</v>
      </c>
      <c r="F414" t="s">
        <v>132</v>
      </c>
      <c r="G414" t="b">
        <v>1</v>
      </c>
      <c r="H414" t="s">
        <v>15</v>
      </c>
      <c r="I414" s="1">
        <v>17912</v>
      </c>
    </row>
    <row r="415" spans="1:9" x14ac:dyDescent="0.25">
      <c r="A415" t="s">
        <v>851</v>
      </c>
      <c r="B415">
        <v>77</v>
      </c>
      <c r="C415">
        <v>1700</v>
      </c>
      <c r="D415" t="s">
        <v>144</v>
      </c>
      <c r="E415" t="s">
        <v>29</v>
      </c>
      <c r="F415" t="s">
        <v>853</v>
      </c>
      <c r="G415" t="b">
        <v>1</v>
      </c>
      <c r="H415" t="s">
        <v>15</v>
      </c>
      <c r="I415" s="1">
        <v>16526</v>
      </c>
    </row>
    <row r="416" spans="1:9" x14ac:dyDescent="0.25">
      <c r="A416" t="s">
        <v>854</v>
      </c>
      <c r="B416">
        <v>49</v>
      </c>
      <c r="C416">
        <v>1400</v>
      </c>
      <c r="D416" t="s">
        <v>40</v>
      </c>
      <c r="E416" t="s">
        <v>29</v>
      </c>
      <c r="F416" t="s">
        <v>856</v>
      </c>
      <c r="G416" t="b">
        <v>1</v>
      </c>
      <c r="H416" t="s">
        <v>15</v>
      </c>
      <c r="I416" s="1">
        <v>26744</v>
      </c>
    </row>
    <row r="417" spans="1:9" x14ac:dyDescent="0.25">
      <c r="A417" t="s">
        <v>857</v>
      </c>
      <c r="B417">
        <v>66</v>
      </c>
      <c r="C417">
        <v>129000</v>
      </c>
      <c r="D417" t="s">
        <v>40</v>
      </c>
      <c r="E417" t="s">
        <v>29</v>
      </c>
      <c r="F417" t="s">
        <v>859</v>
      </c>
      <c r="G417" t="b">
        <v>1</v>
      </c>
      <c r="H417" t="s">
        <v>15</v>
      </c>
      <c r="I417" s="1">
        <v>20390</v>
      </c>
    </row>
    <row r="418" spans="1:9" x14ac:dyDescent="0.25">
      <c r="A418" t="s">
        <v>860</v>
      </c>
      <c r="B418">
        <v>66</v>
      </c>
      <c r="C418">
        <v>91400</v>
      </c>
      <c r="D418" t="s">
        <v>40</v>
      </c>
      <c r="E418" t="s">
        <v>29</v>
      </c>
      <c r="F418" t="s">
        <v>861</v>
      </c>
      <c r="G418" t="b">
        <v>1</v>
      </c>
      <c r="H418" t="s">
        <v>15</v>
      </c>
      <c r="I418" s="1">
        <v>20538</v>
      </c>
    </row>
    <row r="419" spans="1:9" x14ac:dyDescent="0.25">
      <c r="A419" t="s">
        <v>862</v>
      </c>
      <c r="B419">
        <v>57</v>
      </c>
      <c r="C419">
        <v>6200</v>
      </c>
      <c r="D419" t="s">
        <v>40</v>
      </c>
      <c r="E419" t="s">
        <v>29</v>
      </c>
      <c r="F419" t="s">
        <v>859</v>
      </c>
      <c r="G419" t="b">
        <v>0</v>
      </c>
      <c r="H419" t="s">
        <v>13</v>
      </c>
      <c r="I419" s="1">
        <v>23604</v>
      </c>
    </row>
    <row r="420" spans="1:9" x14ac:dyDescent="0.25">
      <c r="A420" t="s">
        <v>863</v>
      </c>
      <c r="B420">
        <v>73</v>
      </c>
      <c r="C420">
        <v>5800</v>
      </c>
      <c r="D420" t="s">
        <v>40</v>
      </c>
      <c r="E420" t="s">
        <v>29</v>
      </c>
      <c r="F420" t="s">
        <v>859</v>
      </c>
      <c r="G420" t="b">
        <v>1</v>
      </c>
      <c r="H420" t="s">
        <v>15</v>
      </c>
      <c r="I420" s="1">
        <v>17786</v>
      </c>
    </row>
    <row r="421" spans="1:9" x14ac:dyDescent="0.25">
      <c r="A421" t="s">
        <v>864</v>
      </c>
      <c r="B421">
        <v>36</v>
      </c>
      <c r="C421">
        <v>2200</v>
      </c>
      <c r="D421" t="s">
        <v>865</v>
      </c>
      <c r="E421" t="s">
        <v>29</v>
      </c>
      <c r="F421" t="s">
        <v>64</v>
      </c>
      <c r="G421" t="b">
        <v>0</v>
      </c>
      <c r="H421" t="s">
        <v>13</v>
      </c>
      <c r="I421" s="1">
        <v>31272</v>
      </c>
    </row>
    <row r="422" spans="1:9" x14ac:dyDescent="0.25">
      <c r="A422" t="s">
        <v>867</v>
      </c>
      <c r="B422">
        <v>41</v>
      </c>
      <c r="C422">
        <v>1300</v>
      </c>
      <c r="D422" t="s">
        <v>164</v>
      </c>
      <c r="E422" t="s">
        <v>29</v>
      </c>
      <c r="F422" t="s">
        <v>869</v>
      </c>
      <c r="G422" t="b">
        <v>1</v>
      </c>
      <c r="H422" t="s">
        <v>15</v>
      </c>
      <c r="I422" s="1">
        <v>29348</v>
      </c>
    </row>
    <row r="423" spans="1:9" x14ac:dyDescent="0.25">
      <c r="A423" t="s">
        <v>870</v>
      </c>
      <c r="B423">
        <v>53</v>
      </c>
      <c r="C423">
        <v>1200</v>
      </c>
      <c r="D423" t="s">
        <v>164</v>
      </c>
      <c r="E423" t="s">
        <v>29</v>
      </c>
      <c r="F423" t="s">
        <v>181</v>
      </c>
      <c r="G423" t="b">
        <v>1</v>
      </c>
      <c r="H423" t="s">
        <v>15</v>
      </c>
      <c r="I423" s="1">
        <v>24959</v>
      </c>
    </row>
    <row r="424" spans="1:9" x14ac:dyDescent="0.25">
      <c r="A424" t="s">
        <v>871</v>
      </c>
      <c r="B424">
        <v>40</v>
      </c>
      <c r="C424">
        <v>1100</v>
      </c>
      <c r="D424" t="s">
        <v>164</v>
      </c>
      <c r="E424" t="s">
        <v>29</v>
      </c>
      <c r="F424" t="s">
        <v>477</v>
      </c>
      <c r="G424" t="b">
        <v>1</v>
      </c>
      <c r="H424" t="s">
        <v>15</v>
      </c>
      <c r="I424" s="1">
        <v>29994</v>
      </c>
    </row>
    <row r="425" spans="1:9" x14ac:dyDescent="0.25">
      <c r="A425" t="s">
        <v>872</v>
      </c>
      <c r="B425">
        <v>56</v>
      </c>
      <c r="C425">
        <v>2000</v>
      </c>
      <c r="D425" t="s">
        <v>40</v>
      </c>
      <c r="E425" t="s">
        <v>29</v>
      </c>
      <c r="F425" t="s">
        <v>231</v>
      </c>
      <c r="G425" t="b">
        <v>1</v>
      </c>
      <c r="H425" t="s">
        <v>15</v>
      </c>
      <c r="I425" s="1">
        <v>24034</v>
      </c>
    </row>
    <row r="426" spans="1:9" x14ac:dyDescent="0.25">
      <c r="A426" t="s">
        <v>874</v>
      </c>
      <c r="B426">
        <v>60</v>
      </c>
      <c r="C426">
        <v>21200</v>
      </c>
      <c r="D426" t="s">
        <v>16</v>
      </c>
      <c r="E426" t="s">
        <v>29</v>
      </c>
      <c r="F426" t="s">
        <v>454</v>
      </c>
      <c r="G426" t="b">
        <v>0</v>
      </c>
      <c r="H426" t="s">
        <v>13</v>
      </c>
      <c r="I426" s="1">
        <v>22634</v>
      </c>
    </row>
    <row r="427" spans="1:9" x14ac:dyDescent="0.25">
      <c r="A427" t="s">
        <v>876</v>
      </c>
      <c r="B427">
        <v>57</v>
      </c>
      <c r="C427">
        <v>6300</v>
      </c>
      <c r="D427" t="s">
        <v>16</v>
      </c>
      <c r="E427" t="s">
        <v>29</v>
      </c>
      <c r="F427" t="s">
        <v>146</v>
      </c>
      <c r="G427" t="b">
        <v>0</v>
      </c>
      <c r="H427" t="s">
        <v>15</v>
      </c>
      <c r="I427" s="1">
        <v>23699</v>
      </c>
    </row>
    <row r="428" spans="1:9" x14ac:dyDescent="0.25">
      <c r="A428" t="s">
        <v>877</v>
      </c>
      <c r="B428">
        <v>71</v>
      </c>
      <c r="C428">
        <v>5300</v>
      </c>
      <c r="D428" t="s">
        <v>16</v>
      </c>
      <c r="E428" t="s">
        <v>29</v>
      </c>
      <c r="F428" t="s">
        <v>87</v>
      </c>
      <c r="G428" t="b">
        <v>1</v>
      </c>
      <c r="H428" t="s">
        <v>15</v>
      </c>
      <c r="I428" s="1">
        <v>18596</v>
      </c>
    </row>
    <row r="429" spans="1:9" x14ac:dyDescent="0.25">
      <c r="A429" t="s">
        <v>878</v>
      </c>
      <c r="B429">
        <v>58</v>
      </c>
      <c r="C429">
        <v>5100</v>
      </c>
      <c r="D429" t="s">
        <v>16</v>
      </c>
      <c r="E429" t="s">
        <v>29</v>
      </c>
      <c r="F429" t="s">
        <v>146</v>
      </c>
      <c r="G429" t="b">
        <v>0</v>
      </c>
      <c r="H429" t="s">
        <v>13</v>
      </c>
      <c r="I429" s="1">
        <v>23138</v>
      </c>
    </row>
    <row r="430" spans="1:9" x14ac:dyDescent="0.25">
      <c r="A430" t="s">
        <v>879</v>
      </c>
      <c r="B430">
        <v>89</v>
      </c>
      <c r="C430">
        <v>5100</v>
      </c>
      <c r="D430" t="s">
        <v>16</v>
      </c>
      <c r="E430" t="s">
        <v>29</v>
      </c>
      <c r="F430" t="s">
        <v>126</v>
      </c>
      <c r="G430" t="b">
        <v>0</v>
      </c>
      <c r="H430" t="s">
        <v>15</v>
      </c>
      <c r="I430" s="1">
        <v>12060</v>
      </c>
    </row>
    <row r="431" spans="1:9" x14ac:dyDescent="0.25">
      <c r="A431" t="s">
        <v>880</v>
      </c>
      <c r="B431">
        <v>78</v>
      </c>
      <c r="C431">
        <v>4500</v>
      </c>
      <c r="D431" t="s">
        <v>16</v>
      </c>
      <c r="E431" t="s">
        <v>29</v>
      </c>
      <c r="F431" t="s">
        <v>64</v>
      </c>
      <c r="G431" t="b">
        <v>1</v>
      </c>
      <c r="H431" t="s">
        <v>15</v>
      </c>
      <c r="I431" s="1">
        <v>15849</v>
      </c>
    </row>
    <row r="432" spans="1:9" x14ac:dyDescent="0.25">
      <c r="A432" t="s">
        <v>881</v>
      </c>
      <c r="B432">
        <v>81</v>
      </c>
      <c r="C432">
        <v>4300</v>
      </c>
      <c r="D432" t="s">
        <v>16</v>
      </c>
      <c r="E432" t="s">
        <v>29</v>
      </c>
      <c r="F432" t="s">
        <v>882</v>
      </c>
      <c r="G432" t="b">
        <v>0</v>
      </c>
      <c r="H432" t="s">
        <v>15</v>
      </c>
      <c r="I432" s="1">
        <v>14833</v>
      </c>
    </row>
    <row r="433" spans="1:9" x14ac:dyDescent="0.25">
      <c r="A433" t="s">
        <v>883</v>
      </c>
      <c r="B433">
        <v>80</v>
      </c>
      <c r="C433">
        <v>1900</v>
      </c>
      <c r="D433" t="s">
        <v>16</v>
      </c>
      <c r="E433" t="s">
        <v>29</v>
      </c>
      <c r="F433" t="s">
        <v>244</v>
      </c>
      <c r="G433" t="b">
        <v>1</v>
      </c>
      <c r="H433" t="s">
        <v>15</v>
      </c>
      <c r="I433" s="1">
        <v>15431</v>
      </c>
    </row>
    <row r="434" spans="1:9" x14ac:dyDescent="0.25">
      <c r="A434" t="s">
        <v>884</v>
      </c>
      <c r="B434">
        <v>55</v>
      </c>
      <c r="C434">
        <v>1600</v>
      </c>
      <c r="D434" t="s">
        <v>16</v>
      </c>
      <c r="E434" t="s">
        <v>29</v>
      </c>
      <c r="F434" t="s">
        <v>244</v>
      </c>
      <c r="G434" t="b">
        <v>1</v>
      </c>
      <c r="H434" t="s">
        <v>15</v>
      </c>
      <c r="I434" s="1">
        <v>24397</v>
      </c>
    </row>
    <row r="435" spans="1:9" x14ac:dyDescent="0.25">
      <c r="A435" t="s">
        <v>885</v>
      </c>
      <c r="B435">
        <v>93</v>
      </c>
      <c r="C435">
        <v>1500</v>
      </c>
      <c r="D435" t="s">
        <v>16</v>
      </c>
      <c r="E435" t="s">
        <v>29</v>
      </c>
      <c r="F435" t="s">
        <v>457</v>
      </c>
      <c r="G435" t="b">
        <v>0</v>
      </c>
      <c r="H435" t="s">
        <v>15</v>
      </c>
      <c r="I435" s="1">
        <v>10551</v>
      </c>
    </row>
    <row r="436" spans="1:9" x14ac:dyDescent="0.25">
      <c r="A436" t="s">
        <v>886</v>
      </c>
      <c r="B436">
        <v>79</v>
      </c>
      <c r="C436">
        <v>1300</v>
      </c>
      <c r="D436" t="s">
        <v>16</v>
      </c>
      <c r="E436" t="s">
        <v>29</v>
      </c>
      <c r="F436" t="s">
        <v>887</v>
      </c>
      <c r="G436" t="b">
        <v>1</v>
      </c>
      <c r="H436" t="s">
        <v>15</v>
      </c>
      <c r="I436" s="1">
        <v>15682</v>
      </c>
    </row>
    <row r="437" spans="1:9" x14ac:dyDescent="0.25">
      <c r="A437" t="s">
        <v>888</v>
      </c>
      <c r="B437">
        <v>85</v>
      </c>
      <c r="C437">
        <v>1200</v>
      </c>
      <c r="D437" t="s">
        <v>16</v>
      </c>
      <c r="E437" t="s">
        <v>29</v>
      </c>
      <c r="F437" t="s">
        <v>856</v>
      </c>
      <c r="G437" t="b">
        <v>1</v>
      </c>
      <c r="H437" t="s">
        <v>15</v>
      </c>
      <c r="I437" s="1">
        <v>13516</v>
      </c>
    </row>
    <row r="438" spans="1:9" x14ac:dyDescent="0.25">
      <c r="A438" t="s">
        <v>889</v>
      </c>
      <c r="B438">
        <v>69</v>
      </c>
      <c r="C438">
        <v>1000</v>
      </c>
      <c r="D438" t="s">
        <v>16</v>
      </c>
      <c r="E438" t="s">
        <v>29</v>
      </c>
      <c r="F438" t="s">
        <v>64</v>
      </c>
      <c r="G438" t="b">
        <v>1</v>
      </c>
      <c r="H438" t="s">
        <v>15</v>
      </c>
      <c r="I438" s="1">
        <v>19300</v>
      </c>
    </row>
    <row r="439" spans="1:9" x14ac:dyDescent="0.25">
      <c r="A439" t="s">
        <v>890</v>
      </c>
      <c r="B439">
        <v>42</v>
      </c>
      <c r="C439">
        <v>4900</v>
      </c>
      <c r="D439" t="s">
        <v>16</v>
      </c>
      <c r="E439" t="s">
        <v>29</v>
      </c>
      <c r="F439" t="s">
        <v>892</v>
      </c>
      <c r="G439" t="b">
        <v>0</v>
      </c>
      <c r="H439" t="s">
        <v>15</v>
      </c>
      <c r="I439" s="1">
        <v>29226</v>
      </c>
    </row>
    <row r="440" spans="1:9" x14ac:dyDescent="0.25">
      <c r="A440" t="s">
        <v>893</v>
      </c>
      <c r="B440">
        <v>75</v>
      </c>
      <c r="C440">
        <v>3700</v>
      </c>
      <c r="D440" t="s">
        <v>164</v>
      </c>
      <c r="E440" t="s">
        <v>29</v>
      </c>
      <c r="F440" t="s">
        <v>895</v>
      </c>
      <c r="G440" t="b">
        <v>1</v>
      </c>
      <c r="H440" t="s">
        <v>15</v>
      </c>
      <c r="I440" s="1">
        <v>17154</v>
      </c>
    </row>
    <row r="441" spans="1:9" x14ac:dyDescent="0.25">
      <c r="A441" t="s">
        <v>896</v>
      </c>
      <c r="B441">
        <v>51</v>
      </c>
      <c r="C441">
        <v>2300</v>
      </c>
      <c r="D441" t="s">
        <v>164</v>
      </c>
      <c r="E441" t="s">
        <v>29</v>
      </c>
      <c r="F441" t="s">
        <v>898</v>
      </c>
      <c r="G441" t="b">
        <v>1</v>
      </c>
      <c r="H441" t="s">
        <v>15</v>
      </c>
      <c r="I441" s="1">
        <v>25730</v>
      </c>
    </row>
    <row r="442" spans="1:9" x14ac:dyDescent="0.25">
      <c r="A442" t="s">
        <v>899</v>
      </c>
      <c r="B442">
        <v>79</v>
      </c>
      <c r="C442">
        <v>10000</v>
      </c>
      <c r="D442" t="s">
        <v>164</v>
      </c>
      <c r="E442" t="s">
        <v>29</v>
      </c>
      <c r="F442" t="s">
        <v>38</v>
      </c>
      <c r="G442" t="b">
        <v>1</v>
      </c>
      <c r="H442" t="s">
        <v>15</v>
      </c>
      <c r="I442" s="1">
        <v>15758</v>
      </c>
    </row>
    <row r="443" spans="1:9" x14ac:dyDescent="0.25">
      <c r="A443" t="s">
        <v>901</v>
      </c>
      <c r="B443">
        <v>52</v>
      </c>
      <c r="C443">
        <v>1000</v>
      </c>
      <c r="D443" t="s">
        <v>164</v>
      </c>
      <c r="E443" t="s">
        <v>29</v>
      </c>
      <c r="F443" t="s">
        <v>195</v>
      </c>
      <c r="G443" t="b">
        <v>1</v>
      </c>
      <c r="H443" t="s">
        <v>15</v>
      </c>
      <c r="I443" s="1">
        <v>25460</v>
      </c>
    </row>
    <row r="444" spans="1:9" x14ac:dyDescent="0.25">
      <c r="A444" t="s">
        <v>903</v>
      </c>
      <c r="B444">
        <v>52</v>
      </c>
      <c r="C444">
        <v>1400</v>
      </c>
      <c r="D444" t="s">
        <v>164</v>
      </c>
      <c r="E444" t="s">
        <v>29</v>
      </c>
      <c r="F444" t="s">
        <v>64</v>
      </c>
      <c r="G444" t="b">
        <v>1</v>
      </c>
      <c r="H444" t="s">
        <v>15</v>
      </c>
      <c r="I444" s="1">
        <v>25541</v>
      </c>
    </row>
    <row r="445" spans="1:9" x14ac:dyDescent="0.25">
      <c r="A445" t="s">
        <v>905</v>
      </c>
      <c r="B445">
        <v>34</v>
      </c>
      <c r="C445">
        <v>1700</v>
      </c>
      <c r="D445" t="s">
        <v>62</v>
      </c>
      <c r="E445" t="s">
        <v>29</v>
      </c>
      <c r="F445" t="s">
        <v>132</v>
      </c>
      <c r="G445" t="b">
        <v>1</v>
      </c>
      <c r="H445" t="s">
        <v>13</v>
      </c>
      <c r="I445" s="1">
        <v>32193</v>
      </c>
    </row>
    <row r="446" spans="1:9" x14ac:dyDescent="0.25">
      <c r="A446" t="s">
        <v>907</v>
      </c>
      <c r="B446">
        <v>44</v>
      </c>
      <c r="C446">
        <v>2000</v>
      </c>
      <c r="D446" t="s">
        <v>62</v>
      </c>
      <c r="E446" t="s">
        <v>29</v>
      </c>
      <c r="F446" t="s">
        <v>132</v>
      </c>
      <c r="G446" t="b">
        <v>1</v>
      </c>
      <c r="H446" t="s">
        <v>15</v>
      </c>
      <c r="I446" s="1">
        <v>28284</v>
      </c>
    </row>
    <row r="447" spans="1:9" x14ac:dyDescent="0.25">
      <c r="A447" t="s">
        <v>909</v>
      </c>
      <c r="B447">
        <v>76</v>
      </c>
      <c r="C447">
        <v>1700</v>
      </c>
      <c r="D447" t="s">
        <v>16</v>
      </c>
      <c r="E447" t="s">
        <v>29</v>
      </c>
      <c r="F447" t="s">
        <v>320</v>
      </c>
      <c r="G447" t="b">
        <v>1</v>
      </c>
      <c r="H447" t="s">
        <v>15</v>
      </c>
      <c r="I447" s="1">
        <v>16803</v>
      </c>
    </row>
    <row r="448" spans="1:9" x14ac:dyDescent="0.25">
      <c r="A448" t="s">
        <v>911</v>
      </c>
      <c r="B448">
        <v>77</v>
      </c>
      <c r="C448">
        <v>1800</v>
      </c>
      <c r="D448" t="s">
        <v>105</v>
      </c>
      <c r="E448" t="s">
        <v>29</v>
      </c>
      <c r="F448" t="s">
        <v>913</v>
      </c>
      <c r="G448" t="b">
        <v>0</v>
      </c>
      <c r="H448" t="s">
        <v>15</v>
      </c>
      <c r="I448" s="1">
        <v>16369</v>
      </c>
    </row>
    <row r="449" spans="1:9" x14ac:dyDescent="0.25">
      <c r="A449" t="s">
        <v>914</v>
      </c>
      <c r="B449">
        <v>71</v>
      </c>
      <c r="C449">
        <v>5800</v>
      </c>
      <c r="D449" t="s">
        <v>435</v>
      </c>
      <c r="E449" t="s">
        <v>29</v>
      </c>
      <c r="F449" t="s">
        <v>632</v>
      </c>
      <c r="G449" t="b">
        <v>1</v>
      </c>
      <c r="H449" t="s">
        <v>15</v>
      </c>
      <c r="I449" s="1">
        <v>18714</v>
      </c>
    </row>
    <row r="450" spans="1:9" x14ac:dyDescent="0.25">
      <c r="A450" t="s">
        <v>916</v>
      </c>
      <c r="B450">
        <v>65</v>
      </c>
      <c r="C450">
        <v>1300</v>
      </c>
      <c r="D450" t="s">
        <v>435</v>
      </c>
      <c r="E450" t="s">
        <v>29</v>
      </c>
      <c r="F450" t="s">
        <v>917</v>
      </c>
      <c r="G450" t="b">
        <v>1</v>
      </c>
      <c r="H450" t="s">
        <v>15</v>
      </c>
      <c r="I450" s="1">
        <v>20605</v>
      </c>
    </row>
    <row r="451" spans="1:9" x14ac:dyDescent="0.25">
      <c r="A451" t="s">
        <v>918</v>
      </c>
      <c r="B451">
        <v>70</v>
      </c>
      <c r="C451">
        <v>1300</v>
      </c>
      <c r="D451" t="s">
        <v>435</v>
      </c>
      <c r="E451" t="s">
        <v>29</v>
      </c>
      <c r="F451" t="s">
        <v>917</v>
      </c>
      <c r="G451" t="b">
        <v>1</v>
      </c>
      <c r="H451" t="s">
        <v>15</v>
      </c>
      <c r="I451" s="1">
        <v>19033</v>
      </c>
    </row>
    <row r="452" spans="1:9" x14ac:dyDescent="0.25">
      <c r="A452" t="s">
        <v>919</v>
      </c>
      <c r="B452">
        <v>73</v>
      </c>
      <c r="C452">
        <v>4600</v>
      </c>
      <c r="D452" t="s">
        <v>40</v>
      </c>
      <c r="E452" t="s">
        <v>29</v>
      </c>
      <c r="F452" t="s">
        <v>921</v>
      </c>
      <c r="G452" t="b">
        <v>1</v>
      </c>
      <c r="H452" t="s">
        <v>15</v>
      </c>
      <c r="I452" s="1">
        <v>17908</v>
      </c>
    </row>
    <row r="453" spans="1:9" x14ac:dyDescent="0.25">
      <c r="A453" t="s">
        <v>922</v>
      </c>
      <c r="B453">
        <v>61</v>
      </c>
      <c r="C453">
        <v>3700</v>
      </c>
      <c r="D453" t="s">
        <v>164</v>
      </c>
      <c r="E453" t="s">
        <v>29</v>
      </c>
      <c r="F453" t="s">
        <v>924</v>
      </c>
      <c r="G453" t="b">
        <v>1</v>
      </c>
      <c r="H453" t="s">
        <v>15</v>
      </c>
      <c r="I453" s="1">
        <v>22197</v>
      </c>
    </row>
    <row r="454" spans="1:9" x14ac:dyDescent="0.25">
      <c r="A454" t="s">
        <v>925</v>
      </c>
      <c r="B454">
        <v>78</v>
      </c>
      <c r="C454">
        <v>3200</v>
      </c>
      <c r="D454" t="s">
        <v>40</v>
      </c>
      <c r="E454" t="s">
        <v>29</v>
      </c>
      <c r="F454" t="s">
        <v>126</v>
      </c>
      <c r="G454" t="b">
        <v>1</v>
      </c>
      <c r="H454" t="s">
        <v>15</v>
      </c>
      <c r="I454" s="1">
        <v>16154</v>
      </c>
    </row>
    <row r="455" spans="1:9" x14ac:dyDescent="0.25">
      <c r="A455" t="s">
        <v>927</v>
      </c>
      <c r="B455">
        <v>78</v>
      </c>
      <c r="C455">
        <v>5400</v>
      </c>
      <c r="D455" t="s">
        <v>21</v>
      </c>
      <c r="E455" t="s">
        <v>29</v>
      </c>
      <c r="F455" t="s">
        <v>119</v>
      </c>
      <c r="G455" t="b">
        <v>1</v>
      </c>
      <c r="H455" t="s">
        <v>15</v>
      </c>
      <c r="I455" s="1">
        <v>15843</v>
      </c>
    </row>
    <row r="456" spans="1:9" x14ac:dyDescent="0.25">
      <c r="A456" t="s">
        <v>929</v>
      </c>
      <c r="B456">
        <v>80</v>
      </c>
      <c r="C456">
        <v>8300</v>
      </c>
      <c r="D456" t="s">
        <v>105</v>
      </c>
      <c r="E456" t="s">
        <v>29</v>
      </c>
      <c r="F456" t="s">
        <v>931</v>
      </c>
      <c r="G456" t="b">
        <v>1</v>
      </c>
      <c r="H456" t="s">
        <v>15</v>
      </c>
      <c r="I456" s="1">
        <v>15132</v>
      </c>
    </row>
    <row r="457" spans="1:9" x14ac:dyDescent="0.25">
      <c r="A457" t="s">
        <v>932</v>
      </c>
      <c r="B457">
        <v>91</v>
      </c>
      <c r="C457">
        <v>20800</v>
      </c>
      <c r="D457" t="s">
        <v>164</v>
      </c>
      <c r="E457" t="s">
        <v>29</v>
      </c>
      <c r="F457" t="s">
        <v>64</v>
      </c>
      <c r="G457" t="b">
        <v>0</v>
      </c>
      <c r="H457" t="s">
        <v>15</v>
      </c>
      <c r="I457" s="1">
        <v>11393</v>
      </c>
    </row>
    <row r="458" spans="1:9" x14ac:dyDescent="0.25">
      <c r="A458" t="s">
        <v>934</v>
      </c>
      <c r="B458">
        <v>84</v>
      </c>
      <c r="C458">
        <v>47300</v>
      </c>
      <c r="D458" t="s">
        <v>62</v>
      </c>
      <c r="E458" t="s">
        <v>29</v>
      </c>
      <c r="F458" t="s">
        <v>936</v>
      </c>
      <c r="G458" t="b">
        <v>1</v>
      </c>
      <c r="H458" t="s">
        <v>15</v>
      </c>
      <c r="I458" s="1">
        <v>13935</v>
      </c>
    </row>
    <row r="459" spans="1:9" x14ac:dyDescent="0.25">
      <c r="A459" t="s">
        <v>937</v>
      </c>
      <c r="B459">
        <v>88</v>
      </c>
      <c r="C459">
        <v>1000</v>
      </c>
      <c r="D459" t="s">
        <v>62</v>
      </c>
      <c r="E459" t="s">
        <v>29</v>
      </c>
      <c r="F459" t="s">
        <v>55</v>
      </c>
      <c r="G459" t="b">
        <v>0</v>
      </c>
      <c r="H459" t="s">
        <v>15</v>
      </c>
      <c r="I459" s="1">
        <v>12328</v>
      </c>
    </row>
    <row r="460" spans="1:9" x14ac:dyDescent="0.25">
      <c r="A460" t="s">
        <v>939</v>
      </c>
      <c r="B460">
        <v>73</v>
      </c>
      <c r="C460">
        <v>2900</v>
      </c>
      <c r="D460" t="s">
        <v>62</v>
      </c>
      <c r="E460" t="s">
        <v>29</v>
      </c>
      <c r="F460" t="s">
        <v>942</v>
      </c>
      <c r="G460" t="b">
        <v>1</v>
      </c>
      <c r="H460" t="s">
        <v>15</v>
      </c>
      <c r="I460" s="1">
        <v>17759</v>
      </c>
    </row>
    <row r="461" spans="1:9" x14ac:dyDescent="0.25">
      <c r="A461" t="s">
        <v>943</v>
      </c>
      <c r="B461">
        <v>63</v>
      </c>
      <c r="C461">
        <v>7500</v>
      </c>
      <c r="D461" t="s">
        <v>435</v>
      </c>
      <c r="E461" t="s">
        <v>29</v>
      </c>
      <c r="F461" t="s">
        <v>457</v>
      </c>
      <c r="G461" t="b">
        <v>1</v>
      </c>
      <c r="H461" t="s">
        <v>15</v>
      </c>
      <c r="I461" s="1">
        <v>21614</v>
      </c>
    </row>
    <row r="462" spans="1:9" x14ac:dyDescent="0.25">
      <c r="A462" t="s">
        <v>945</v>
      </c>
      <c r="B462">
        <v>83</v>
      </c>
      <c r="C462">
        <v>5000</v>
      </c>
      <c r="D462" t="s">
        <v>435</v>
      </c>
      <c r="E462" t="s">
        <v>29</v>
      </c>
      <c r="F462" t="s">
        <v>946</v>
      </c>
      <c r="G462" t="b">
        <v>1</v>
      </c>
      <c r="H462" t="s">
        <v>15</v>
      </c>
      <c r="I462" s="1">
        <v>14246</v>
      </c>
    </row>
    <row r="463" spans="1:9" x14ac:dyDescent="0.25">
      <c r="A463" t="s">
        <v>947</v>
      </c>
      <c r="B463">
        <v>93</v>
      </c>
      <c r="C463">
        <v>4300</v>
      </c>
      <c r="D463" t="s">
        <v>435</v>
      </c>
      <c r="E463" t="s">
        <v>29</v>
      </c>
      <c r="F463" t="s">
        <v>87</v>
      </c>
      <c r="G463" t="b">
        <v>0</v>
      </c>
      <c r="H463" t="s">
        <v>15</v>
      </c>
      <c r="I463" s="1">
        <v>10658</v>
      </c>
    </row>
    <row r="464" spans="1:9" x14ac:dyDescent="0.25">
      <c r="A464" t="s">
        <v>948</v>
      </c>
      <c r="B464">
        <v>76</v>
      </c>
      <c r="C464">
        <v>17200</v>
      </c>
      <c r="D464" t="s">
        <v>435</v>
      </c>
      <c r="E464" t="s">
        <v>29</v>
      </c>
      <c r="F464" t="s">
        <v>950</v>
      </c>
      <c r="G464" t="b">
        <v>1</v>
      </c>
      <c r="H464" t="s">
        <v>15</v>
      </c>
      <c r="I464" s="1">
        <v>16782</v>
      </c>
    </row>
    <row r="465" spans="1:9" x14ac:dyDescent="0.25">
      <c r="A465" t="s">
        <v>951</v>
      </c>
      <c r="B465">
        <v>70</v>
      </c>
      <c r="C465">
        <v>4500</v>
      </c>
      <c r="D465" t="s">
        <v>435</v>
      </c>
      <c r="E465" t="s">
        <v>29</v>
      </c>
      <c r="F465" t="s">
        <v>87</v>
      </c>
      <c r="G465" t="b">
        <v>1</v>
      </c>
      <c r="H465" t="s">
        <v>15</v>
      </c>
      <c r="I465" s="1">
        <v>18852</v>
      </c>
    </row>
    <row r="466" spans="1:9" x14ac:dyDescent="0.25">
      <c r="A466" t="s">
        <v>952</v>
      </c>
      <c r="B466">
        <v>84</v>
      </c>
      <c r="C466">
        <v>2700</v>
      </c>
      <c r="D466" t="s">
        <v>435</v>
      </c>
      <c r="E466" t="s">
        <v>29</v>
      </c>
      <c r="F466" t="s">
        <v>953</v>
      </c>
      <c r="G466" t="b">
        <v>1</v>
      </c>
      <c r="H466" t="s">
        <v>15</v>
      </c>
      <c r="I466" s="1">
        <v>13794</v>
      </c>
    </row>
    <row r="467" spans="1:9" x14ac:dyDescent="0.25">
      <c r="A467" t="s">
        <v>954</v>
      </c>
      <c r="B467">
        <v>79</v>
      </c>
      <c r="C467">
        <v>9900</v>
      </c>
      <c r="D467" t="s">
        <v>435</v>
      </c>
      <c r="E467" t="s">
        <v>29</v>
      </c>
      <c r="F467" t="s">
        <v>956</v>
      </c>
      <c r="G467" t="b">
        <v>0</v>
      </c>
      <c r="H467" t="s">
        <v>15</v>
      </c>
      <c r="I467" s="1">
        <v>15551</v>
      </c>
    </row>
    <row r="468" spans="1:9" x14ac:dyDescent="0.25">
      <c r="A468" t="s">
        <v>957</v>
      </c>
      <c r="B468">
        <v>83</v>
      </c>
      <c r="C468">
        <v>3500</v>
      </c>
      <c r="D468" t="s">
        <v>435</v>
      </c>
      <c r="E468" t="s">
        <v>29</v>
      </c>
      <c r="F468" t="s">
        <v>956</v>
      </c>
      <c r="G468" t="b">
        <v>0</v>
      </c>
      <c r="H468" t="s">
        <v>13</v>
      </c>
      <c r="I468" s="1">
        <v>14266</v>
      </c>
    </row>
    <row r="469" spans="1:9" x14ac:dyDescent="0.25">
      <c r="A469" t="s">
        <v>959</v>
      </c>
      <c r="B469">
        <v>71</v>
      </c>
      <c r="C469">
        <v>1500</v>
      </c>
      <c r="D469" t="s">
        <v>435</v>
      </c>
      <c r="E469" t="s">
        <v>29</v>
      </c>
      <c r="F469" t="s">
        <v>87</v>
      </c>
      <c r="G469" t="b">
        <v>0</v>
      </c>
      <c r="H469" t="s">
        <v>15</v>
      </c>
      <c r="I469" s="1">
        <v>18377</v>
      </c>
    </row>
    <row r="470" spans="1:9" x14ac:dyDescent="0.25">
      <c r="A470" t="s">
        <v>960</v>
      </c>
      <c r="B470">
        <v>64</v>
      </c>
      <c r="C470">
        <v>1800</v>
      </c>
      <c r="D470" t="s">
        <v>435</v>
      </c>
      <c r="E470" t="s">
        <v>29</v>
      </c>
      <c r="F470" t="s">
        <v>962</v>
      </c>
      <c r="G470" t="b">
        <v>1</v>
      </c>
      <c r="H470" t="s">
        <v>15</v>
      </c>
      <c r="I470" s="1">
        <v>21101</v>
      </c>
    </row>
    <row r="471" spans="1:9" x14ac:dyDescent="0.25">
      <c r="A471" t="s">
        <v>963</v>
      </c>
      <c r="B471">
        <v>74</v>
      </c>
      <c r="C471">
        <v>5100</v>
      </c>
      <c r="D471" t="s">
        <v>435</v>
      </c>
      <c r="E471" t="s">
        <v>29</v>
      </c>
      <c r="F471" t="s">
        <v>665</v>
      </c>
      <c r="G471" t="b">
        <v>0</v>
      </c>
      <c r="H471" t="s">
        <v>15</v>
      </c>
      <c r="I471" s="1">
        <v>17611</v>
      </c>
    </row>
    <row r="472" spans="1:9" x14ac:dyDescent="0.25">
      <c r="A472" t="s">
        <v>965</v>
      </c>
      <c r="B472">
        <v>79</v>
      </c>
      <c r="C472">
        <v>3400</v>
      </c>
      <c r="D472" t="s">
        <v>435</v>
      </c>
      <c r="E472" t="s">
        <v>29</v>
      </c>
      <c r="F472" t="s">
        <v>665</v>
      </c>
      <c r="G472" t="b">
        <v>0</v>
      </c>
      <c r="H472" t="s">
        <v>15</v>
      </c>
      <c r="I472" s="1">
        <v>15440</v>
      </c>
    </row>
    <row r="473" spans="1:9" x14ac:dyDescent="0.25">
      <c r="A473" t="s">
        <v>966</v>
      </c>
      <c r="B473">
        <v>76</v>
      </c>
      <c r="C473">
        <v>2400</v>
      </c>
      <c r="D473" t="s">
        <v>435</v>
      </c>
      <c r="E473" t="s">
        <v>29</v>
      </c>
      <c r="F473" t="s">
        <v>665</v>
      </c>
      <c r="G473" t="b">
        <v>0</v>
      </c>
      <c r="H473" t="s">
        <v>15</v>
      </c>
      <c r="I473" s="1">
        <v>16690</v>
      </c>
    </row>
    <row r="474" spans="1:9" x14ac:dyDescent="0.25">
      <c r="A474" t="s">
        <v>967</v>
      </c>
      <c r="B474">
        <v>65</v>
      </c>
      <c r="C474">
        <v>2100</v>
      </c>
      <c r="D474" t="s">
        <v>435</v>
      </c>
      <c r="E474" t="s">
        <v>29</v>
      </c>
      <c r="F474" t="s">
        <v>665</v>
      </c>
      <c r="G474" t="b">
        <v>0</v>
      </c>
      <c r="H474" t="s">
        <v>15</v>
      </c>
      <c r="I474" s="1">
        <v>20599</v>
      </c>
    </row>
    <row r="475" spans="1:9" x14ac:dyDescent="0.25">
      <c r="A475" t="s">
        <v>968</v>
      </c>
      <c r="B475">
        <v>81</v>
      </c>
      <c r="C475">
        <v>1600</v>
      </c>
      <c r="D475" t="s">
        <v>435</v>
      </c>
      <c r="E475" t="s">
        <v>29</v>
      </c>
      <c r="F475" t="s">
        <v>126</v>
      </c>
      <c r="G475" t="b">
        <v>0</v>
      </c>
      <c r="H475" t="s">
        <v>15</v>
      </c>
      <c r="I475" s="1">
        <v>14734</v>
      </c>
    </row>
    <row r="476" spans="1:9" x14ac:dyDescent="0.25">
      <c r="A476" t="s">
        <v>969</v>
      </c>
      <c r="B476">
        <v>78</v>
      </c>
      <c r="C476">
        <v>6500</v>
      </c>
      <c r="D476" t="s">
        <v>435</v>
      </c>
      <c r="E476" t="s">
        <v>29</v>
      </c>
      <c r="F476" t="s">
        <v>87</v>
      </c>
      <c r="G476" t="b">
        <v>0</v>
      </c>
      <c r="H476" t="s">
        <v>15</v>
      </c>
      <c r="I476" s="1">
        <v>15802</v>
      </c>
    </row>
    <row r="477" spans="1:9" x14ac:dyDescent="0.25">
      <c r="A477" t="s">
        <v>971</v>
      </c>
      <c r="B477">
        <v>73</v>
      </c>
      <c r="C477">
        <v>3700</v>
      </c>
      <c r="D477" t="s">
        <v>435</v>
      </c>
      <c r="E477" t="s">
        <v>29</v>
      </c>
      <c r="F477" t="s">
        <v>64</v>
      </c>
      <c r="G477" t="b">
        <v>1</v>
      </c>
      <c r="H477" t="s">
        <v>15</v>
      </c>
      <c r="I477" s="1">
        <v>17783</v>
      </c>
    </row>
    <row r="478" spans="1:9" x14ac:dyDescent="0.25">
      <c r="A478" t="s">
        <v>972</v>
      </c>
      <c r="B478">
        <v>59</v>
      </c>
      <c r="C478">
        <v>2500</v>
      </c>
      <c r="D478" t="s">
        <v>164</v>
      </c>
      <c r="E478" t="s">
        <v>29</v>
      </c>
      <c r="F478" t="s">
        <v>42</v>
      </c>
      <c r="G478" t="b">
        <v>1</v>
      </c>
      <c r="H478" t="s">
        <v>15</v>
      </c>
      <c r="I478" s="1">
        <v>23031</v>
      </c>
    </row>
    <row r="479" spans="1:9" x14ac:dyDescent="0.25">
      <c r="A479" t="s">
        <v>974</v>
      </c>
      <c r="B479">
        <v>48</v>
      </c>
      <c r="C479">
        <v>1400</v>
      </c>
      <c r="D479" t="s">
        <v>40</v>
      </c>
      <c r="E479" t="s">
        <v>29</v>
      </c>
      <c r="F479" t="s">
        <v>369</v>
      </c>
      <c r="G479" t="b">
        <v>1</v>
      </c>
      <c r="H479" t="s">
        <v>15</v>
      </c>
      <c r="I479" s="1">
        <v>26800</v>
      </c>
    </row>
    <row r="480" spans="1:9" x14ac:dyDescent="0.25">
      <c r="A480" t="s">
        <v>975</v>
      </c>
      <c r="B480">
        <v>56</v>
      </c>
      <c r="C480">
        <v>1400</v>
      </c>
      <c r="D480" t="s">
        <v>40</v>
      </c>
      <c r="E480" t="s">
        <v>29</v>
      </c>
      <c r="F480" t="s">
        <v>42</v>
      </c>
      <c r="G480" t="b">
        <v>1</v>
      </c>
      <c r="H480" t="s">
        <v>15</v>
      </c>
      <c r="I480" s="1">
        <v>24151</v>
      </c>
    </row>
    <row r="481" spans="1:9" x14ac:dyDescent="0.25">
      <c r="A481" t="s">
        <v>976</v>
      </c>
      <c r="B481">
        <v>30</v>
      </c>
      <c r="C481">
        <v>2200</v>
      </c>
      <c r="D481" t="s">
        <v>40</v>
      </c>
      <c r="E481" t="s">
        <v>29</v>
      </c>
      <c r="F481" t="s">
        <v>64</v>
      </c>
      <c r="G481" t="b">
        <v>1</v>
      </c>
      <c r="H481" t="s">
        <v>15</v>
      </c>
      <c r="I481" s="1">
        <v>33672</v>
      </c>
    </row>
    <row r="482" spans="1:9" x14ac:dyDescent="0.25">
      <c r="A482" t="s">
        <v>978</v>
      </c>
      <c r="B482">
        <v>31</v>
      </c>
      <c r="C482">
        <v>2200</v>
      </c>
      <c r="D482" t="s">
        <v>40</v>
      </c>
      <c r="E482" t="s">
        <v>29</v>
      </c>
      <c r="F482" t="s">
        <v>64</v>
      </c>
      <c r="G482" t="b">
        <v>1</v>
      </c>
      <c r="H482" t="s">
        <v>15</v>
      </c>
      <c r="I482" s="1">
        <v>33164</v>
      </c>
    </row>
    <row r="483" spans="1:9" x14ac:dyDescent="0.25">
      <c r="A483" t="s">
        <v>979</v>
      </c>
      <c r="B483">
        <v>80</v>
      </c>
      <c r="C483">
        <v>4400</v>
      </c>
      <c r="D483" t="s">
        <v>164</v>
      </c>
      <c r="E483" t="s">
        <v>29</v>
      </c>
      <c r="F483" t="s">
        <v>64</v>
      </c>
      <c r="G483" t="b">
        <v>1</v>
      </c>
      <c r="H483" t="s">
        <v>15</v>
      </c>
      <c r="I483" s="1">
        <v>15374</v>
      </c>
    </row>
    <row r="484" spans="1:9" x14ac:dyDescent="0.25">
      <c r="A484" t="s">
        <v>981</v>
      </c>
      <c r="B484">
        <v>61</v>
      </c>
      <c r="C484">
        <v>2000</v>
      </c>
      <c r="D484" t="s">
        <v>164</v>
      </c>
      <c r="E484" t="s">
        <v>29</v>
      </c>
      <c r="F484" t="s">
        <v>87</v>
      </c>
      <c r="G484" t="b">
        <v>1</v>
      </c>
      <c r="H484" t="s">
        <v>15</v>
      </c>
      <c r="I484" s="1">
        <v>22130</v>
      </c>
    </row>
    <row r="485" spans="1:9" x14ac:dyDescent="0.25">
      <c r="A485" t="s">
        <v>982</v>
      </c>
      <c r="B485">
        <v>63</v>
      </c>
      <c r="C485">
        <v>4700</v>
      </c>
      <c r="D485" t="s">
        <v>164</v>
      </c>
      <c r="E485" t="s">
        <v>29</v>
      </c>
      <c r="F485" t="s">
        <v>87</v>
      </c>
      <c r="G485" t="b">
        <v>1</v>
      </c>
      <c r="H485" t="s">
        <v>15</v>
      </c>
      <c r="I485" s="1">
        <v>21397</v>
      </c>
    </row>
    <row r="486" spans="1:9" x14ac:dyDescent="0.25">
      <c r="A486" t="s">
        <v>984</v>
      </c>
      <c r="B486">
        <v>49</v>
      </c>
      <c r="C486">
        <v>8000</v>
      </c>
      <c r="D486" t="s">
        <v>62</v>
      </c>
      <c r="E486" t="s">
        <v>29</v>
      </c>
      <c r="F486" t="s">
        <v>986</v>
      </c>
      <c r="G486" t="b">
        <v>1</v>
      </c>
      <c r="H486" t="s">
        <v>15</v>
      </c>
      <c r="I486" s="1">
        <v>26501</v>
      </c>
    </row>
    <row r="487" spans="1:9" x14ac:dyDescent="0.25">
      <c r="A487" t="s">
        <v>987</v>
      </c>
      <c r="B487">
        <v>48</v>
      </c>
      <c r="C487">
        <v>1600</v>
      </c>
      <c r="D487" t="s">
        <v>40</v>
      </c>
      <c r="E487" t="s">
        <v>29</v>
      </c>
      <c r="F487" t="s">
        <v>146</v>
      </c>
      <c r="G487" t="b">
        <v>1</v>
      </c>
      <c r="H487" t="s">
        <v>15</v>
      </c>
      <c r="I487" s="1">
        <v>27098</v>
      </c>
    </row>
    <row r="488" spans="1:9" x14ac:dyDescent="0.25">
      <c r="A488" t="s">
        <v>988</v>
      </c>
      <c r="B488">
        <v>49</v>
      </c>
      <c r="C488">
        <v>1500</v>
      </c>
      <c r="D488" t="s">
        <v>40</v>
      </c>
      <c r="E488" t="s">
        <v>29</v>
      </c>
      <c r="F488" t="s">
        <v>146</v>
      </c>
      <c r="G488" t="b">
        <v>1</v>
      </c>
      <c r="H488" t="s">
        <v>15</v>
      </c>
      <c r="I488" s="1">
        <v>26539</v>
      </c>
    </row>
    <row r="489" spans="1:9" x14ac:dyDescent="0.25">
      <c r="A489" t="s">
        <v>989</v>
      </c>
      <c r="B489">
        <v>83</v>
      </c>
      <c r="C489">
        <v>1200</v>
      </c>
      <c r="D489" t="s">
        <v>62</v>
      </c>
      <c r="E489" t="s">
        <v>29</v>
      </c>
      <c r="F489" t="s">
        <v>416</v>
      </c>
      <c r="G489" t="b">
        <v>1</v>
      </c>
      <c r="H489" t="s">
        <v>15</v>
      </c>
      <c r="I489" s="1">
        <v>14193</v>
      </c>
    </row>
    <row r="490" spans="1:9" x14ac:dyDescent="0.25">
      <c r="A490" t="s">
        <v>991</v>
      </c>
      <c r="B490">
        <v>39</v>
      </c>
      <c r="C490">
        <v>1600</v>
      </c>
      <c r="D490" t="s">
        <v>40</v>
      </c>
      <c r="E490" t="s">
        <v>29</v>
      </c>
      <c r="F490" t="s">
        <v>993</v>
      </c>
      <c r="G490" t="b">
        <v>1</v>
      </c>
      <c r="H490" t="s">
        <v>15</v>
      </c>
      <c r="I490" s="1">
        <v>30358</v>
      </c>
    </row>
    <row r="491" spans="1:9" x14ac:dyDescent="0.25">
      <c r="A491" t="s">
        <v>994</v>
      </c>
      <c r="B491">
        <v>33</v>
      </c>
      <c r="C491">
        <v>9500</v>
      </c>
      <c r="D491" t="s">
        <v>40</v>
      </c>
      <c r="E491" t="s">
        <v>29</v>
      </c>
      <c r="F491" t="s">
        <v>42</v>
      </c>
      <c r="G491" t="b">
        <v>1</v>
      </c>
      <c r="H491" t="s">
        <v>15</v>
      </c>
      <c r="I491" s="1">
        <v>32395</v>
      </c>
    </row>
    <row r="492" spans="1:9" x14ac:dyDescent="0.25">
      <c r="A492" t="s">
        <v>996</v>
      </c>
      <c r="B492">
        <v>31</v>
      </c>
      <c r="C492">
        <v>9500</v>
      </c>
      <c r="D492" t="s">
        <v>40</v>
      </c>
      <c r="E492" t="s">
        <v>29</v>
      </c>
      <c r="F492" t="s">
        <v>42</v>
      </c>
      <c r="G492" t="b">
        <v>1</v>
      </c>
      <c r="H492" t="s">
        <v>15</v>
      </c>
      <c r="I492" s="1">
        <v>33091</v>
      </c>
    </row>
    <row r="493" spans="1:9" x14ac:dyDescent="0.25">
      <c r="A493" t="s">
        <v>998</v>
      </c>
      <c r="B493">
        <v>66</v>
      </c>
      <c r="C493">
        <v>1000</v>
      </c>
      <c r="D493" t="s">
        <v>40</v>
      </c>
      <c r="E493" t="s">
        <v>29</v>
      </c>
      <c r="F493" t="s">
        <v>1000</v>
      </c>
      <c r="G493" t="b">
        <v>1</v>
      </c>
      <c r="H493" t="s">
        <v>15</v>
      </c>
      <c r="I493" s="1">
        <v>20316</v>
      </c>
    </row>
    <row r="494" spans="1:9" x14ac:dyDescent="0.25">
      <c r="A494" t="s">
        <v>1001</v>
      </c>
      <c r="B494">
        <v>51</v>
      </c>
      <c r="C494">
        <v>2500</v>
      </c>
      <c r="D494" t="s">
        <v>40</v>
      </c>
      <c r="E494" t="s">
        <v>29</v>
      </c>
      <c r="F494" t="s">
        <v>1003</v>
      </c>
      <c r="G494" t="b">
        <v>1</v>
      </c>
      <c r="H494" t="s">
        <v>15</v>
      </c>
      <c r="I494" s="1">
        <v>25851</v>
      </c>
    </row>
    <row r="495" spans="1:9" x14ac:dyDescent="0.25">
      <c r="A495" t="s">
        <v>1004</v>
      </c>
      <c r="B495">
        <v>80</v>
      </c>
      <c r="C495">
        <v>5400</v>
      </c>
      <c r="D495" t="s">
        <v>46</v>
      </c>
      <c r="E495" t="s">
        <v>29</v>
      </c>
      <c r="F495" t="s">
        <v>83</v>
      </c>
      <c r="G495" t="b">
        <v>1</v>
      </c>
      <c r="H495" t="s">
        <v>15</v>
      </c>
      <c r="I495" s="1">
        <v>15294</v>
      </c>
    </row>
    <row r="496" spans="1:9" x14ac:dyDescent="0.25">
      <c r="A496" t="s">
        <v>1006</v>
      </c>
      <c r="B496">
        <v>56</v>
      </c>
      <c r="C496">
        <v>2800</v>
      </c>
      <c r="D496" t="s">
        <v>40</v>
      </c>
      <c r="E496" t="s">
        <v>29</v>
      </c>
      <c r="F496" t="s">
        <v>822</v>
      </c>
      <c r="G496" t="b">
        <v>1</v>
      </c>
      <c r="H496" t="s">
        <v>15</v>
      </c>
      <c r="I496" s="1">
        <v>24053</v>
      </c>
    </row>
    <row r="497" spans="1:9" x14ac:dyDescent="0.25">
      <c r="A497" t="s">
        <v>1008</v>
      </c>
      <c r="B497">
        <v>77</v>
      </c>
      <c r="C497">
        <v>5300</v>
      </c>
      <c r="D497" t="s">
        <v>46</v>
      </c>
      <c r="E497" t="s">
        <v>29</v>
      </c>
      <c r="F497" t="s">
        <v>195</v>
      </c>
      <c r="G497" t="b">
        <v>0</v>
      </c>
      <c r="H497" t="s">
        <v>15</v>
      </c>
      <c r="I497" s="1">
        <v>16314</v>
      </c>
    </row>
    <row r="498" spans="1:9" x14ac:dyDescent="0.25">
      <c r="A498" t="s">
        <v>1010</v>
      </c>
      <c r="B498">
        <v>81</v>
      </c>
      <c r="C498">
        <v>2300</v>
      </c>
      <c r="D498" t="s">
        <v>17</v>
      </c>
      <c r="E498" t="s">
        <v>29</v>
      </c>
      <c r="F498" t="s">
        <v>1012</v>
      </c>
      <c r="G498" t="b">
        <v>1</v>
      </c>
      <c r="H498" t="s">
        <v>15</v>
      </c>
      <c r="I498" s="1">
        <v>14987</v>
      </c>
    </row>
    <row r="499" spans="1:9" x14ac:dyDescent="0.25">
      <c r="A499" t="s">
        <v>1013</v>
      </c>
      <c r="B499">
        <v>66</v>
      </c>
      <c r="C499">
        <v>1300</v>
      </c>
      <c r="D499" t="s">
        <v>144</v>
      </c>
      <c r="E499" t="s">
        <v>29</v>
      </c>
      <c r="F499" t="s">
        <v>1015</v>
      </c>
      <c r="G499" t="b">
        <v>1</v>
      </c>
      <c r="H499" t="s">
        <v>15</v>
      </c>
      <c r="I499" s="1">
        <v>20455</v>
      </c>
    </row>
    <row r="500" spans="1:9" x14ac:dyDescent="0.25">
      <c r="A500" t="s">
        <v>1016</v>
      </c>
      <c r="B500">
        <v>69</v>
      </c>
      <c r="C500">
        <v>7300</v>
      </c>
      <c r="D500" t="s">
        <v>144</v>
      </c>
      <c r="E500" t="s">
        <v>29</v>
      </c>
      <c r="F500" t="s">
        <v>132</v>
      </c>
      <c r="G500" t="b">
        <v>1</v>
      </c>
      <c r="H500" t="s">
        <v>15</v>
      </c>
      <c r="I500" s="1">
        <v>19204</v>
      </c>
    </row>
    <row r="501" spans="1:9" x14ac:dyDescent="0.25">
      <c r="A501" t="s">
        <v>1018</v>
      </c>
      <c r="B501">
        <v>85</v>
      </c>
      <c r="C501">
        <v>2200</v>
      </c>
      <c r="D501" t="s">
        <v>144</v>
      </c>
      <c r="E501" t="s">
        <v>29</v>
      </c>
      <c r="F501" t="s">
        <v>625</v>
      </c>
      <c r="G501" t="b">
        <v>1</v>
      </c>
      <c r="H501" t="s">
        <v>15</v>
      </c>
      <c r="I501" s="1">
        <v>13465</v>
      </c>
    </row>
    <row r="502" spans="1:9" x14ac:dyDescent="0.25">
      <c r="A502" t="s">
        <v>1019</v>
      </c>
      <c r="B502">
        <v>77</v>
      </c>
      <c r="C502">
        <v>2000</v>
      </c>
      <c r="D502" t="s">
        <v>144</v>
      </c>
      <c r="E502" t="s">
        <v>29</v>
      </c>
      <c r="F502" t="s">
        <v>574</v>
      </c>
      <c r="G502" t="b">
        <v>1</v>
      </c>
      <c r="H502" t="s">
        <v>15</v>
      </c>
      <c r="I502" s="1">
        <v>16190</v>
      </c>
    </row>
    <row r="503" spans="1:9" x14ac:dyDescent="0.25">
      <c r="A503" t="s">
        <v>1020</v>
      </c>
      <c r="B503">
        <v>68</v>
      </c>
      <c r="C503">
        <v>1600</v>
      </c>
      <c r="D503" t="s">
        <v>144</v>
      </c>
      <c r="E503" t="s">
        <v>29</v>
      </c>
      <c r="F503" t="s">
        <v>1021</v>
      </c>
      <c r="G503" t="b">
        <v>1</v>
      </c>
      <c r="H503" t="s">
        <v>15</v>
      </c>
      <c r="I503" s="1">
        <v>19784</v>
      </c>
    </row>
    <row r="504" spans="1:9" x14ac:dyDescent="0.25">
      <c r="A504" t="s">
        <v>1022</v>
      </c>
      <c r="B504">
        <v>62</v>
      </c>
      <c r="C504">
        <v>1400</v>
      </c>
      <c r="D504" t="s">
        <v>144</v>
      </c>
      <c r="E504" t="s">
        <v>29</v>
      </c>
      <c r="F504" t="s">
        <v>1023</v>
      </c>
      <c r="G504" t="b">
        <v>1</v>
      </c>
      <c r="H504" t="s">
        <v>15</v>
      </c>
      <c r="I504" s="1">
        <v>21803</v>
      </c>
    </row>
    <row r="505" spans="1:9" x14ac:dyDescent="0.25">
      <c r="A505" t="s">
        <v>1024</v>
      </c>
      <c r="B505">
        <v>69</v>
      </c>
      <c r="C505">
        <v>1200</v>
      </c>
      <c r="D505" t="s">
        <v>144</v>
      </c>
      <c r="E505" t="s">
        <v>29</v>
      </c>
      <c r="F505" t="s">
        <v>1025</v>
      </c>
      <c r="G505" t="b">
        <v>1</v>
      </c>
      <c r="H505" t="s">
        <v>15</v>
      </c>
      <c r="I505" s="1">
        <v>19182</v>
      </c>
    </row>
    <row r="506" spans="1:9" x14ac:dyDescent="0.25">
      <c r="A506" t="s">
        <v>1026</v>
      </c>
      <c r="B506">
        <v>70</v>
      </c>
      <c r="C506">
        <v>3500</v>
      </c>
      <c r="D506" t="s">
        <v>105</v>
      </c>
      <c r="E506" t="s">
        <v>29</v>
      </c>
      <c r="F506" t="s">
        <v>1028</v>
      </c>
      <c r="G506" t="b">
        <v>0</v>
      </c>
      <c r="H506" t="s">
        <v>15</v>
      </c>
      <c r="I506" s="1">
        <v>18879</v>
      </c>
    </row>
    <row r="507" spans="1:9" x14ac:dyDescent="0.25">
      <c r="A507" t="s">
        <v>1029</v>
      </c>
      <c r="B507">
        <v>41</v>
      </c>
      <c r="C507">
        <v>1300</v>
      </c>
      <c r="D507" t="s">
        <v>164</v>
      </c>
      <c r="E507" t="s">
        <v>29</v>
      </c>
      <c r="F507" t="s">
        <v>42</v>
      </c>
      <c r="G507" t="b">
        <v>1</v>
      </c>
      <c r="H507" t="s">
        <v>15</v>
      </c>
      <c r="I507" s="1">
        <v>29632</v>
      </c>
    </row>
    <row r="508" spans="1:9" x14ac:dyDescent="0.25">
      <c r="A508" t="s">
        <v>1031</v>
      </c>
      <c r="B508">
        <v>77</v>
      </c>
      <c r="C508">
        <v>7500</v>
      </c>
      <c r="D508" t="s">
        <v>435</v>
      </c>
      <c r="E508" t="s">
        <v>29</v>
      </c>
      <c r="F508" t="s">
        <v>457</v>
      </c>
      <c r="G508" t="b">
        <v>1</v>
      </c>
      <c r="H508" t="s">
        <v>15</v>
      </c>
      <c r="I508" s="1">
        <v>16364</v>
      </c>
    </row>
    <row r="509" spans="1:9" x14ac:dyDescent="0.25">
      <c r="A509" t="s">
        <v>1033</v>
      </c>
      <c r="B509">
        <v>60</v>
      </c>
      <c r="C509">
        <v>6600</v>
      </c>
      <c r="D509" t="s">
        <v>435</v>
      </c>
      <c r="E509" t="s">
        <v>29</v>
      </c>
      <c r="F509" t="s">
        <v>457</v>
      </c>
      <c r="G509" t="b">
        <v>0</v>
      </c>
      <c r="H509" t="s">
        <v>13</v>
      </c>
      <c r="I509" s="1">
        <v>22521</v>
      </c>
    </row>
    <row r="510" spans="1:9" x14ac:dyDescent="0.25">
      <c r="A510" t="s">
        <v>1034</v>
      </c>
      <c r="B510">
        <v>58</v>
      </c>
      <c r="C510">
        <v>6600</v>
      </c>
      <c r="D510" t="s">
        <v>435</v>
      </c>
      <c r="E510" t="s">
        <v>29</v>
      </c>
      <c r="F510" t="s">
        <v>457</v>
      </c>
      <c r="G510" t="b">
        <v>0</v>
      </c>
      <c r="H510" t="s">
        <v>13</v>
      </c>
      <c r="I510" s="1">
        <v>23445</v>
      </c>
    </row>
    <row r="511" spans="1:9" x14ac:dyDescent="0.25">
      <c r="A511" t="s">
        <v>1035</v>
      </c>
      <c r="B511">
        <v>39</v>
      </c>
      <c r="C511">
        <v>6600</v>
      </c>
      <c r="D511" t="s">
        <v>435</v>
      </c>
      <c r="E511" t="s">
        <v>29</v>
      </c>
      <c r="F511" t="s">
        <v>457</v>
      </c>
      <c r="G511" t="b">
        <v>0</v>
      </c>
      <c r="H511" t="s">
        <v>15</v>
      </c>
      <c r="I511" s="1">
        <v>30256</v>
      </c>
    </row>
    <row r="512" spans="1:9" x14ac:dyDescent="0.25">
      <c r="A512" t="s">
        <v>1036</v>
      </c>
      <c r="B512">
        <v>52</v>
      </c>
      <c r="C512">
        <v>6600</v>
      </c>
      <c r="D512" t="s">
        <v>435</v>
      </c>
      <c r="E512" t="s">
        <v>29</v>
      </c>
      <c r="F512" t="s">
        <v>457</v>
      </c>
      <c r="G512" t="b">
        <v>0</v>
      </c>
      <c r="H512" t="s">
        <v>13</v>
      </c>
      <c r="I512" s="1">
        <v>25427</v>
      </c>
    </row>
    <row r="513" spans="1:9" x14ac:dyDescent="0.25">
      <c r="A513" t="s">
        <v>1037</v>
      </c>
      <c r="B513">
        <v>66</v>
      </c>
      <c r="C513">
        <v>4000</v>
      </c>
      <c r="D513" t="s">
        <v>435</v>
      </c>
      <c r="E513" t="s">
        <v>29</v>
      </c>
      <c r="F513" t="s">
        <v>87</v>
      </c>
      <c r="G513" t="b">
        <v>1</v>
      </c>
      <c r="H513" t="s">
        <v>15</v>
      </c>
      <c r="I513" s="1">
        <v>20402</v>
      </c>
    </row>
    <row r="514" spans="1:9" x14ac:dyDescent="0.25">
      <c r="A514" t="s">
        <v>1038</v>
      </c>
      <c r="B514">
        <v>80</v>
      </c>
      <c r="C514">
        <v>2300</v>
      </c>
      <c r="D514" t="s">
        <v>435</v>
      </c>
      <c r="E514" t="s">
        <v>29</v>
      </c>
      <c r="F514" t="s">
        <v>87</v>
      </c>
      <c r="G514" t="b">
        <v>1</v>
      </c>
      <c r="H514" t="s">
        <v>15</v>
      </c>
      <c r="I514" s="1">
        <v>15328</v>
      </c>
    </row>
    <row r="515" spans="1:9" x14ac:dyDescent="0.25">
      <c r="A515" t="s">
        <v>1039</v>
      </c>
      <c r="B515">
        <v>81</v>
      </c>
      <c r="C515">
        <v>2200</v>
      </c>
      <c r="D515" t="s">
        <v>21</v>
      </c>
      <c r="E515" t="s">
        <v>29</v>
      </c>
      <c r="F515" t="s">
        <v>1041</v>
      </c>
      <c r="G515" t="b">
        <v>1</v>
      </c>
      <c r="H515" t="s">
        <v>15</v>
      </c>
      <c r="I515" s="1">
        <v>14977</v>
      </c>
    </row>
    <row r="516" spans="1:9" x14ac:dyDescent="0.25">
      <c r="A516" t="s">
        <v>1042</v>
      </c>
      <c r="B516">
        <v>83</v>
      </c>
      <c r="C516">
        <v>8800</v>
      </c>
      <c r="D516" t="s">
        <v>21</v>
      </c>
      <c r="E516" t="s">
        <v>29</v>
      </c>
      <c r="F516" t="s">
        <v>1044</v>
      </c>
      <c r="G516" t="b">
        <v>0</v>
      </c>
      <c r="H516" t="s">
        <v>15</v>
      </c>
      <c r="I516" s="1">
        <v>14296</v>
      </c>
    </row>
    <row r="517" spans="1:9" x14ac:dyDescent="0.25">
      <c r="A517" t="s">
        <v>1045</v>
      </c>
      <c r="B517">
        <v>77</v>
      </c>
      <c r="C517">
        <v>4300</v>
      </c>
      <c r="D517" t="s">
        <v>19</v>
      </c>
      <c r="E517" t="s">
        <v>29</v>
      </c>
      <c r="F517" t="s">
        <v>1047</v>
      </c>
      <c r="G517" t="b">
        <v>1</v>
      </c>
      <c r="H517" t="s">
        <v>15</v>
      </c>
      <c r="I517" s="1">
        <v>16318</v>
      </c>
    </row>
    <row r="518" spans="1:9" x14ac:dyDescent="0.25">
      <c r="A518" t="s">
        <v>1048</v>
      </c>
      <c r="B518">
        <v>60</v>
      </c>
      <c r="C518">
        <v>3200</v>
      </c>
      <c r="D518" t="s">
        <v>17</v>
      </c>
      <c r="E518" t="s">
        <v>29</v>
      </c>
      <c r="F518" t="s">
        <v>367</v>
      </c>
      <c r="G518" t="b">
        <v>1</v>
      </c>
      <c r="H518" t="s">
        <v>15</v>
      </c>
      <c r="I518" s="1">
        <v>22616</v>
      </c>
    </row>
    <row r="519" spans="1:9" x14ac:dyDescent="0.25">
      <c r="A519" t="s">
        <v>1050</v>
      </c>
      <c r="B519">
        <v>80</v>
      </c>
      <c r="C519">
        <v>2500</v>
      </c>
      <c r="D519" t="s">
        <v>46</v>
      </c>
      <c r="E519" t="s">
        <v>29</v>
      </c>
      <c r="F519" t="s">
        <v>1052</v>
      </c>
      <c r="G519" t="b">
        <v>1</v>
      </c>
      <c r="H519" t="s">
        <v>15</v>
      </c>
      <c r="I519" s="1">
        <v>15086</v>
      </c>
    </row>
    <row r="520" spans="1:9" x14ac:dyDescent="0.25">
      <c r="A520" t="s">
        <v>1053</v>
      </c>
      <c r="B520">
        <v>70</v>
      </c>
      <c r="C520">
        <v>10000</v>
      </c>
      <c r="D520" t="s">
        <v>16</v>
      </c>
      <c r="E520" t="s">
        <v>29</v>
      </c>
      <c r="F520" t="s">
        <v>64</v>
      </c>
      <c r="G520" t="b">
        <v>1</v>
      </c>
      <c r="H520" t="s">
        <v>15</v>
      </c>
      <c r="I520" s="1">
        <v>18840</v>
      </c>
    </row>
    <row r="521" spans="1:9" x14ac:dyDescent="0.25">
      <c r="A521" t="s">
        <v>1055</v>
      </c>
      <c r="B521">
        <v>78</v>
      </c>
      <c r="C521">
        <v>8000</v>
      </c>
      <c r="D521" t="s">
        <v>16</v>
      </c>
      <c r="E521" t="s">
        <v>29</v>
      </c>
      <c r="F521" t="s">
        <v>369</v>
      </c>
      <c r="G521" t="b">
        <v>1</v>
      </c>
      <c r="H521" t="s">
        <v>15</v>
      </c>
      <c r="I521" s="1">
        <v>15963</v>
      </c>
    </row>
    <row r="522" spans="1:9" x14ac:dyDescent="0.25">
      <c r="A522" t="s">
        <v>1056</v>
      </c>
      <c r="B522">
        <v>78</v>
      </c>
      <c r="C522">
        <v>7700</v>
      </c>
      <c r="D522" t="s">
        <v>16</v>
      </c>
      <c r="E522" t="s">
        <v>29</v>
      </c>
      <c r="F522" t="s">
        <v>64</v>
      </c>
      <c r="G522" t="b">
        <v>1</v>
      </c>
      <c r="H522" t="s">
        <v>15</v>
      </c>
      <c r="I522" s="1">
        <v>16077</v>
      </c>
    </row>
    <row r="523" spans="1:9" x14ac:dyDescent="0.25">
      <c r="A523" t="s">
        <v>1057</v>
      </c>
      <c r="B523">
        <v>59</v>
      </c>
      <c r="C523">
        <v>6700</v>
      </c>
      <c r="D523" t="s">
        <v>16</v>
      </c>
      <c r="E523" t="s">
        <v>29</v>
      </c>
      <c r="F523" t="s">
        <v>320</v>
      </c>
      <c r="G523" t="b">
        <v>1</v>
      </c>
      <c r="H523" t="s">
        <v>15</v>
      </c>
      <c r="I523" s="1">
        <v>22981</v>
      </c>
    </row>
    <row r="524" spans="1:9" x14ac:dyDescent="0.25">
      <c r="A524" t="s">
        <v>1058</v>
      </c>
      <c r="B524">
        <v>51</v>
      </c>
      <c r="C524">
        <v>6300</v>
      </c>
      <c r="D524" t="s">
        <v>16</v>
      </c>
      <c r="E524" t="s">
        <v>29</v>
      </c>
      <c r="F524" t="s">
        <v>625</v>
      </c>
      <c r="G524" t="b">
        <v>1</v>
      </c>
      <c r="H524" t="s">
        <v>15</v>
      </c>
      <c r="I524" s="1">
        <v>25834</v>
      </c>
    </row>
    <row r="525" spans="1:9" x14ac:dyDescent="0.25">
      <c r="A525" t="s">
        <v>1059</v>
      </c>
      <c r="B525">
        <v>57</v>
      </c>
      <c r="C525">
        <v>6000</v>
      </c>
      <c r="D525" t="s">
        <v>16</v>
      </c>
      <c r="E525" t="s">
        <v>29</v>
      </c>
      <c r="F525" t="s">
        <v>38</v>
      </c>
      <c r="G525" t="b">
        <v>1</v>
      </c>
      <c r="H525" t="s">
        <v>15</v>
      </c>
      <c r="I525" s="1">
        <v>23589</v>
      </c>
    </row>
    <row r="526" spans="1:9" x14ac:dyDescent="0.25">
      <c r="A526" t="s">
        <v>1060</v>
      </c>
      <c r="B526">
        <v>57</v>
      </c>
      <c r="C526">
        <v>5800</v>
      </c>
      <c r="D526" t="s">
        <v>16</v>
      </c>
      <c r="E526" t="s">
        <v>29</v>
      </c>
      <c r="F526" t="s">
        <v>64</v>
      </c>
      <c r="G526" t="b">
        <v>1</v>
      </c>
      <c r="H526" t="s">
        <v>15</v>
      </c>
      <c r="I526" s="1">
        <v>23740</v>
      </c>
    </row>
    <row r="527" spans="1:9" x14ac:dyDescent="0.25">
      <c r="A527" t="s">
        <v>1061</v>
      </c>
      <c r="B527">
        <v>44</v>
      </c>
      <c r="C527">
        <v>5000</v>
      </c>
      <c r="D527" t="s">
        <v>16</v>
      </c>
      <c r="E527" t="s">
        <v>29</v>
      </c>
      <c r="F527" t="s">
        <v>64</v>
      </c>
      <c r="G527" t="b">
        <v>1</v>
      </c>
      <c r="H527" t="s">
        <v>15</v>
      </c>
      <c r="I527" s="1">
        <v>28290</v>
      </c>
    </row>
    <row r="528" spans="1:9" x14ac:dyDescent="0.25">
      <c r="A528" t="s">
        <v>1062</v>
      </c>
      <c r="B528">
        <v>59</v>
      </c>
      <c r="C528">
        <v>4800</v>
      </c>
      <c r="D528" t="s">
        <v>16</v>
      </c>
      <c r="E528" t="s">
        <v>29</v>
      </c>
      <c r="F528" t="s">
        <v>64</v>
      </c>
      <c r="G528" t="b">
        <v>1</v>
      </c>
      <c r="H528" t="s">
        <v>15</v>
      </c>
      <c r="I528" s="1">
        <v>22877</v>
      </c>
    </row>
    <row r="529" spans="1:9" x14ac:dyDescent="0.25">
      <c r="A529" t="s">
        <v>1063</v>
      </c>
      <c r="B529">
        <v>60</v>
      </c>
      <c r="C529">
        <v>4600</v>
      </c>
      <c r="D529" t="s">
        <v>16</v>
      </c>
      <c r="E529" t="s">
        <v>29</v>
      </c>
      <c r="F529" t="s">
        <v>625</v>
      </c>
      <c r="G529" t="b">
        <v>1</v>
      </c>
      <c r="H529" t="s">
        <v>15</v>
      </c>
      <c r="I529" s="1">
        <v>22475</v>
      </c>
    </row>
    <row r="530" spans="1:9" x14ac:dyDescent="0.25">
      <c r="A530" t="s">
        <v>1064</v>
      </c>
      <c r="B530">
        <v>64</v>
      </c>
      <c r="C530">
        <v>4600</v>
      </c>
      <c r="D530" t="s">
        <v>16</v>
      </c>
      <c r="E530" t="s">
        <v>29</v>
      </c>
      <c r="F530" t="s">
        <v>64</v>
      </c>
      <c r="G530" t="b">
        <v>1</v>
      </c>
      <c r="H530" t="s">
        <v>15</v>
      </c>
      <c r="I530" s="1">
        <v>21105</v>
      </c>
    </row>
    <row r="531" spans="1:9" x14ac:dyDescent="0.25">
      <c r="A531" t="s">
        <v>1065</v>
      </c>
      <c r="B531">
        <v>79</v>
      </c>
      <c r="C531">
        <v>4500</v>
      </c>
      <c r="D531" t="s">
        <v>16</v>
      </c>
      <c r="E531" t="s">
        <v>29</v>
      </c>
      <c r="F531" t="s">
        <v>665</v>
      </c>
      <c r="G531" t="b">
        <v>1</v>
      </c>
      <c r="H531" t="s">
        <v>15</v>
      </c>
      <c r="I531" s="1">
        <v>15672</v>
      </c>
    </row>
    <row r="532" spans="1:9" x14ac:dyDescent="0.25">
      <c r="A532" t="s">
        <v>1066</v>
      </c>
      <c r="B532">
        <v>61</v>
      </c>
      <c r="C532">
        <v>4300</v>
      </c>
      <c r="D532" t="s">
        <v>16</v>
      </c>
      <c r="E532" t="s">
        <v>29</v>
      </c>
      <c r="F532" t="s">
        <v>51</v>
      </c>
      <c r="G532" t="b">
        <v>1</v>
      </c>
      <c r="H532" t="s">
        <v>15</v>
      </c>
      <c r="I532" s="1">
        <v>22247</v>
      </c>
    </row>
    <row r="533" spans="1:9" x14ac:dyDescent="0.25">
      <c r="A533" t="s">
        <v>1067</v>
      </c>
      <c r="B533">
        <v>75</v>
      </c>
      <c r="C533">
        <v>4200</v>
      </c>
      <c r="D533" t="s">
        <v>16</v>
      </c>
      <c r="E533" t="s">
        <v>29</v>
      </c>
      <c r="F533" t="s">
        <v>364</v>
      </c>
      <c r="G533" t="b">
        <v>1</v>
      </c>
      <c r="H533" t="s">
        <v>15</v>
      </c>
      <c r="I533" s="1">
        <v>17059</v>
      </c>
    </row>
    <row r="534" spans="1:9" x14ac:dyDescent="0.25">
      <c r="A534" t="s">
        <v>1068</v>
      </c>
      <c r="B534">
        <v>72</v>
      </c>
      <c r="C534">
        <v>4000</v>
      </c>
      <c r="D534" t="s">
        <v>16</v>
      </c>
      <c r="E534" t="s">
        <v>29</v>
      </c>
      <c r="F534" t="s">
        <v>1069</v>
      </c>
      <c r="G534" t="b">
        <v>1</v>
      </c>
      <c r="H534" t="s">
        <v>15</v>
      </c>
      <c r="I534" s="1">
        <v>18121</v>
      </c>
    </row>
    <row r="535" spans="1:9" x14ac:dyDescent="0.25">
      <c r="A535" t="s">
        <v>1070</v>
      </c>
      <c r="B535">
        <v>53</v>
      </c>
      <c r="C535">
        <v>4000</v>
      </c>
      <c r="D535" t="s">
        <v>16</v>
      </c>
      <c r="E535" t="s">
        <v>29</v>
      </c>
      <c r="F535" t="s">
        <v>64</v>
      </c>
      <c r="G535" t="b">
        <v>1</v>
      </c>
      <c r="H535" t="s">
        <v>15</v>
      </c>
      <c r="I535" s="1">
        <v>25098</v>
      </c>
    </row>
    <row r="536" spans="1:9" x14ac:dyDescent="0.25">
      <c r="A536" t="s">
        <v>1071</v>
      </c>
      <c r="B536">
        <v>72</v>
      </c>
      <c r="C536">
        <v>3800</v>
      </c>
      <c r="D536" t="s">
        <v>16</v>
      </c>
      <c r="E536" t="s">
        <v>29</v>
      </c>
      <c r="F536" t="s">
        <v>60</v>
      </c>
      <c r="G536" t="b">
        <v>1</v>
      </c>
      <c r="H536" t="s">
        <v>15</v>
      </c>
      <c r="I536" s="1">
        <v>18137</v>
      </c>
    </row>
    <row r="537" spans="1:9" x14ac:dyDescent="0.25">
      <c r="A537" t="s">
        <v>1072</v>
      </c>
      <c r="B537">
        <v>48</v>
      </c>
      <c r="C537">
        <v>3400</v>
      </c>
      <c r="D537" t="s">
        <v>16</v>
      </c>
      <c r="E537" t="s">
        <v>29</v>
      </c>
      <c r="F537" t="s">
        <v>1073</v>
      </c>
      <c r="G537" t="b">
        <v>1</v>
      </c>
      <c r="H537" t="s">
        <v>15</v>
      </c>
      <c r="I537" s="1">
        <v>26813</v>
      </c>
    </row>
    <row r="538" spans="1:9" x14ac:dyDescent="0.25">
      <c r="A538" t="s">
        <v>1074</v>
      </c>
      <c r="B538">
        <v>45</v>
      </c>
      <c r="C538">
        <v>3400</v>
      </c>
      <c r="D538" t="s">
        <v>16</v>
      </c>
      <c r="E538" t="s">
        <v>29</v>
      </c>
      <c r="F538" t="s">
        <v>132</v>
      </c>
      <c r="G538" t="b">
        <v>1</v>
      </c>
      <c r="H538" t="s">
        <v>15</v>
      </c>
      <c r="I538" s="1">
        <v>27886</v>
      </c>
    </row>
    <row r="539" spans="1:9" x14ac:dyDescent="0.25">
      <c r="A539" t="s">
        <v>1075</v>
      </c>
      <c r="B539">
        <v>69</v>
      </c>
      <c r="C539">
        <v>2600</v>
      </c>
      <c r="D539" t="s">
        <v>16</v>
      </c>
      <c r="E539" t="s">
        <v>29</v>
      </c>
      <c r="F539" t="s">
        <v>38</v>
      </c>
      <c r="G539" t="b">
        <v>1</v>
      </c>
      <c r="H539" t="s">
        <v>15</v>
      </c>
      <c r="I539" s="1">
        <v>19436</v>
      </c>
    </row>
    <row r="540" spans="1:9" x14ac:dyDescent="0.25">
      <c r="A540" t="s">
        <v>1076</v>
      </c>
      <c r="B540">
        <v>62</v>
      </c>
      <c r="C540">
        <v>2600</v>
      </c>
      <c r="D540" t="s">
        <v>16</v>
      </c>
      <c r="E540" t="s">
        <v>29</v>
      </c>
      <c r="F540" t="s">
        <v>42</v>
      </c>
      <c r="G540" t="b">
        <v>1</v>
      </c>
      <c r="H540" t="s">
        <v>15</v>
      </c>
      <c r="I540" s="1">
        <v>21885</v>
      </c>
    </row>
    <row r="541" spans="1:9" x14ac:dyDescent="0.25">
      <c r="A541" t="s">
        <v>1077</v>
      </c>
      <c r="B541">
        <v>62</v>
      </c>
      <c r="C541">
        <v>2300</v>
      </c>
      <c r="D541" t="s">
        <v>16</v>
      </c>
      <c r="E541" t="s">
        <v>29</v>
      </c>
      <c r="F541" t="s">
        <v>64</v>
      </c>
      <c r="G541" t="b">
        <v>1</v>
      </c>
      <c r="H541" t="s">
        <v>15</v>
      </c>
      <c r="I541" s="1">
        <v>22004</v>
      </c>
    </row>
    <row r="542" spans="1:9" x14ac:dyDescent="0.25">
      <c r="A542" t="s">
        <v>1078</v>
      </c>
      <c r="B542">
        <v>66</v>
      </c>
      <c r="C542">
        <v>2200</v>
      </c>
      <c r="D542" t="s">
        <v>16</v>
      </c>
      <c r="E542" t="s">
        <v>29</v>
      </c>
      <c r="F542" t="s">
        <v>132</v>
      </c>
      <c r="G542" t="b">
        <v>1</v>
      </c>
      <c r="H542" t="s">
        <v>15</v>
      </c>
      <c r="I542" s="1">
        <v>20372</v>
      </c>
    </row>
    <row r="543" spans="1:9" x14ac:dyDescent="0.25">
      <c r="A543" t="s">
        <v>1079</v>
      </c>
      <c r="B543">
        <v>75</v>
      </c>
      <c r="C543">
        <v>2200</v>
      </c>
      <c r="D543" t="s">
        <v>16</v>
      </c>
      <c r="E543" t="s">
        <v>29</v>
      </c>
      <c r="F543" t="s">
        <v>64</v>
      </c>
      <c r="G543" t="b">
        <v>1</v>
      </c>
      <c r="H543" t="s">
        <v>15</v>
      </c>
      <c r="I543" s="1">
        <v>16915</v>
      </c>
    </row>
    <row r="544" spans="1:9" x14ac:dyDescent="0.25">
      <c r="A544" t="s">
        <v>1080</v>
      </c>
      <c r="B544">
        <v>65</v>
      </c>
      <c r="C544">
        <v>2200</v>
      </c>
      <c r="D544" t="s">
        <v>16</v>
      </c>
      <c r="E544" t="s">
        <v>29</v>
      </c>
      <c r="F544" t="s">
        <v>1082</v>
      </c>
      <c r="G544" t="b">
        <v>1</v>
      </c>
      <c r="H544" t="s">
        <v>15</v>
      </c>
      <c r="I544" s="1">
        <v>20593</v>
      </c>
    </row>
    <row r="545" spans="1:9" x14ac:dyDescent="0.25">
      <c r="A545" t="s">
        <v>1083</v>
      </c>
      <c r="B545">
        <v>78</v>
      </c>
      <c r="C545">
        <v>2000</v>
      </c>
      <c r="D545" t="s">
        <v>16</v>
      </c>
      <c r="E545" t="s">
        <v>29</v>
      </c>
      <c r="F545" t="s">
        <v>64</v>
      </c>
      <c r="G545" t="b">
        <v>1</v>
      </c>
      <c r="H545" t="s">
        <v>15</v>
      </c>
      <c r="I545" s="1">
        <v>16158</v>
      </c>
    </row>
    <row r="546" spans="1:9" x14ac:dyDescent="0.25">
      <c r="A546" t="s">
        <v>1084</v>
      </c>
      <c r="B546">
        <v>48</v>
      </c>
      <c r="C546">
        <v>1500</v>
      </c>
      <c r="D546" t="s">
        <v>16</v>
      </c>
      <c r="E546" t="s">
        <v>29</v>
      </c>
      <c r="F546" t="s">
        <v>369</v>
      </c>
      <c r="G546" t="b">
        <v>1</v>
      </c>
      <c r="H546" t="s">
        <v>15</v>
      </c>
      <c r="I546" s="1">
        <v>26899</v>
      </c>
    </row>
    <row r="547" spans="1:9" x14ac:dyDescent="0.25">
      <c r="A547" t="s">
        <v>1085</v>
      </c>
      <c r="B547">
        <v>53</v>
      </c>
      <c r="C547">
        <v>1500</v>
      </c>
      <c r="D547" t="s">
        <v>16</v>
      </c>
      <c r="E547" t="s">
        <v>29</v>
      </c>
      <c r="F547" t="s">
        <v>552</v>
      </c>
      <c r="G547" t="b">
        <v>1</v>
      </c>
      <c r="H547" t="s">
        <v>15</v>
      </c>
      <c r="I547" s="1">
        <v>25092</v>
      </c>
    </row>
    <row r="548" spans="1:9" x14ac:dyDescent="0.25">
      <c r="A548" t="s">
        <v>1086</v>
      </c>
      <c r="B548">
        <v>44</v>
      </c>
      <c r="C548">
        <v>1500</v>
      </c>
      <c r="D548" t="s">
        <v>16</v>
      </c>
      <c r="E548" t="s">
        <v>29</v>
      </c>
      <c r="F548" t="s">
        <v>367</v>
      </c>
      <c r="G548" t="b">
        <v>0</v>
      </c>
      <c r="H548" t="s">
        <v>15</v>
      </c>
      <c r="I548" s="1">
        <v>28386</v>
      </c>
    </row>
    <row r="549" spans="1:9" x14ac:dyDescent="0.25">
      <c r="A549" t="s">
        <v>1087</v>
      </c>
      <c r="B549">
        <v>47</v>
      </c>
      <c r="C549">
        <v>1500</v>
      </c>
      <c r="D549" t="s">
        <v>16</v>
      </c>
      <c r="E549" t="s">
        <v>29</v>
      </c>
      <c r="F549" t="s">
        <v>64</v>
      </c>
      <c r="G549" t="b">
        <v>1</v>
      </c>
      <c r="H549" t="s">
        <v>15</v>
      </c>
      <c r="I549" s="1">
        <v>27169</v>
      </c>
    </row>
    <row r="550" spans="1:9" x14ac:dyDescent="0.25">
      <c r="A550" t="s">
        <v>1088</v>
      </c>
      <c r="B550">
        <v>63</v>
      </c>
      <c r="C550">
        <v>1400</v>
      </c>
      <c r="D550" t="s">
        <v>16</v>
      </c>
      <c r="E550" t="s">
        <v>29</v>
      </c>
      <c r="F550" t="s">
        <v>83</v>
      </c>
      <c r="G550" t="b">
        <v>1</v>
      </c>
      <c r="H550" t="s">
        <v>15</v>
      </c>
      <c r="I550" s="1">
        <v>21590</v>
      </c>
    </row>
    <row r="551" spans="1:9" x14ac:dyDescent="0.25">
      <c r="A551" t="s">
        <v>1089</v>
      </c>
      <c r="B551">
        <v>62</v>
      </c>
      <c r="C551">
        <v>1200</v>
      </c>
      <c r="D551" t="s">
        <v>16</v>
      </c>
      <c r="E551" t="s">
        <v>29</v>
      </c>
      <c r="F551" t="s">
        <v>64</v>
      </c>
      <c r="G551" t="b">
        <v>1</v>
      </c>
      <c r="H551" t="s">
        <v>15</v>
      </c>
      <c r="I551" s="1">
        <v>21826</v>
      </c>
    </row>
    <row r="552" spans="1:9" x14ac:dyDescent="0.25">
      <c r="A552" t="s">
        <v>1090</v>
      </c>
      <c r="B552">
        <v>59</v>
      </c>
      <c r="C552">
        <v>1100</v>
      </c>
      <c r="D552" t="s">
        <v>16</v>
      </c>
      <c r="E552" t="s">
        <v>29</v>
      </c>
      <c r="F552" t="s">
        <v>64</v>
      </c>
      <c r="G552" t="b">
        <v>1</v>
      </c>
      <c r="H552" t="s">
        <v>15</v>
      </c>
      <c r="I552" s="1">
        <v>22752</v>
      </c>
    </row>
    <row r="553" spans="1:9" x14ac:dyDescent="0.25">
      <c r="A553" t="s">
        <v>1091</v>
      </c>
      <c r="B553">
        <v>49</v>
      </c>
      <c r="C553">
        <v>1000</v>
      </c>
      <c r="D553" t="s">
        <v>16</v>
      </c>
      <c r="E553" t="s">
        <v>29</v>
      </c>
      <c r="F553" t="s">
        <v>64</v>
      </c>
      <c r="G553" t="b">
        <v>1</v>
      </c>
      <c r="H553" t="s">
        <v>15</v>
      </c>
      <c r="I553" s="1">
        <v>26628</v>
      </c>
    </row>
    <row r="554" spans="1:9" x14ac:dyDescent="0.25">
      <c r="A554" t="s">
        <v>1092</v>
      </c>
      <c r="B554">
        <v>47</v>
      </c>
      <c r="C554">
        <v>1000</v>
      </c>
      <c r="D554" t="s">
        <v>16</v>
      </c>
      <c r="E554" t="s">
        <v>29</v>
      </c>
      <c r="F554" t="s">
        <v>1093</v>
      </c>
      <c r="G554" t="b">
        <v>1</v>
      </c>
      <c r="H554" t="s">
        <v>15</v>
      </c>
      <c r="I554" s="1">
        <v>27472</v>
      </c>
    </row>
    <row r="555" spans="1:9" x14ac:dyDescent="0.25">
      <c r="A555" t="s">
        <v>1094</v>
      </c>
      <c r="B555">
        <v>75</v>
      </c>
      <c r="C555">
        <v>3800</v>
      </c>
      <c r="D555" t="s">
        <v>105</v>
      </c>
      <c r="E555" t="s">
        <v>29</v>
      </c>
      <c r="F555" t="s">
        <v>1097</v>
      </c>
      <c r="G555" t="b">
        <v>0</v>
      </c>
      <c r="H555" t="s">
        <v>13</v>
      </c>
      <c r="I555" s="1">
        <v>17193</v>
      </c>
    </row>
    <row r="556" spans="1:9" x14ac:dyDescent="0.25">
      <c r="A556" t="s">
        <v>1098</v>
      </c>
      <c r="B556">
        <v>60</v>
      </c>
      <c r="C556">
        <v>22000</v>
      </c>
      <c r="D556" t="s">
        <v>16</v>
      </c>
      <c r="E556" t="s">
        <v>29</v>
      </c>
      <c r="F556" t="s">
        <v>382</v>
      </c>
      <c r="G556" t="b">
        <v>1</v>
      </c>
      <c r="H556" t="s">
        <v>15</v>
      </c>
      <c r="I556" s="1">
        <v>22663</v>
      </c>
    </row>
    <row r="557" spans="1:9" x14ac:dyDescent="0.25">
      <c r="A557" t="s">
        <v>1100</v>
      </c>
      <c r="B557">
        <v>89</v>
      </c>
      <c r="C557">
        <v>16200</v>
      </c>
      <c r="D557" t="s">
        <v>19</v>
      </c>
      <c r="E557" t="s">
        <v>29</v>
      </c>
      <c r="F557" t="s">
        <v>1101</v>
      </c>
      <c r="G557" t="b">
        <v>1</v>
      </c>
      <c r="H557" t="s">
        <v>15</v>
      </c>
      <c r="I557" s="1">
        <v>11820</v>
      </c>
    </row>
    <row r="558" spans="1:9" x14ac:dyDescent="0.25">
      <c r="A558" t="s">
        <v>1102</v>
      </c>
      <c r="B558">
        <v>81</v>
      </c>
      <c r="C558">
        <v>8200</v>
      </c>
      <c r="D558" t="s">
        <v>19</v>
      </c>
      <c r="E558" t="s">
        <v>29</v>
      </c>
      <c r="F558" t="s">
        <v>64</v>
      </c>
      <c r="G558" t="b">
        <v>1</v>
      </c>
      <c r="H558" t="s">
        <v>15</v>
      </c>
      <c r="I558" s="1">
        <v>14741</v>
      </c>
    </row>
    <row r="559" spans="1:9" x14ac:dyDescent="0.25">
      <c r="A559" t="s">
        <v>1103</v>
      </c>
      <c r="B559">
        <v>84</v>
      </c>
      <c r="C559">
        <v>6200</v>
      </c>
      <c r="D559" t="s">
        <v>19</v>
      </c>
      <c r="E559" t="s">
        <v>29</v>
      </c>
      <c r="F559" t="s">
        <v>64</v>
      </c>
      <c r="G559" t="b">
        <v>0</v>
      </c>
      <c r="H559" t="s">
        <v>15</v>
      </c>
      <c r="I559" s="1">
        <v>13967</v>
      </c>
    </row>
    <row r="560" spans="1:9" x14ac:dyDescent="0.25">
      <c r="A560" t="s">
        <v>1104</v>
      </c>
      <c r="B560">
        <v>82</v>
      </c>
      <c r="C560">
        <v>5800</v>
      </c>
      <c r="D560" t="s">
        <v>19</v>
      </c>
      <c r="E560" t="s">
        <v>29</v>
      </c>
      <c r="F560" t="s">
        <v>369</v>
      </c>
      <c r="G560" t="b">
        <v>1</v>
      </c>
      <c r="H560" t="s">
        <v>15</v>
      </c>
      <c r="I560" s="1">
        <v>14388</v>
      </c>
    </row>
    <row r="561" spans="1:9" x14ac:dyDescent="0.25">
      <c r="A561" t="s">
        <v>1105</v>
      </c>
      <c r="B561">
        <v>83</v>
      </c>
      <c r="C561">
        <v>5600</v>
      </c>
      <c r="D561" t="s">
        <v>19</v>
      </c>
      <c r="E561" t="s">
        <v>29</v>
      </c>
      <c r="F561" t="s">
        <v>132</v>
      </c>
      <c r="G561" t="b">
        <v>0</v>
      </c>
      <c r="H561" t="s">
        <v>15</v>
      </c>
      <c r="I561" s="1">
        <v>14239</v>
      </c>
    </row>
    <row r="562" spans="1:9" x14ac:dyDescent="0.25">
      <c r="A562" t="s">
        <v>1106</v>
      </c>
      <c r="B562">
        <v>84</v>
      </c>
      <c r="C562">
        <v>5500</v>
      </c>
      <c r="D562" t="s">
        <v>19</v>
      </c>
      <c r="E562" t="s">
        <v>29</v>
      </c>
      <c r="F562" t="s">
        <v>367</v>
      </c>
      <c r="G562" t="b">
        <v>1</v>
      </c>
      <c r="H562" t="s">
        <v>15</v>
      </c>
      <c r="I562" s="1">
        <v>13892</v>
      </c>
    </row>
    <row r="563" spans="1:9" x14ac:dyDescent="0.25">
      <c r="A563" t="s">
        <v>1107</v>
      </c>
      <c r="B563">
        <v>79</v>
      </c>
      <c r="C563">
        <v>4700</v>
      </c>
      <c r="D563" t="s">
        <v>19</v>
      </c>
      <c r="E563" t="s">
        <v>29</v>
      </c>
      <c r="F563" t="s">
        <v>1108</v>
      </c>
      <c r="G563" t="b">
        <v>1</v>
      </c>
      <c r="H563" t="s">
        <v>15</v>
      </c>
      <c r="I563" s="1">
        <v>15604</v>
      </c>
    </row>
    <row r="564" spans="1:9" x14ac:dyDescent="0.25">
      <c r="A564" t="s">
        <v>1109</v>
      </c>
      <c r="B564">
        <v>96</v>
      </c>
      <c r="C564">
        <v>4500</v>
      </c>
      <c r="D564" t="s">
        <v>19</v>
      </c>
      <c r="E564" t="s">
        <v>29</v>
      </c>
      <c r="F564" t="s">
        <v>103</v>
      </c>
      <c r="G564" t="b">
        <v>1</v>
      </c>
      <c r="H564" t="s">
        <v>15</v>
      </c>
      <c r="I564" s="1">
        <v>9420</v>
      </c>
    </row>
    <row r="565" spans="1:9" x14ac:dyDescent="0.25">
      <c r="A565" t="s">
        <v>1110</v>
      </c>
      <c r="B565">
        <v>63</v>
      </c>
      <c r="C565">
        <v>4300</v>
      </c>
      <c r="D565" t="s">
        <v>19</v>
      </c>
      <c r="E565" t="s">
        <v>29</v>
      </c>
      <c r="F565" t="s">
        <v>132</v>
      </c>
      <c r="G565" t="b">
        <v>1</v>
      </c>
      <c r="H565" t="s">
        <v>15</v>
      </c>
      <c r="I565" s="1">
        <v>21557</v>
      </c>
    </row>
    <row r="566" spans="1:9" x14ac:dyDescent="0.25">
      <c r="A566" t="s">
        <v>1111</v>
      </c>
      <c r="B566">
        <v>87</v>
      </c>
      <c r="C566">
        <v>3900</v>
      </c>
      <c r="D566" t="s">
        <v>19</v>
      </c>
      <c r="E566" t="s">
        <v>29</v>
      </c>
      <c r="F566" t="s">
        <v>38</v>
      </c>
      <c r="G566" t="b">
        <v>1</v>
      </c>
      <c r="H566" t="s">
        <v>15</v>
      </c>
      <c r="I566" s="1">
        <v>12535</v>
      </c>
    </row>
    <row r="567" spans="1:9" x14ac:dyDescent="0.25">
      <c r="A567" t="s">
        <v>1112</v>
      </c>
      <c r="B567">
        <v>58</v>
      </c>
      <c r="C567">
        <v>3800</v>
      </c>
      <c r="D567" t="s">
        <v>19</v>
      </c>
      <c r="E567" t="s">
        <v>29</v>
      </c>
      <c r="F567" t="s">
        <v>64</v>
      </c>
      <c r="G567" t="b">
        <v>0</v>
      </c>
      <c r="H567" t="s">
        <v>13</v>
      </c>
      <c r="I567" s="1">
        <v>23377</v>
      </c>
    </row>
    <row r="568" spans="1:9" x14ac:dyDescent="0.25">
      <c r="A568" t="s">
        <v>1113</v>
      </c>
      <c r="B568">
        <v>76</v>
      </c>
      <c r="C568">
        <v>3700</v>
      </c>
      <c r="D568" t="s">
        <v>19</v>
      </c>
      <c r="E568" t="s">
        <v>29</v>
      </c>
      <c r="F568" t="s">
        <v>64</v>
      </c>
      <c r="G568" t="b">
        <v>0</v>
      </c>
      <c r="H568" t="s">
        <v>15</v>
      </c>
      <c r="I568" s="1">
        <v>16678</v>
      </c>
    </row>
    <row r="569" spans="1:9" x14ac:dyDescent="0.25">
      <c r="A569" t="s">
        <v>1114</v>
      </c>
      <c r="B569">
        <v>81</v>
      </c>
      <c r="C569">
        <v>3600</v>
      </c>
      <c r="D569" t="s">
        <v>19</v>
      </c>
      <c r="E569" t="s">
        <v>29</v>
      </c>
      <c r="F569" t="s">
        <v>64</v>
      </c>
      <c r="G569" t="b">
        <v>1</v>
      </c>
      <c r="H569" t="s">
        <v>15</v>
      </c>
      <c r="I569" s="1">
        <v>14785</v>
      </c>
    </row>
    <row r="570" spans="1:9" x14ac:dyDescent="0.25">
      <c r="A570" t="s">
        <v>1115</v>
      </c>
      <c r="B570">
        <v>70</v>
      </c>
      <c r="C570">
        <v>3600</v>
      </c>
      <c r="D570" t="s">
        <v>19</v>
      </c>
      <c r="E570" t="s">
        <v>29</v>
      </c>
      <c r="F570" t="s">
        <v>64</v>
      </c>
      <c r="G570" t="b">
        <v>0</v>
      </c>
      <c r="H570" t="s">
        <v>15</v>
      </c>
      <c r="I570" s="1">
        <v>19032</v>
      </c>
    </row>
    <row r="571" spans="1:9" x14ac:dyDescent="0.25">
      <c r="A571" t="s">
        <v>1116</v>
      </c>
      <c r="B571">
        <v>87</v>
      </c>
      <c r="C571">
        <v>3500</v>
      </c>
      <c r="D571" t="s">
        <v>19</v>
      </c>
      <c r="E571" t="s">
        <v>29</v>
      </c>
      <c r="F571" t="s">
        <v>1117</v>
      </c>
      <c r="G571" t="b">
        <v>1</v>
      </c>
      <c r="H571" t="s">
        <v>15</v>
      </c>
      <c r="I571" s="1">
        <v>12715</v>
      </c>
    </row>
    <row r="572" spans="1:9" x14ac:dyDescent="0.25">
      <c r="A572" t="s">
        <v>1118</v>
      </c>
      <c r="B572">
        <v>74</v>
      </c>
      <c r="C572">
        <v>3300</v>
      </c>
      <c r="D572" t="s">
        <v>19</v>
      </c>
      <c r="E572" t="s">
        <v>29</v>
      </c>
      <c r="F572" t="s">
        <v>42</v>
      </c>
      <c r="G572" t="b">
        <v>1</v>
      </c>
      <c r="H572" t="s">
        <v>15</v>
      </c>
      <c r="I572" s="1">
        <v>17356</v>
      </c>
    </row>
    <row r="573" spans="1:9" x14ac:dyDescent="0.25">
      <c r="A573" t="s">
        <v>1119</v>
      </c>
      <c r="B573">
        <v>63</v>
      </c>
      <c r="C573">
        <v>3200</v>
      </c>
      <c r="D573" t="s">
        <v>19</v>
      </c>
      <c r="E573" t="s">
        <v>29</v>
      </c>
      <c r="F573" t="s">
        <v>87</v>
      </c>
      <c r="G573" t="b">
        <v>0</v>
      </c>
      <c r="H573" t="s">
        <v>15</v>
      </c>
      <c r="I573" s="1">
        <v>21496</v>
      </c>
    </row>
    <row r="574" spans="1:9" x14ac:dyDescent="0.25">
      <c r="A574" t="s">
        <v>1120</v>
      </c>
      <c r="B574">
        <v>62</v>
      </c>
      <c r="C574">
        <v>3100</v>
      </c>
      <c r="D574" t="s">
        <v>19</v>
      </c>
      <c r="E574" t="s">
        <v>29</v>
      </c>
      <c r="F574" t="s">
        <v>64</v>
      </c>
      <c r="G574" t="b">
        <v>1</v>
      </c>
      <c r="H574" t="s">
        <v>15</v>
      </c>
      <c r="I574" s="1">
        <v>21932</v>
      </c>
    </row>
    <row r="575" spans="1:9" x14ac:dyDescent="0.25">
      <c r="A575" t="s">
        <v>1121</v>
      </c>
      <c r="B575">
        <v>75</v>
      </c>
      <c r="C575">
        <v>3000</v>
      </c>
      <c r="D575" t="s">
        <v>19</v>
      </c>
      <c r="E575" t="s">
        <v>29</v>
      </c>
      <c r="F575" t="s">
        <v>126</v>
      </c>
      <c r="G575" t="b">
        <v>0</v>
      </c>
      <c r="H575" t="s">
        <v>15</v>
      </c>
      <c r="I575" s="1">
        <v>16967</v>
      </c>
    </row>
    <row r="576" spans="1:9" x14ac:dyDescent="0.25">
      <c r="A576" t="s">
        <v>1122</v>
      </c>
      <c r="B576">
        <v>66</v>
      </c>
      <c r="C576">
        <v>2900</v>
      </c>
      <c r="D576" t="s">
        <v>19</v>
      </c>
      <c r="E576" t="s">
        <v>29</v>
      </c>
      <c r="F576" t="s">
        <v>64</v>
      </c>
      <c r="G576" t="b">
        <v>0</v>
      </c>
      <c r="H576" t="s">
        <v>13</v>
      </c>
      <c r="I576" s="1">
        <v>20299</v>
      </c>
    </row>
    <row r="577" spans="1:9" x14ac:dyDescent="0.25">
      <c r="A577" t="s">
        <v>1123</v>
      </c>
      <c r="B577">
        <v>79</v>
      </c>
      <c r="C577">
        <v>2800</v>
      </c>
      <c r="D577" t="s">
        <v>19</v>
      </c>
      <c r="E577" t="s">
        <v>29</v>
      </c>
      <c r="F577" t="s">
        <v>64</v>
      </c>
      <c r="G577" t="b">
        <v>0</v>
      </c>
      <c r="H577" t="s">
        <v>15</v>
      </c>
      <c r="I577" s="1">
        <v>15771</v>
      </c>
    </row>
    <row r="578" spans="1:9" x14ac:dyDescent="0.25">
      <c r="A578" t="s">
        <v>1124</v>
      </c>
      <c r="B578">
        <v>67</v>
      </c>
      <c r="C578">
        <v>2800</v>
      </c>
      <c r="D578" t="s">
        <v>19</v>
      </c>
      <c r="E578" t="s">
        <v>29</v>
      </c>
      <c r="F578" t="s">
        <v>1125</v>
      </c>
      <c r="G578" t="b">
        <v>0</v>
      </c>
      <c r="H578" t="s">
        <v>13</v>
      </c>
      <c r="I578" s="1">
        <v>19833</v>
      </c>
    </row>
    <row r="579" spans="1:9" x14ac:dyDescent="0.25">
      <c r="A579" t="s">
        <v>1126</v>
      </c>
      <c r="B579">
        <v>76</v>
      </c>
      <c r="C579">
        <v>2800</v>
      </c>
      <c r="D579" t="s">
        <v>19</v>
      </c>
      <c r="E579" t="s">
        <v>29</v>
      </c>
      <c r="F579" t="s">
        <v>64</v>
      </c>
      <c r="G579" t="b">
        <v>0</v>
      </c>
      <c r="H579" t="s">
        <v>13</v>
      </c>
      <c r="I579" s="1">
        <v>16639</v>
      </c>
    </row>
    <row r="580" spans="1:9" x14ac:dyDescent="0.25">
      <c r="A580" t="s">
        <v>1127</v>
      </c>
      <c r="B580">
        <v>83</v>
      </c>
      <c r="C580">
        <v>2800</v>
      </c>
      <c r="D580" t="s">
        <v>19</v>
      </c>
      <c r="E580" t="s">
        <v>29</v>
      </c>
      <c r="F580" t="s">
        <v>70</v>
      </c>
      <c r="G580" t="b">
        <v>1</v>
      </c>
      <c r="H580" t="s">
        <v>15</v>
      </c>
      <c r="I580" s="1">
        <v>14154</v>
      </c>
    </row>
    <row r="581" spans="1:9" x14ac:dyDescent="0.25">
      <c r="A581" t="s">
        <v>1128</v>
      </c>
      <c r="B581">
        <v>52</v>
      </c>
      <c r="C581">
        <v>2700</v>
      </c>
      <c r="D581" t="s">
        <v>19</v>
      </c>
      <c r="E581" t="s">
        <v>29</v>
      </c>
      <c r="F581" t="s">
        <v>64</v>
      </c>
      <c r="G581" t="b">
        <v>1</v>
      </c>
      <c r="H581" t="s">
        <v>15</v>
      </c>
      <c r="I581" s="1">
        <v>25469</v>
      </c>
    </row>
    <row r="582" spans="1:9" x14ac:dyDescent="0.25">
      <c r="A582" t="s">
        <v>1129</v>
      </c>
      <c r="B582">
        <v>83</v>
      </c>
      <c r="C582">
        <v>2300</v>
      </c>
      <c r="D582" t="s">
        <v>19</v>
      </c>
      <c r="E582" t="s">
        <v>29</v>
      </c>
      <c r="F582" t="s">
        <v>64</v>
      </c>
      <c r="G582" t="b">
        <v>1</v>
      </c>
      <c r="H582" t="s">
        <v>15</v>
      </c>
      <c r="I582" s="1">
        <v>14099</v>
      </c>
    </row>
    <row r="583" spans="1:9" x14ac:dyDescent="0.25">
      <c r="A583" t="s">
        <v>1130</v>
      </c>
      <c r="B583">
        <v>60</v>
      </c>
      <c r="C583">
        <v>1900</v>
      </c>
      <c r="D583" t="s">
        <v>19</v>
      </c>
      <c r="E583" t="s">
        <v>29</v>
      </c>
      <c r="F583" t="s">
        <v>1131</v>
      </c>
      <c r="G583" t="b">
        <v>1</v>
      </c>
      <c r="H583" t="s">
        <v>15</v>
      </c>
      <c r="I583" s="1">
        <v>22606</v>
      </c>
    </row>
    <row r="584" spans="1:9" x14ac:dyDescent="0.25">
      <c r="A584" t="s">
        <v>1132</v>
      </c>
      <c r="B584">
        <v>80</v>
      </c>
      <c r="C584">
        <v>1800</v>
      </c>
      <c r="D584" t="s">
        <v>19</v>
      </c>
      <c r="E584" t="s">
        <v>29</v>
      </c>
      <c r="F584" t="s">
        <v>374</v>
      </c>
      <c r="G584" t="b">
        <v>1</v>
      </c>
      <c r="H584" t="s">
        <v>15</v>
      </c>
      <c r="I584" s="1">
        <v>15203</v>
      </c>
    </row>
    <row r="585" spans="1:9" x14ac:dyDescent="0.25">
      <c r="A585" t="s">
        <v>1133</v>
      </c>
      <c r="B585">
        <v>72</v>
      </c>
      <c r="C585">
        <v>1700</v>
      </c>
      <c r="D585" t="s">
        <v>19</v>
      </c>
      <c r="E585" t="s">
        <v>29</v>
      </c>
      <c r="F585" t="s">
        <v>51</v>
      </c>
      <c r="G585" t="b">
        <v>1</v>
      </c>
      <c r="H585" t="s">
        <v>15</v>
      </c>
      <c r="I585" s="1">
        <v>18188</v>
      </c>
    </row>
    <row r="586" spans="1:9" x14ac:dyDescent="0.25">
      <c r="A586" t="s">
        <v>1134</v>
      </c>
      <c r="B586">
        <v>84</v>
      </c>
      <c r="C586">
        <v>1400</v>
      </c>
      <c r="D586" t="s">
        <v>19</v>
      </c>
      <c r="E586" t="s">
        <v>29</v>
      </c>
      <c r="F586" t="s">
        <v>55</v>
      </c>
      <c r="G586" t="b">
        <v>1</v>
      </c>
      <c r="H586" t="s">
        <v>15</v>
      </c>
      <c r="I586" s="1">
        <v>13880</v>
      </c>
    </row>
    <row r="587" spans="1:9" x14ac:dyDescent="0.25">
      <c r="A587" t="s">
        <v>1135</v>
      </c>
      <c r="B587">
        <v>86</v>
      </c>
      <c r="C587">
        <v>1300</v>
      </c>
      <c r="D587" t="s">
        <v>19</v>
      </c>
      <c r="E587" t="s">
        <v>29</v>
      </c>
      <c r="F587" t="s">
        <v>457</v>
      </c>
      <c r="G587" t="b">
        <v>1</v>
      </c>
      <c r="H587" t="s">
        <v>15</v>
      </c>
      <c r="I587" s="1">
        <v>13126</v>
      </c>
    </row>
    <row r="588" spans="1:9" x14ac:dyDescent="0.25">
      <c r="A588" t="s">
        <v>1136</v>
      </c>
      <c r="B588">
        <v>67</v>
      </c>
      <c r="C588">
        <v>1200</v>
      </c>
      <c r="D588" t="s">
        <v>19</v>
      </c>
      <c r="E588" t="s">
        <v>29</v>
      </c>
      <c r="F588" t="s">
        <v>665</v>
      </c>
      <c r="G588" t="b">
        <v>1</v>
      </c>
      <c r="H588" t="s">
        <v>15</v>
      </c>
      <c r="I588" s="1">
        <v>20090</v>
      </c>
    </row>
    <row r="589" spans="1:9" x14ac:dyDescent="0.25">
      <c r="A589" t="s">
        <v>1137</v>
      </c>
      <c r="B589">
        <v>71</v>
      </c>
      <c r="C589">
        <v>1000</v>
      </c>
      <c r="D589" t="s">
        <v>19</v>
      </c>
      <c r="E589" t="s">
        <v>29</v>
      </c>
      <c r="F589" t="s">
        <v>1138</v>
      </c>
      <c r="G589" t="b">
        <v>1</v>
      </c>
      <c r="H589" t="s">
        <v>15</v>
      </c>
      <c r="I589" s="1">
        <v>18581</v>
      </c>
    </row>
    <row r="590" spans="1:9" x14ac:dyDescent="0.25">
      <c r="A590" t="s">
        <v>1139</v>
      </c>
      <c r="B590">
        <v>55</v>
      </c>
      <c r="C590">
        <v>1000</v>
      </c>
      <c r="D590" t="s">
        <v>19</v>
      </c>
      <c r="E590" t="s">
        <v>29</v>
      </c>
      <c r="F590" t="s">
        <v>1141</v>
      </c>
      <c r="G590" t="b">
        <v>1</v>
      </c>
      <c r="H590" t="s">
        <v>15</v>
      </c>
      <c r="I590" s="1">
        <v>24395</v>
      </c>
    </row>
    <row r="591" spans="1:9" x14ac:dyDescent="0.25">
      <c r="A591" t="s">
        <v>1142</v>
      </c>
      <c r="B591">
        <v>75</v>
      </c>
      <c r="C591">
        <v>1700</v>
      </c>
      <c r="D591" t="s">
        <v>19</v>
      </c>
      <c r="E591" t="s">
        <v>29</v>
      </c>
      <c r="F591" t="s">
        <v>87</v>
      </c>
      <c r="G591" t="b">
        <v>1</v>
      </c>
      <c r="H591" t="s">
        <v>15</v>
      </c>
      <c r="I591" s="1">
        <v>17057</v>
      </c>
    </row>
    <row r="592" spans="1:9" x14ac:dyDescent="0.25">
      <c r="A592" t="s">
        <v>1144</v>
      </c>
      <c r="B592">
        <v>67</v>
      </c>
      <c r="C592">
        <v>5100</v>
      </c>
      <c r="D592" t="s">
        <v>19</v>
      </c>
      <c r="E592" t="s">
        <v>29</v>
      </c>
      <c r="F592" t="s">
        <v>126</v>
      </c>
      <c r="G592" t="b">
        <v>1</v>
      </c>
      <c r="H592" t="s">
        <v>15</v>
      </c>
      <c r="I592" s="1">
        <v>20068</v>
      </c>
    </row>
    <row r="593" spans="1:9" x14ac:dyDescent="0.25">
      <c r="A593" t="s">
        <v>1146</v>
      </c>
      <c r="B593">
        <v>60</v>
      </c>
      <c r="C593">
        <v>2900</v>
      </c>
      <c r="D593" t="s">
        <v>19</v>
      </c>
      <c r="E593" t="s">
        <v>29</v>
      </c>
      <c r="F593" t="s">
        <v>38</v>
      </c>
      <c r="G593" t="b">
        <v>0</v>
      </c>
      <c r="H593" t="s">
        <v>15</v>
      </c>
      <c r="I593" s="1">
        <v>22503</v>
      </c>
    </row>
    <row r="594" spans="1:9" x14ac:dyDescent="0.25">
      <c r="A594" t="s">
        <v>1147</v>
      </c>
      <c r="B594">
        <v>85</v>
      </c>
      <c r="C594">
        <v>2400</v>
      </c>
      <c r="D594" t="s">
        <v>19</v>
      </c>
      <c r="E594" t="s">
        <v>29</v>
      </c>
      <c r="F594" t="s">
        <v>1101</v>
      </c>
      <c r="G594" t="b">
        <v>1</v>
      </c>
      <c r="H594" t="s">
        <v>15</v>
      </c>
      <c r="I594" s="1">
        <v>13550</v>
      </c>
    </row>
    <row r="595" spans="1:9" x14ac:dyDescent="0.25">
      <c r="A595" t="s">
        <v>1148</v>
      </c>
      <c r="B595">
        <v>84</v>
      </c>
      <c r="C595">
        <v>3000</v>
      </c>
      <c r="D595" t="s">
        <v>19</v>
      </c>
      <c r="E595" t="s">
        <v>29</v>
      </c>
      <c r="F595" t="s">
        <v>64</v>
      </c>
      <c r="G595" t="b">
        <v>1</v>
      </c>
      <c r="H595" t="s">
        <v>15</v>
      </c>
      <c r="I595" s="1">
        <v>13670</v>
      </c>
    </row>
    <row r="596" spans="1:9" x14ac:dyDescent="0.25">
      <c r="A596" t="s">
        <v>1150</v>
      </c>
      <c r="B596">
        <v>94</v>
      </c>
      <c r="C596">
        <v>1700</v>
      </c>
      <c r="D596" t="s">
        <v>11</v>
      </c>
      <c r="E596" t="s">
        <v>29</v>
      </c>
      <c r="F596" t="s">
        <v>853</v>
      </c>
      <c r="G596" t="b">
        <v>1</v>
      </c>
      <c r="H596" t="s">
        <v>15</v>
      </c>
      <c r="I596" s="1">
        <v>10154</v>
      </c>
    </row>
    <row r="597" spans="1:9" x14ac:dyDescent="0.25">
      <c r="A597" t="s">
        <v>1152</v>
      </c>
      <c r="B597">
        <v>80</v>
      </c>
      <c r="C597">
        <v>5800</v>
      </c>
      <c r="D597" t="s">
        <v>19</v>
      </c>
      <c r="E597" t="s">
        <v>29</v>
      </c>
      <c r="F597" t="s">
        <v>367</v>
      </c>
      <c r="G597" t="b">
        <v>1</v>
      </c>
      <c r="H597" t="s">
        <v>15</v>
      </c>
      <c r="I597" s="1">
        <v>15247</v>
      </c>
    </row>
    <row r="598" spans="1:9" x14ac:dyDescent="0.25">
      <c r="A598" t="s">
        <v>1154</v>
      </c>
      <c r="B598">
        <v>78</v>
      </c>
      <c r="C598">
        <v>1100</v>
      </c>
      <c r="D598" t="s">
        <v>62</v>
      </c>
      <c r="E598" t="s">
        <v>29</v>
      </c>
      <c r="F598" t="s">
        <v>931</v>
      </c>
      <c r="G598" t="b">
        <v>1</v>
      </c>
      <c r="H598" t="s">
        <v>15</v>
      </c>
      <c r="I598" s="1">
        <v>16116</v>
      </c>
    </row>
    <row r="599" spans="1:9" x14ac:dyDescent="0.25">
      <c r="A599" t="s">
        <v>1156</v>
      </c>
      <c r="B599">
        <v>80</v>
      </c>
      <c r="C599">
        <v>7300</v>
      </c>
      <c r="D599" t="s">
        <v>62</v>
      </c>
      <c r="E599" t="s">
        <v>29</v>
      </c>
      <c r="F599" t="s">
        <v>950</v>
      </c>
      <c r="G599" t="b">
        <v>1</v>
      </c>
      <c r="H599" t="s">
        <v>15</v>
      </c>
      <c r="I599" s="1">
        <v>15293</v>
      </c>
    </row>
    <row r="600" spans="1:9" x14ac:dyDescent="0.25">
      <c r="A600" t="s">
        <v>1158</v>
      </c>
      <c r="B600">
        <v>84</v>
      </c>
      <c r="C600">
        <v>5800</v>
      </c>
      <c r="D600" t="s">
        <v>62</v>
      </c>
      <c r="E600" t="s">
        <v>29</v>
      </c>
      <c r="F600" t="s">
        <v>1159</v>
      </c>
      <c r="G600" t="b">
        <v>1</v>
      </c>
      <c r="H600" t="s">
        <v>15</v>
      </c>
      <c r="I600" s="1">
        <v>13766</v>
      </c>
    </row>
    <row r="601" spans="1:9" x14ac:dyDescent="0.25">
      <c r="A601" t="s">
        <v>1160</v>
      </c>
      <c r="B601">
        <v>94</v>
      </c>
      <c r="C601">
        <v>1500</v>
      </c>
      <c r="D601" t="s">
        <v>62</v>
      </c>
      <c r="E601" t="s">
        <v>29</v>
      </c>
      <c r="F601" t="s">
        <v>64</v>
      </c>
      <c r="G601" t="b">
        <v>1</v>
      </c>
      <c r="H601" t="s">
        <v>15</v>
      </c>
      <c r="I601" s="1">
        <v>10243</v>
      </c>
    </row>
    <row r="602" spans="1:9" x14ac:dyDescent="0.25">
      <c r="A602" t="s">
        <v>1161</v>
      </c>
      <c r="B602">
        <v>68</v>
      </c>
      <c r="C602">
        <v>1300</v>
      </c>
      <c r="D602" t="s">
        <v>40</v>
      </c>
      <c r="E602" t="s">
        <v>29</v>
      </c>
      <c r="F602" t="s">
        <v>822</v>
      </c>
      <c r="G602" t="b">
        <v>1</v>
      </c>
      <c r="H602" t="s">
        <v>15</v>
      </c>
      <c r="I602" s="1">
        <v>19579</v>
      </c>
    </row>
    <row r="603" spans="1:9" x14ac:dyDescent="0.25">
      <c r="A603" t="s">
        <v>1162</v>
      </c>
      <c r="B603">
        <v>56</v>
      </c>
      <c r="C603">
        <v>2400</v>
      </c>
      <c r="D603" t="s">
        <v>40</v>
      </c>
      <c r="E603" t="s">
        <v>29</v>
      </c>
      <c r="F603" t="s">
        <v>70</v>
      </c>
      <c r="G603" t="b">
        <v>1</v>
      </c>
      <c r="H603" t="s">
        <v>15</v>
      </c>
      <c r="I603" s="1">
        <v>24080</v>
      </c>
    </row>
    <row r="604" spans="1:9" x14ac:dyDescent="0.25">
      <c r="A604" t="s">
        <v>1164</v>
      </c>
      <c r="B604">
        <v>75</v>
      </c>
      <c r="C604">
        <v>10700</v>
      </c>
      <c r="D604" t="s">
        <v>341</v>
      </c>
      <c r="E604" t="s">
        <v>29</v>
      </c>
      <c r="F604" t="s">
        <v>1166</v>
      </c>
      <c r="G604" t="b">
        <v>1</v>
      </c>
      <c r="H604" t="s">
        <v>13</v>
      </c>
      <c r="I604" s="1">
        <v>17228</v>
      </c>
    </row>
    <row r="605" spans="1:9" x14ac:dyDescent="0.25">
      <c r="A605" t="s">
        <v>1167</v>
      </c>
      <c r="B605">
        <v>79</v>
      </c>
      <c r="C605">
        <v>1800</v>
      </c>
      <c r="D605" t="s">
        <v>17</v>
      </c>
      <c r="E605" t="s">
        <v>29</v>
      </c>
      <c r="F605" t="s">
        <v>853</v>
      </c>
      <c r="G605" t="b">
        <v>0</v>
      </c>
      <c r="H605" t="s">
        <v>15</v>
      </c>
      <c r="I605" s="1">
        <v>15707</v>
      </c>
    </row>
    <row r="606" spans="1:9" x14ac:dyDescent="0.25">
      <c r="A606" t="s">
        <v>1169</v>
      </c>
      <c r="B606">
        <v>71</v>
      </c>
      <c r="C606">
        <v>4000</v>
      </c>
      <c r="D606" t="s">
        <v>105</v>
      </c>
      <c r="E606" t="s">
        <v>29</v>
      </c>
      <c r="F606" t="s">
        <v>1171</v>
      </c>
      <c r="G606" t="b">
        <v>0</v>
      </c>
      <c r="H606" t="s">
        <v>13</v>
      </c>
      <c r="I606" s="1">
        <v>18557</v>
      </c>
    </row>
    <row r="607" spans="1:9" x14ac:dyDescent="0.25">
      <c r="A607" t="s">
        <v>1172</v>
      </c>
      <c r="B607">
        <v>58</v>
      </c>
      <c r="C607">
        <v>1700</v>
      </c>
      <c r="D607" t="s">
        <v>17</v>
      </c>
      <c r="E607" t="s">
        <v>29</v>
      </c>
      <c r="F607" t="s">
        <v>1174</v>
      </c>
      <c r="G607" t="b">
        <v>1</v>
      </c>
      <c r="H607" t="s">
        <v>15</v>
      </c>
      <c r="I607" s="1">
        <v>23388</v>
      </c>
    </row>
    <row r="608" spans="1:9" x14ac:dyDescent="0.25">
      <c r="A608" t="s">
        <v>1175</v>
      </c>
      <c r="B608">
        <v>69</v>
      </c>
      <c r="C608">
        <v>8700</v>
      </c>
      <c r="D608" t="s">
        <v>164</v>
      </c>
      <c r="E608" t="s">
        <v>29</v>
      </c>
      <c r="F608" t="s">
        <v>200</v>
      </c>
      <c r="G608" t="b">
        <v>1</v>
      </c>
      <c r="H608" t="s">
        <v>15</v>
      </c>
      <c r="I608" s="1">
        <v>19419</v>
      </c>
    </row>
    <row r="609" spans="1:9" x14ac:dyDescent="0.25">
      <c r="A609" t="s">
        <v>1177</v>
      </c>
      <c r="B609">
        <v>62</v>
      </c>
      <c r="C609">
        <v>2300</v>
      </c>
      <c r="D609" t="s">
        <v>21</v>
      </c>
      <c r="E609" t="s">
        <v>29</v>
      </c>
      <c r="F609" t="s">
        <v>146</v>
      </c>
      <c r="G609" t="b">
        <v>0</v>
      </c>
      <c r="H609" t="s">
        <v>15</v>
      </c>
      <c r="I609" s="1">
        <v>21950</v>
      </c>
    </row>
    <row r="610" spans="1:9" x14ac:dyDescent="0.25">
      <c r="A610" t="s">
        <v>1179</v>
      </c>
      <c r="B610">
        <v>59</v>
      </c>
      <c r="C610">
        <v>1800</v>
      </c>
      <c r="D610" t="s">
        <v>16</v>
      </c>
      <c r="E610" t="s">
        <v>29</v>
      </c>
      <c r="F610" t="s">
        <v>625</v>
      </c>
      <c r="G610" t="b">
        <v>1</v>
      </c>
      <c r="H610" t="s">
        <v>15</v>
      </c>
      <c r="I610" s="1">
        <v>22846</v>
      </c>
    </row>
    <row r="611" spans="1:9" x14ac:dyDescent="0.25">
      <c r="A611" t="s">
        <v>1181</v>
      </c>
      <c r="B611">
        <v>62</v>
      </c>
      <c r="C611">
        <v>11400</v>
      </c>
      <c r="D611" t="s">
        <v>40</v>
      </c>
      <c r="E611" t="s">
        <v>29</v>
      </c>
      <c r="F611" t="s">
        <v>31</v>
      </c>
      <c r="G611" t="b">
        <v>1</v>
      </c>
      <c r="H611" t="s">
        <v>15</v>
      </c>
      <c r="I611" s="1">
        <v>21788</v>
      </c>
    </row>
    <row r="612" spans="1:9" x14ac:dyDescent="0.25">
      <c r="A612" t="s">
        <v>1183</v>
      </c>
      <c r="B612">
        <v>51</v>
      </c>
      <c r="C612">
        <v>2800</v>
      </c>
      <c r="D612" t="s">
        <v>40</v>
      </c>
      <c r="E612" t="s">
        <v>29</v>
      </c>
      <c r="F612" t="s">
        <v>108</v>
      </c>
      <c r="G612" t="b">
        <v>1</v>
      </c>
      <c r="H612" t="s">
        <v>15</v>
      </c>
      <c r="I612" s="1">
        <v>25842</v>
      </c>
    </row>
    <row r="613" spans="1:9" x14ac:dyDescent="0.25">
      <c r="A613" t="s">
        <v>1184</v>
      </c>
      <c r="B613">
        <v>60</v>
      </c>
      <c r="C613">
        <v>8500</v>
      </c>
      <c r="D613" t="s">
        <v>46</v>
      </c>
      <c r="E613" t="s">
        <v>29</v>
      </c>
      <c r="F613" t="s">
        <v>154</v>
      </c>
      <c r="G613" t="b">
        <v>0</v>
      </c>
      <c r="H613" t="s">
        <v>13</v>
      </c>
      <c r="I613" s="1">
        <v>22601</v>
      </c>
    </row>
    <row r="614" spans="1:9" x14ac:dyDescent="0.25">
      <c r="A614" t="s">
        <v>1187</v>
      </c>
      <c r="B614">
        <v>59</v>
      </c>
      <c r="C614">
        <v>20600</v>
      </c>
      <c r="D614" t="s">
        <v>40</v>
      </c>
      <c r="E614" t="s">
        <v>29</v>
      </c>
      <c r="F614" t="s">
        <v>560</v>
      </c>
      <c r="G614" t="b">
        <v>1</v>
      </c>
      <c r="H614" t="s">
        <v>15</v>
      </c>
      <c r="I614" s="1">
        <v>23059</v>
      </c>
    </row>
    <row r="615" spans="1:9" x14ac:dyDescent="0.25">
      <c r="A615" t="s">
        <v>1189</v>
      </c>
      <c r="B615">
        <v>67</v>
      </c>
      <c r="C615">
        <v>7300</v>
      </c>
      <c r="D615" t="s">
        <v>40</v>
      </c>
      <c r="E615" t="s">
        <v>29</v>
      </c>
      <c r="F615" t="s">
        <v>1101</v>
      </c>
      <c r="G615" t="b">
        <v>1</v>
      </c>
      <c r="H615" t="s">
        <v>15</v>
      </c>
      <c r="I615" s="1">
        <v>19987</v>
      </c>
    </row>
    <row r="616" spans="1:9" x14ac:dyDescent="0.25">
      <c r="A616" t="s">
        <v>1190</v>
      </c>
      <c r="B616">
        <v>62</v>
      </c>
      <c r="C616">
        <v>6500</v>
      </c>
      <c r="D616" t="s">
        <v>40</v>
      </c>
      <c r="E616" t="s">
        <v>29</v>
      </c>
      <c r="F616" t="s">
        <v>1191</v>
      </c>
      <c r="G616" t="b">
        <v>1</v>
      </c>
      <c r="H616" t="s">
        <v>15</v>
      </c>
      <c r="I616" s="1">
        <v>21831</v>
      </c>
    </row>
    <row r="617" spans="1:9" x14ac:dyDescent="0.25">
      <c r="A617" t="s">
        <v>1192</v>
      </c>
      <c r="B617">
        <v>60</v>
      </c>
      <c r="C617">
        <v>1400</v>
      </c>
      <c r="D617" t="s">
        <v>40</v>
      </c>
      <c r="E617" t="s">
        <v>29</v>
      </c>
      <c r="F617" t="s">
        <v>266</v>
      </c>
      <c r="G617" t="b">
        <v>1</v>
      </c>
      <c r="H617" t="s">
        <v>13</v>
      </c>
      <c r="I617" s="1">
        <v>22538</v>
      </c>
    </row>
    <row r="618" spans="1:9" x14ac:dyDescent="0.25">
      <c r="A618" t="s">
        <v>1193</v>
      </c>
      <c r="B618">
        <v>63</v>
      </c>
      <c r="C618">
        <v>1300</v>
      </c>
      <c r="D618" t="s">
        <v>40</v>
      </c>
      <c r="E618" t="s">
        <v>29</v>
      </c>
      <c r="F618" t="s">
        <v>560</v>
      </c>
      <c r="G618" t="b">
        <v>1</v>
      </c>
      <c r="H618" t="s">
        <v>15</v>
      </c>
      <c r="I618" s="1">
        <v>21645</v>
      </c>
    </row>
    <row r="619" spans="1:9" x14ac:dyDescent="0.25">
      <c r="A619" t="s">
        <v>1194</v>
      </c>
      <c r="B619">
        <v>60</v>
      </c>
      <c r="C619">
        <v>1300</v>
      </c>
      <c r="D619" t="s">
        <v>40</v>
      </c>
      <c r="E619" t="s">
        <v>29</v>
      </c>
      <c r="F619" t="s">
        <v>266</v>
      </c>
      <c r="G619" t="b">
        <v>1</v>
      </c>
      <c r="H619" t="s">
        <v>15</v>
      </c>
      <c r="I619" s="1">
        <v>22471</v>
      </c>
    </row>
    <row r="620" spans="1:9" x14ac:dyDescent="0.25">
      <c r="A620" t="s">
        <v>1195</v>
      </c>
      <c r="B620">
        <v>42</v>
      </c>
      <c r="C620">
        <v>1700</v>
      </c>
      <c r="D620" t="s">
        <v>40</v>
      </c>
      <c r="E620" t="s">
        <v>29</v>
      </c>
      <c r="F620" t="s">
        <v>42</v>
      </c>
      <c r="G620" t="b">
        <v>1</v>
      </c>
      <c r="H620" t="s">
        <v>15</v>
      </c>
      <c r="I620" s="1">
        <v>29300</v>
      </c>
    </row>
    <row r="621" spans="1:9" x14ac:dyDescent="0.25">
      <c r="A621" t="s">
        <v>1197</v>
      </c>
      <c r="B621">
        <v>40</v>
      </c>
      <c r="C621">
        <v>1700</v>
      </c>
      <c r="D621" t="s">
        <v>40</v>
      </c>
      <c r="E621" t="s">
        <v>29</v>
      </c>
      <c r="F621" t="s">
        <v>42</v>
      </c>
      <c r="G621" t="b">
        <v>1</v>
      </c>
      <c r="H621" t="s">
        <v>15</v>
      </c>
      <c r="I621" s="1">
        <v>29963</v>
      </c>
    </row>
    <row r="622" spans="1:9" x14ac:dyDescent="0.25">
      <c r="A622" t="s">
        <v>1198</v>
      </c>
      <c r="B622">
        <v>27</v>
      </c>
      <c r="C622">
        <v>1600</v>
      </c>
      <c r="D622" t="s">
        <v>14</v>
      </c>
      <c r="E622" t="s">
        <v>29</v>
      </c>
      <c r="F622" t="s">
        <v>1200</v>
      </c>
      <c r="G622" t="b">
        <v>1</v>
      </c>
      <c r="H622" t="s">
        <v>15</v>
      </c>
      <c r="I622" s="1">
        <v>34772</v>
      </c>
    </row>
    <row r="623" spans="1:9" x14ac:dyDescent="0.25">
      <c r="A623" t="s">
        <v>1201</v>
      </c>
      <c r="B623">
        <v>73</v>
      </c>
      <c r="C623">
        <v>2800</v>
      </c>
      <c r="D623" t="s">
        <v>62</v>
      </c>
      <c r="E623" t="s">
        <v>29</v>
      </c>
      <c r="F623" t="s">
        <v>146</v>
      </c>
      <c r="G623" t="b">
        <v>0</v>
      </c>
      <c r="H623" t="s">
        <v>15</v>
      </c>
      <c r="I623" s="1">
        <v>17669</v>
      </c>
    </row>
    <row r="624" spans="1:9" x14ac:dyDescent="0.25">
      <c r="A624" t="s">
        <v>1203</v>
      </c>
      <c r="B624">
        <v>76</v>
      </c>
      <c r="C624">
        <v>2800</v>
      </c>
      <c r="D624" t="s">
        <v>62</v>
      </c>
      <c r="E624" t="s">
        <v>29</v>
      </c>
      <c r="F624" t="s">
        <v>1205</v>
      </c>
      <c r="G624" t="b">
        <v>0</v>
      </c>
      <c r="H624" t="s">
        <v>13</v>
      </c>
      <c r="I624" s="1">
        <v>16637</v>
      </c>
    </row>
    <row r="625" spans="1:9" x14ac:dyDescent="0.25">
      <c r="A625" t="s">
        <v>1206</v>
      </c>
      <c r="B625">
        <v>77</v>
      </c>
      <c r="C625">
        <v>2800</v>
      </c>
      <c r="D625" t="s">
        <v>62</v>
      </c>
      <c r="E625" t="s">
        <v>29</v>
      </c>
      <c r="F625" t="s">
        <v>1207</v>
      </c>
      <c r="G625" t="b">
        <v>0</v>
      </c>
      <c r="H625" t="s">
        <v>15</v>
      </c>
      <c r="I625" s="1">
        <v>16303</v>
      </c>
    </row>
    <row r="626" spans="1:9" x14ac:dyDescent="0.25">
      <c r="A626" t="s">
        <v>1208</v>
      </c>
      <c r="B626">
        <v>86</v>
      </c>
      <c r="C626">
        <v>1200</v>
      </c>
      <c r="D626" t="s">
        <v>11</v>
      </c>
      <c r="E626" t="s">
        <v>29</v>
      </c>
      <c r="F626" t="s">
        <v>667</v>
      </c>
      <c r="G626" t="b">
        <v>1</v>
      </c>
      <c r="H626" t="s">
        <v>15</v>
      </c>
      <c r="I626" s="1">
        <v>13028</v>
      </c>
    </row>
    <row r="627" spans="1:9" x14ac:dyDescent="0.25">
      <c r="A627" t="s">
        <v>1210</v>
      </c>
      <c r="B627">
        <v>75</v>
      </c>
      <c r="C627">
        <v>2700</v>
      </c>
      <c r="D627" t="s">
        <v>19</v>
      </c>
      <c r="E627" t="s">
        <v>29</v>
      </c>
      <c r="F627" t="s">
        <v>1212</v>
      </c>
      <c r="G627" t="b">
        <v>0</v>
      </c>
      <c r="H627" t="s">
        <v>15</v>
      </c>
      <c r="I627" s="1">
        <v>17112</v>
      </c>
    </row>
    <row r="628" spans="1:9" x14ac:dyDescent="0.25">
      <c r="A628" t="s">
        <v>1213</v>
      </c>
      <c r="B628">
        <v>97</v>
      </c>
      <c r="C628">
        <v>2000</v>
      </c>
      <c r="D628" t="s">
        <v>17</v>
      </c>
      <c r="E628" t="s">
        <v>29</v>
      </c>
      <c r="F628" t="s">
        <v>126</v>
      </c>
      <c r="G628" t="b">
        <v>1</v>
      </c>
      <c r="H628" t="s">
        <v>15</v>
      </c>
      <c r="I628" s="1">
        <v>8994</v>
      </c>
    </row>
    <row r="629" spans="1:9" x14ac:dyDescent="0.25">
      <c r="A629" t="s">
        <v>1215</v>
      </c>
      <c r="B629">
        <v>53</v>
      </c>
      <c r="C629">
        <v>2200</v>
      </c>
      <c r="D629" t="s">
        <v>17</v>
      </c>
      <c r="E629" t="s">
        <v>29</v>
      </c>
      <c r="F629" t="s">
        <v>64</v>
      </c>
      <c r="G629" t="b">
        <v>1</v>
      </c>
      <c r="H629" t="s">
        <v>15</v>
      </c>
      <c r="I629" s="1">
        <v>25109</v>
      </c>
    </row>
    <row r="630" spans="1:9" x14ac:dyDescent="0.25">
      <c r="A630" t="s">
        <v>1217</v>
      </c>
      <c r="B630">
        <v>33</v>
      </c>
      <c r="C630">
        <v>6300</v>
      </c>
      <c r="D630" t="s">
        <v>40</v>
      </c>
      <c r="E630" t="s">
        <v>29</v>
      </c>
      <c r="F630" t="s">
        <v>1219</v>
      </c>
      <c r="G630" t="b">
        <v>1</v>
      </c>
      <c r="H630" t="s">
        <v>15</v>
      </c>
      <c r="I630" s="1">
        <v>32343</v>
      </c>
    </row>
    <row r="631" spans="1:9" x14ac:dyDescent="0.25">
      <c r="A631" t="s">
        <v>1220</v>
      </c>
      <c r="B631">
        <v>31</v>
      </c>
      <c r="C631">
        <v>6100</v>
      </c>
      <c r="D631" t="s">
        <v>40</v>
      </c>
      <c r="E631" t="s">
        <v>29</v>
      </c>
      <c r="F631" t="s">
        <v>132</v>
      </c>
      <c r="G631" t="b">
        <v>1</v>
      </c>
      <c r="H631" t="s">
        <v>15</v>
      </c>
      <c r="I631" s="1">
        <v>33028</v>
      </c>
    </row>
    <row r="632" spans="1:9" x14ac:dyDescent="0.25">
      <c r="A632" t="s">
        <v>1221</v>
      </c>
      <c r="B632">
        <v>39</v>
      </c>
      <c r="C632">
        <v>1400</v>
      </c>
      <c r="D632" t="s">
        <v>164</v>
      </c>
      <c r="E632" t="s">
        <v>29</v>
      </c>
      <c r="F632" t="s">
        <v>42</v>
      </c>
      <c r="G632" t="b">
        <v>1</v>
      </c>
      <c r="H632" t="s">
        <v>15</v>
      </c>
      <c r="I632" s="1">
        <v>30146</v>
      </c>
    </row>
    <row r="633" spans="1:9" x14ac:dyDescent="0.25">
      <c r="A633" t="s">
        <v>1223</v>
      </c>
      <c r="B633">
        <v>77</v>
      </c>
      <c r="C633">
        <v>106000</v>
      </c>
      <c r="D633" t="s">
        <v>40</v>
      </c>
      <c r="E633" t="s">
        <v>29</v>
      </c>
      <c r="F633" t="s">
        <v>1225</v>
      </c>
      <c r="G633" t="b">
        <v>1</v>
      </c>
      <c r="H633" t="s">
        <v>15</v>
      </c>
      <c r="I633" s="1">
        <v>16301</v>
      </c>
    </row>
    <row r="634" spans="1:9" x14ac:dyDescent="0.25">
      <c r="A634" t="s">
        <v>1226</v>
      </c>
      <c r="B634">
        <v>79</v>
      </c>
      <c r="C634">
        <v>6700</v>
      </c>
      <c r="D634" t="s">
        <v>40</v>
      </c>
      <c r="E634" t="s">
        <v>29</v>
      </c>
      <c r="F634" t="s">
        <v>1227</v>
      </c>
      <c r="G634" t="b">
        <v>1</v>
      </c>
      <c r="H634" t="s">
        <v>15</v>
      </c>
      <c r="I634" s="1">
        <v>15712</v>
      </c>
    </row>
    <row r="635" spans="1:9" x14ac:dyDescent="0.25">
      <c r="A635" t="s">
        <v>1228</v>
      </c>
      <c r="B635">
        <v>80</v>
      </c>
      <c r="C635">
        <v>4700</v>
      </c>
      <c r="D635" t="s">
        <v>40</v>
      </c>
      <c r="E635" t="s">
        <v>29</v>
      </c>
      <c r="F635" t="s">
        <v>457</v>
      </c>
      <c r="G635" t="b">
        <v>1</v>
      </c>
      <c r="H635" t="s">
        <v>15</v>
      </c>
      <c r="I635" s="1">
        <v>15124</v>
      </c>
    </row>
    <row r="636" spans="1:9" x14ac:dyDescent="0.25">
      <c r="A636" t="s">
        <v>1229</v>
      </c>
      <c r="B636">
        <v>69</v>
      </c>
      <c r="C636">
        <v>4700</v>
      </c>
      <c r="D636" t="s">
        <v>40</v>
      </c>
      <c r="E636" t="s">
        <v>29</v>
      </c>
      <c r="F636" t="s">
        <v>184</v>
      </c>
      <c r="G636" t="b">
        <v>1</v>
      </c>
      <c r="H636" t="s">
        <v>15</v>
      </c>
      <c r="I636" s="1">
        <v>19201</v>
      </c>
    </row>
    <row r="637" spans="1:9" x14ac:dyDescent="0.25">
      <c r="A637" t="s">
        <v>1230</v>
      </c>
      <c r="B637">
        <v>74</v>
      </c>
      <c r="C637">
        <v>4200</v>
      </c>
      <c r="D637" t="s">
        <v>40</v>
      </c>
      <c r="E637" t="s">
        <v>29</v>
      </c>
      <c r="F637" t="s">
        <v>70</v>
      </c>
      <c r="G637" t="b">
        <v>1</v>
      </c>
      <c r="H637" t="s">
        <v>15</v>
      </c>
      <c r="I637" s="1">
        <v>17404</v>
      </c>
    </row>
    <row r="638" spans="1:9" x14ac:dyDescent="0.25">
      <c r="A638" t="s">
        <v>1231</v>
      </c>
      <c r="B638">
        <v>42</v>
      </c>
      <c r="C638">
        <v>4000</v>
      </c>
      <c r="D638" t="s">
        <v>40</v>
      </c>
      <c r="E638" t="s">
        <v>29</v>
      </c>
      <c r="F638" t="s">
        <v>42</v>
      </c>
      <c r="G638" t="b">
        <v>1</v>
      </c>
      <c r="H638" t="s">
        <v>15</v>
      </c>
      <c r="I638" s="1">
        <v>29221</v>
      </c>
    </row>
    <row r="639" spans="1:9" x14ac:dyDescent="0.25">
      <c r="A639" t="s">
        <v>1232</v>
      </c>
      <c r="B639">
        <v>74</v>
      </c>
      <c r="C639">
        <v>3300</v>
      </c>
      <c r="D639" t="s">
        <v>40</v>
      </c>
      <c r="E639" t="s">
        <v>29</v>
      </c>
      <c r="F639" t="s">
        <v>1227</v>
      </c>
      <c r="G639" t="b">
        <v>1</v>
      </c>
      <c r="H639" t="s">
        <v>15</v>
      </c>
      <c r="I639" s="1">
        <v>17627</v>
      </c>
    </row>
    <row r="640" spans="1:9" x14ac:dyDescent="0.25">
      <c r="A640" t="s">
        <v>1233</v>
      </c>
      <c r="B640">
        <v>57</v>
      </c>
      <c r="C640">
        <v>3100</v>
      </c>
      <c r="D640" t="s">
        <v>40</v>
      </c>
      <c r="E640" t="s">
        <v>29</v>
      </c>
      <c r="F640" t="s">
        <v>1234</v>
      </c>
      <c r="G640" t="b">
        <v>1</v>
      </c>
      <c r="H640" t="s">
        <v>15</v>
      </c>
      <c r="I640" s="1">
        <v>23799</v>
      </c>
    </row>
    <row r="641" spans="1:9" x14ac:dyDescent="0.25">
      <c r="A641" t="s">
        <v>1235</v>
      </c>
      <c r="B641">
        <v>53</v>
      </c>
      <c r="C641">
        <v>3000</v>
      </c>
      <c r="D641" t="s">
        <v>40</v>
      </c>
      <c r="E641" t="s">
        <v>29</v>
      </c>
      <c r="F641" t="s">
        <v>320</v>
      </c>
      <c r="G641" t="b">
        <v>1</v>
      </c>
      <c r="H641" t="s">
        <v>15</v>
      </c>
      <c r="I641" s="1">
        <v>25055</v>
      </c>
    </row>
    <row r="642" spans="1:9" x14ac:dyDescent="0.25">
      <c r="A642" t="s">
        <v>1236</v>
      </c>
      <c r="B642">
        <v>66</v>
      </c>
      <c r="C642">
        <v>2900</v>
      </c>
      <c r="D642" t="s">
        <v>40</v>
      </c>
      <c r="E642" t="s">
        <v>29</v>
      </c>
      <c r="F642" t="s">
        <v>931</v>
      </c>
      <c r="G642" t="b">
        <v>1</v>
      </c>
      <c r="H642" t="s">
        <v>15</v>
      </c>
      <c r="I642" s="1">
        <v>20524</v>
      </c>
    </row>
    <row r="643" spans="1:9" x14ac:dyDescent="0.25">
      <c r="A643" t="s">
        <v>1237</v>
      </c>
      <c r="B643">
        <v>50</v>
      </c>
      <c r="C643">
        <v>2900</v>
      </c>
      <c r="D643" t="s">
        <v>40</v>
      </c>
      <c r="E643" t="s">
        <v>29</v>
      </c>
      <c r="F643" t="s">
        <v>64</v>
      </c>
      <c r="G643" t="b">
        <v>1</v>
      </c>
      <c r="H643" t="s">
        <v>15</v>
      </c>
      <c r="I643" s="1">
        <v>26299</v>
      </c>
    </row>
    <row r="644" spans="1:9" x14ac:dyDescent="0.25">
      <c r="A644" t="s">
        <v>1238</v>
      </c>
      <c r="B644">
        <v>66</v>
      </c>
      <c r="C644">
        <v>2800</v>
      </c>
      <c r="D644" t="s">
        <v>40</v>
      </c>
      <c r="E644" t="s">
        <v>29</v>
      </c>
      <c r="F644" t="s">
        <v>83</v>
      </c>
      <c r="G644" t="b">
        <v>1</v>
      </c>
      <c r="H644" t="s">
        <v>15</v>
      </c>
      <c r="I644" s="1">
        <v>20188</v>
      </c>
    </row>
    <row r="645" spans="1:9" x14ac:dyDescent="0.25">
      <c r="A645" t="s">
        <v>1239</v>
      </c>
      <c r="B645">
        <v>42</v>
      </c>
      <c r="C645">
        <v>2000</v>
      </c>
      <c r="D645" t="s">
        <v>40</v>
      </c>
      <c r="E645" t="s">
        <v>29</v>
      </c>
      <c r="F645" t="s">
        <v>55</v>
      </c>
      <c r="G645" t="b">
        <v>1</v>
      </c>
      <c r="H645" t="s">
        <v>15</v>
      </c>
      <c r="I645" s="1">
        <v>29230</v>
      </c>
    </row>
    <row r="646" spans="1:9" x14ac:dyDescent="0.25">
      <c r="A646" t="s">
        <v>1240</v>
      </c>
      <c r="B646">
        <v>77</v>
      </c>
      <c r="C646">
        <v>1800</v>
      </c>
      <c r="D646" t="s">
        <v>40</v>
      </c>
      <c r="E646" t="s">
        <v>29</v>
      </c>
      <c r="F646" t="s">
        <v>55</v>
      </c>
      <c r="G646" t="b">
        <v>1</v>
      </c>
      <c r="H646" t="s">
        <v>15</v>
      </c>
      <c r="I646" s="1">
        <v>16414</v>
      </c>
    </row>
    <row r="647" spans="1:9" x14ac:dyDescent="0.25">
      <c r="A647" t="s">
        <v>1241</v>
      </c>
      <c r="B647">
        <v>63</v>
      </c>
      <c r="C647">
        <v>1800</v>
      </c>
      <c r="D647" t="s">
        <v>40</v>
      </c>
      <c r="E647" t="s">
        <v>29</v>
      </c>
      <c r="F647" t="s">
        <v>1234</v>
      </c>
      <c r="G647" t="b">
        <v>1</v>
      </c>
      <c r="H647" t="s">
        <v>15</v>
      </c>
      <c r="I647" s="1">
        <v>21461</v>
      </c>
    </row>
    <row r="648" spans="1:9" x14ac:dyDescent="0.25">
      <c r="A648" t="s">
        <v>1242</v>
      </c>
      <c r="B648">
        <v>66</v>
      </c>
      <c r="C648">
        <v>1600</v>
      </c>
      <c r="D648" t="s">
        <v>40</v>
      </c>
      <c r="E648" t="s">
        <v>29</v>
      </c>
      <c r="F648" t="s">
        <v>1243</v>
      </c>
      <c r="G648" t="b">
        <v>1</v>
      </c>
      <c r="H648" t="s">
        <v>15</v>
      </c>
      <c r="I648" s="1">
        <v>20217</v>
      </c>
    </row>
    <row r="649" spans="1:9" x14ac:dyDescent="0.25">
      <c r="A649" t="s">
        <v>1244</v>
      </c>
      <c r="B649">
        <v>60</v>
      </c>
      <c r="C649">
        <v>1500</v>
      </c>
      <c r="D649" t="s">
        <v>40</v>
      </c>
      <c r="E649" t="s">
        <v>29</v>
      </c>
      <c r="F649" t="s">
        <v>507</v>
      </c>
      <c r="G649" t="b">
        <v>1</v>
      </c>
      <c r="H649" t="s">
        <v>13</v>
      </c>
      <c r="I649" s="1">
        <v>22628</v>
      </c>
    </row>
    <row r="650" spans="1:9" x14ac:dyDescent="0.25">
      <c r="A650" t="s">
        <v>1245</v>
      </c>
      <c r="B650">
        <v>40</v>
      </c>
      <c r="C650">
        <v>1400</v>
      </c>
      <c r="D650" t="s">
        <v>40</v>
      </c>
      <c r="E650" t="s">
        <v>29</v>
      </c>
      <c r="F650" t="s">
        <v>195</v>
      </c>
      <c r="G650" t="b">
        <v>1</v>
      </c>
      <c r="H650" t="s">
        <v>15</v>
      </c>
      <c r="I650" s="1">
        <v>29698</v>
      </c>
    </row>
    <row r="651" spans="1:9" x14ac:dyDescent="0.25">
      <c r="A651" t="s">
        <v>1246</v>
      </c>
      <c r="B651">
        <v>54</v>
      </c>
      <c r="C651">
        <v>1400</v>
      </c>
      <c r="D651" t="s">
        <v>40</v>
      </c>
      <c r="E651" t="s">
        <v>29</v>
      </c>
      <c r="F651" t="s">
        <v>1247</v>
      </c>
      <c r="G651" t="b">
        <v>1</v>
      </c>
      <c r="H651" t="s">
        <v>15</v>
      </c>
      <c r="I651" s="1">
        <v>24646</v>
      </c>
    </row>
    <row r="652" spans="1:9" x14ac:dyDescent="0.25">
      <c r="A652" t="s">
        <v>1248</v>
      </c>
      <c r="B652">
        <v>55</v>
      </c>
      <c r="C652">
        <v>1400</v>
      </c>
      <c r="D652" t="s">
        <v>40</v>
      </c>
      <c r="E652" t="s">
        <v>29</v>
      </c>
      <c r="F652" t="s">
        <v>1249</v>
      </c>
      <c r="G652" t="b">
        <v>1</v>
      </c>
      <c r="H652" t="s">
        <v>15</v>
      </c>
      <c r="I652" s="1">
        <v>24287</v>
      </c>
    </row>
    <row r="653" spans="1:9" x14ac:dyDescent="0.25">
      <c r="A653" t="s">
        <v>1250</v>
      </c>
      <c r="B653">
        <v>81</v>
      </c>
      <c r="C653">
        <v>1400</v>
      </c>
      <c r="D653" t="s">
        <v>46</v>
      </c>
      <c r="E653" t="s">
        <v>29</v>
      </c>
      <c r="F653" t="s">
        <v>87</v>
      </c>
      <c r="G653" t="b">
        <v>1</v>
      </c>
      <c r="H653" t="s">
        <v>15</v>
      </c>
      <c r="I653" s="1">
        <v>14745</v>
      </c>
    </row>
    <row r="654" spans="1:9" x14ac:dyDescent="0.25">
      <c r="A654" t="s">
        <v>1251</v>
      </c>
      <c r="B654">
        <v>39</v>
      </c>
      <c r="C654">
        <v>1300</v>
      </c>
      <c r="D654" t="s">
        <v>40</v>
      </c>
      <c r="E654" t="s">
        <v>29</v>
      </c>
      <c r="F654" t="s">
        <v>1252</v>
      </c>
      <c r="G654" t="b">
        <v>1</v>
      </c>
      <c r="H654" t="s">
        <v>15</v>
      </c>
      <c r="I654" s="1">
        <v>30065</v>
      </c>
    </row>
    <row r="655" spans="1:9" x14ac:dyDescent="0.25">
      <c r="A655" t="s">
        <v>1253</v>
      </c>
      <c r="B655">
        <v>67</v>
      </c>
      <c r="C655">
        <v>1300</v>
      </c>
      <c r="D655" t="s">
        <v>40</v>
      </c>
      <c r="E655" t="s">
        <v>29</v>
      </c>
      <c r="F655" t="s">
        <v>393</v>
      </c>
      <c r="G655" t="b">
        <v>1</v>
      </c>
      <c r="H655" t="s">
        <v>15</v>
      </c>
      <c r="I655" s="1">
        <v>20052</v>
      </c>
    </row>
    <row r="656" spans="1:9" x14ac:dyDescent="0.25">
      <c r="A656" t="s">
        <v>1254</v>
      </c>
      <c r="B656">
        <v>65</v>
      </c>
      <c r="C656">
        <v>1300</v>
      </c>
      <c r="D656" t="s">
        <v>40</v>
      </c>
      <c r="E656" t="s">
        <v>29</v>
      </c>
      <c r="F656" t="s">
        <v>369</v>
      </c>
      <c r="G656" t="b">
        <v>1</v>
      </c>
      <c r="H656" t="s">
        <v>15</v>
      </c>
      <c r="I656" s="1">
        <v>20843</v>
      </c>
    </row>
    <row r="657" spans="1:9" x14ac:dyDescent="0.25">
      <c r="A657" t="s">
        <v>1255</v>
      </c>
      <c r="B657">
        <v>50</v>
      </c>
      <c r="C657">
        <v>1200</v>
      </c>
      <c r="D657" t="s">
        <v>40</v>
      </c>
      <c r="E657" t="s">
        <v>29</v>
      </c>
      <c r="F657" t="s">
        <v>42</v>
      </c>
      <c r="G657" t="b">
        <v>1</v>
      </c>
      <c r="H657" t="s">
        <v>15</v>
      </c>
      <c r="I657" s="1">
        <v>26231</v>
      </c>
    </row>
    <row r="658" spans="1:9" x14ac:dyDescent="0.25">
      <c r="A658" t="s">
        <v>1256</v>
      </c>
      <c r="B658">
        <v>62</v>
      </c>
      <c r="C658">
        <v>1100</v>
      </c>
      <c r="D658" t="s">
        <v>40</v>
      </c>
      <c r="E658" t="s">
        <v>29</v>
      </c>
      <c r="F658" t="s">
        <v>1257</v>
      </c>
      <c r="G658" t="b">
        <v>1</v>
      </c>
      <c r="H658" t="s">
        <v>15</v>
      </c>
      <c r="I658" s="1">
        <v>21825</v>
      </c>
    </row>
    <row r="659" spans="1:9" x14ac:dyDescent="0.25">
      <c r="A659" t="s">
        <v>1258</v>
      </c>
      <c r="B659">
        <v>44</v>
      </c>
      <c r="C659">
        <v>1000</v>
      </c>
      <c r="D659" t="s">
        <v>40</v>
      </c>
      <c r="E659" t="s">
        <v>29</v>
      </c>
      <c r="F659" t="s">
        <v>42</v>
      </c>
      <c r="G659" t="b">
        <v>1</v>
      </c>
      <c r="H659" t="s">
        <v>15</v>
      </c>
      <c r="I659" s="1">
        <v>28297</v>
      </c>
    </row>
    <row r="660" spans="1:9" x14ac:dyDescent="0.25">
      <c r="A660" t="s">
        <v>1259</v>
      </c>
      <c r="B660">
        <v>51</v>
      </c>
      <c r="C660">
        <v>1000</v>
      </c>
      <c r="D660" t="s">
        <v>40</v>
      </c>
      <c r="E660" t="s">
        <v>29</v>
      </c>
      <c r="F660" t="s">
        <v>42</v>
      </c>
      <c r="G660" t="b">
        <v>1</v>
      </c>
      <c r="H660" t="s">
        <v>15</v>
      </c>
      <c r="I660" s="1">
        <v>25958</v>
      </c>
    </row>
    <row r="661" spans="1:9" x14ac:dyDescent="0.25">
      <c r="A661" t="s">
        <v>1260</v>
      </c>
      <c r="B661">
        <v>54</v>
      </c>
      <c r="C661">
        <v>1100</v>
      </c>
      <c r="D661" t="s">
        <v>40</v>
      </c>
      <c r="E661" t="s">
        <v>29</v>
      </c>
      <c r="F661" t="s">
        <v>70</v>
      </c>
      <c r="G661" t="b">
        <v>1</v>
      </c>
      <c r="H661" t="s">
        <v>15</v>
      </c>
      <c r="I661" s="1">
        <v>24746</v>
      </c>
    </row>
    <row r="662" spans="1:9" x14ac:dyDescent="0.25">
      <c r="A662" t="s">
        <v>1262</v>
      </c>
      <c r="B662">
        <v>57</v>
      </c>
      <c r="C662">
        <v>1000</v>
      </c>
      <c r="D662" t="s">
        <v>435</v>
      </c>
      <c r="E662" t="s">
        <v>29</v>
      </c>
      <c r="F662" t="s">
        <v>1264</v>
      </c>
      <c r="G662" t="b">
        <v>1</v>
      </c>
      <c r="H662" t="s">
        <v>15</v>
      </c>
      <c r="I662" s="1">
        <v>23743</v>
      </c>
    </row>
    <row r="663" spans="1:9" x14ac:dyDescent="0.25">
      <c r="A663" t="s">
        <v>1265</v>
      </c>
      <c r="B663">
        <v>51</v>
      </c>
      <c r="C663">
        <v>1100</v>
      </c>
      <c r="D663" t="s">
        <v>62</v>
      </c>
      <c r="E663" t="s">
        <v>29</v>
      </c>
      <c r="F663" t="s">
        <v>195</v>
      </c>
      <c r="G663" t="b">
        <v>1</v>
      </c>
      <c r="H663" t="s">
        <v>13</v>
      </c>
      <c r="I663" s="1">
        <v>25991</v>
      </c>
    </row>
    <row r="664" spans="1:9" x14ac:dyDescent="0.25">
      <c r="A664" t="s">
        <v>1267</v>
      </c>
      <c r="B664">
        <v>74</v>
      </c>
      <c r="C664">
        <v>6000</v>
      </c>
      <c r="D664" t="s">
        <v>62</v>
      </c>
      <c r="E664" t="s">
        <v>29</v>
      </c>
      <c r="F664" t="s">
        <v>682</v>
      </c>
      <c r="G664" t="b">
        <v>1</v>
      </c>
      <c r="H664" t="s">
        <v>15</v>
      </c>
      <c r="I664" s="1">
        <v>17611</v>
      </c>
    </row>
    <row r="665" spans="1:9" x14ac:dyDescent="0.25">
      <c r="A665" t="s">
        <v>1269</v>
      </c>
      <c r="B665">
        <v>72</v>
      </c>
      <c r="C665">
        <v>3600</v>
      </c>
      <c r="D665" t="s">
        <v>105</v>
      </c>
      <c r="E665" t="s">
        <v>29</v>
      </c>
      <c r="F665" t="s">
        <v>632</v>
      </c>
      <c r="G665" t="b">
        <v>1</v>
      </c>
      <c r="H665" t="s">
        <v>15</v>
      </c>
      <c r="I665" s="1">
        <v>18154</v>
      </c>
    </row>
    <row r="666" spans="1:9" x14ac:dyDescent="0.25">
      <c r="A666" t="s">
        <v>1271</v>
      </c>
      <c r="B666">
        <v>54</v>
      </c>
      <c r="C666">
        <v>1500</v>
      </c>
      <c r="D666" t="s">
        <v>17</v>
      </c>
      <c r="E666" t="s">
        <v>29</v>
      </c>
      <c r="F666" t="s">
        <v>1273</v>
      </c>
      <c r="G666" t="b">
        <v>1</v>
      </c>
      <c r="H666" t="s">
        <v>15</v>
      </c>
      <c r="I666" s="1">
        <v>24858</v>
      </c>
    </row>
    <row r="667" spans="1:9" x14ac:dyDescent="0.25">
      <c r="A667" t="s">
        <v>1274</v>
      </c>
      <c r="B667">
        <v>78</v>
      </c>
      <c r="C667">
        <v>1800</v>
      </c>
      <c r="D667" t="s">
        <v>105</v>
      </c>
      <c r="E667" t="s">
        <v>29</v>
      </c>
      <c r="F667" t="s">
        <v>457</v>
      </c>
      <c r="G667" t="b">
        <v>1</v>
      </c>
      <c r="H667" t="s">
        <v>15</v>
      </c>
      <c r="I667" s="1">
        <v>15887</v>
      </c>
    </row>
    <row r="668" spans="1:9" x14ac:dyDescent="0.25">
      <c r="A668" t="s">
        <v>1276</v>
      </c>
      <c r="B668">
        <v>86</v>
      </c>
      <c r="C668">
        <v>1800</v>
      </c>
      <c r="D668" t="s">
        <v>105</v>
      </c>
      <c r="E668" t="s">
        <v>29</v>
      </c>
      <c r="F668" t="s">
        <v>367</v>
      </c>
      <c r="G668" t="b">
        <v>1</v>
      </c>
      <c r="H668" t="s">
        <v>15</v>
      </c>
      <c r="I668" s="1">
        <v>13205</v>
      </c>
    </row>
    <row r="669" spans="1:9" x14ac:dyDescent="0.25">
      <c r="A669" t="s">
        <v>1278</v>
      </c>
      <c r="B669">
        <v>66</v>
      </c>
      <c r="C669">
        <v>1600</v>
      </c>
      <c r="D669" t="s">
        <v>105</v>
      </c>
      <c r="E669" t="s">
        <v>29</v>
      </c>
      <c r="F669" t="s">
        <v>1069</v>
      </c>
      <c r="G669" t="b">
        <v>1</v>
      </c>
      <c r="H669" t="s">
        <v>15</v>
      </c>
      <c r="I669" s="1">
        <v>20462</v>
      </c>
    </row>
    <row r="670" spans="1:9" x14ac:dyDescent="0.25">
      <c r="A670" t="s">
        <v>1279</v>
      </c>
      <c r="B670">
        <v>71</v>
      </c>
      <c r="C670">
        <v>1600</v>
      </c>
      <c r="D670" t="s">
        <v>105</v>
      </c>
      <c r="E670" t="s">
        <v>29</v>
      </c>
      <c r="F670" t="s">
        <v>132</v>
      </c>
      <c r="G670" t="b">
        <v>1</v>
      </c>
      <c r="H670" t="s">
        <v>15</v>
      </c>
      <c r="I670" s="1">
        <v>18365</v>
      </c>
    </row>
    <row r="671" spans="1:9" x14ac:dyDescent="0.25">
      <c r="A671" t="s">
        <v>1280</v>
      </c>
      <c r="B671">
        <v>74</v>
      </c>
      <c r="C671">
        <v>10700</v>
      </c>
      <c r="D671" t="s">
        <v>105</v>
      </c>
      <c r="E671" t="s">
        <v>29</v>
      </c>
      <c r="F671" t="s">
        <v>1282</v>
      </c>
      <c r="G671" t="b">
        <v>1</v>
      </c>
      <c r="H671" t="s">
        <v>15</v>
      </c>
      <c r="I671" s="1">
        <v>17377</v>
      </c>
    </row>
    <row r="672" spans="1:9" x14ac:dyDescent="0.25">
      <c r="A672" t="s">
        <v>1283</v>
      </c>
      <c r="B672">
        <v>62</v>
      </c>
      <c r="C672">
        <v>4300</v>
      </c>
      <c r="D672" t="s">
        <v>46</v>
      </c>
      <c r="E672" t="s">
        <v>29</v>
      </c>
      <c r="F672" t="s">
        <v>1285</v>
      </c>
      <c r="G672" t="b">
        <v>1</v>
      </c>
      <c r="H672" t="s">
        <v>15</v>
      </c>
      <c r="I672" s="1">
        <v>21988</v>
      </c>
    </row>
    <row r="673" spans="1:9" x14ac:dyDescent="0.25">
      <c r="A673" t="s">
        <v>1286</v>
      </c>
      <c r="B673">
        <v>61</v>
      </c>
      <c r="C673">
        <v>5900</v>
      </c>
      <c r="D673" t="s">
        <v>105</v>
      </c>
      <c r="E673" t="s">
        <v>29</v>
      </c>
      <c r="F673" t="s">
        <v>1288</v>
      </c>
      <c r="G673" t="b">
        <v>1</v>
      </c>
      <c r="H673" t="s">
        <v>15</v>
      </c>
      <c r="I673" s="1">
        <v>22016</v>
      </c>
    </row>
    <row r="674" spans="1:9" x14ac:dyDescent="0.25">
      <c r="A674" t="s">
        <v>1289</v>
      </c>
      <c r="B674">
        <v>77</v>
      </c>
      <c r="C674">
        <v>6100</v>
      </c>
      <c r="D674" t="s">
        <v>164</v>
      </c>
      <c r="E674" t="s">
        <v>29</v>
      </c>
      <c r="F674" t="s">
        <v>1291</v>
      </c>
      <c r="G674" t="b">
        <v>1</v>
      </c>
      <c r="H674" t="s">
        <v>15</v>
      </c>
      <c r="I674" s="1">
        <v>16206</v>
      </c>
    </row>
    <row r="675" spans="1:9" x14ac:dyDescent="0.25">
      <c r="A675" t="s">
        <v>1292</v>
      </c>
      <c r="B675">
        <v>68</v>
      </c>
      <c r="C675">
        <v>4000</v>
      </c>
      <c r="D675" t="s">
        <v>17</v>
      </c>
      <c r="E675" t="s">
        <v>29</v>
      </c>
      <c r="F675" t="s">
        <v>55</v>
      </c>
      <c r="G675" t="b">
        <v>1</v>
      </c>
      <c r="H675" t="s">
        <v>15</v>
      </c>
      <c r="I675" s="1">
        <v>19559</v>
      </c>
    </row>
    <row r="676" spans="1:9" x14ac:dyDescent="0.25">
      <c r="A676" t="s">
        <v>1294</v>
      </c>
      <c r="B676">
        <v>59</v>
      </c>
      <c r="C676">
        <v>1700</v>
      </c>
      <c r="D676" t="s">
        <v>21</v>
      </c>
      <c r="E676" t="s">
        <v>29</v>
      </c>
      <c r="F676" t="s">
        <v>892</v>
      </c>
      <c r="G676" t="b">
        <v>0</v>
      </c>
      <c r="H676" t="s">
        <v>15</v>
      </c>
      <c r="I676" s="1">
        <v>22920</v>
      </c>
    </row>
    <row r="677" spans="1:9" x14ac:dyDescent="0.25">
      <c r="A677" t="s">
        <v>1295</v>
      </c>
      <c r="B677">
        <v>67</v>
      </c>
      <c r="C677">
        <v>1000</v>
      </c>
      <c r="D677" t="s">
        <v>16</v>
      </c>
      <c r="E677" t="s">
        <v>29</v>
      </c>
      <c r="F677" t="s">
        <v>195</v>
      </c>
      <c r="G677" t="b">
        <v>1</v>
      </c>
      <c r="H677" t="s">
        <v>15</v>
      </c>
      <c r="I677" s="1">
        <v>20143</v>
      </c>
    </row>
    <row r="678" spans="1:9" x14ac:dyDescent="0.25">
      <c r="A678" t="s">
        <v>1297</v>
      </c>
      <c r="B678">
        <v>47</v>
      </c>
      <c r="C678">
        <v>1500</v>
      </c>
      <c r="D678" t="s">
        <v>40</v>
      </c>
      <c r="E678" t="s">
        <v>29</v>
      </c>
      <c r="F678" t="s">
        <v>625</v>
      </c>
      <c r="G678" t="b">
        <v>1</v>
      </c>
      <c r="H678" t="s">
        <v>15</v>
      </c>
      <c r="I678" s="1">
        <v>27151</v>
      </c>
    </row>
    <row r="679" spans="1:9" x14ac:dyDescent="0.25">
      <c r="A679" t="s">
        <v>1299</v>
      </c>
      <c r="B679">
        <v>61</v>
      </c>
      <c r="C679">
        <v>2200</v>
      </c>
      <c r="D679" t="s">
        <v>19</v>
      </c>
      <c r="E679" t="s">
        <v>29</v>
      </c>
      <c r="F679" t="s">
        <v>77</v>
      </c>
      <c r="G679" t="b">
        <v>0</v>
      </c>
      <c r="H679" t="s">
        <v>15</v>
      </c>
      <c r="I679" s="1">
        <v>22282</v>
      </c>
    </row>
    <row r="680" spans="1:9" x14ac:dyDescent="0.25">
      <c r="A680" t="s">
        <v>1301</v>
      </c>
      <c r="B680">
        <v>72</v>
      </c>
      <c r="C680">
        <v>2800</v>
      </c>
      <c r="D680" t="s">
        <v>62</v>
      </c>
      <c r="E680" t="s">
        <v>29</v>
      </c>
      <c r="F680" t="s">
        <v>1303</v>
      </c>
      <c r="G680" t="b">
        <v>1</v>
      </c>
      <c r="H680" t="s">
        <v>15</v>
      </c>
      <c r="I680" s="1">
        <v>18057</v>
      </c>
    </row>
    <row r="681" spans="1:9" x14ac:dyDescent="0.25">
      <c r="A681" t="s">
        <v>1304</v>
      </c>
      <c r="B681">
        <v>80</v>
      </c>
      <c r="C681">
        <v>4500</v>
      </c>
      <c r="D681" t="s">
        <v>16</v>
      </c>
      <c r="E681" t="s">
        <v>29</v>
      </c>
      <c r="F681" t="s">
        <v>1306</v>
      </c>
      <c r="G681" t="b">
        <v>1</v>
      </c>
      <c r="H681" t="s">
        <v>15</v>
      </c>
      <c r="I681" s="1">
        <v>15173</v>
      </c>
    </row>
    <row r="682" spans="1:9" x14ac:dyDescent="0.25">
      <c r="A682" t="s">
        <v>1307</v>
      </c>
      <c r="B682">
        <v>60</v>
      </c>
      <c r="C682">
        <v>7300</v>
      </c>
      <c r="D682" t="s">
        <v>16</v>
      </c>
      <c r="E682" t="s">
        <v>29</v>
      </c>
      <c r="F682" t="s">
        <v>560</v>
      </c>
      <c r="G682" t="b">
        <v>1</v>
      </c>
      <c r="H682" t="s">
        <v>15</v>
      </c>
      <c r="I682" s="1">
        <v>22596</v>
      </c>
    </row>
    <row r="683" spans="1:9" x14ac:dyDescent="0.25">
      <c r="A683" t="s">
        <v>1309</v>
      </c>
      <c r="B683">
        <v>56</v>
      </c>
      <c r="C683">
        <v>2400</v>
      </c>
      <c r="D683" t="s">
        <v>40</v>
      </c>
      <c r="E683" t="s">
        <v>29</v>
      </c>
      <c r="F683" t="s">
        <v>64</v>
      </c>
      <c r="G683" t="b">
        <v>1</v>
      </c>
      <c r="H683" t="s">
        <v>15</v>
      </c>
      <c r="I683" s="1">
        <v>24112</v>
      </c>
    </row>
    <row r="684" spans="1:9" x14ac:dyDescent="0.25">
      <c r="A684" t="s">
        <v>1311</v>
      </c>
      <c r="B684">
        <v>72</v>
      </c>
      <c r="C684">
        <v>6100</v>
      </c>
      <c r="D684" t="s">
        <v>1312</v>
      </c>
      <c r="E684" t="s">
        <v>29</v>
      </c>
      <c r="F684" t="s">
        <v>1314</v>
      </c>
      <c r="G684" t="b">
        <v>1</v>
      </c>
      <c r="H684" t="s">
        <v>15</v>
      </c>
      <c r="I684" s="1">
        <v>18227</v>
      </c>
    </row>
    <row r="685" spans="1:9" x14ac:dyDescent="0.25">
      <c r="A685" t="s">
        <v>1315</v>
      </c>
      <c r="B685">
        <v>55</v>
      </c>
      <c r="C685">
        <v>3200</v>
      </c>
      <c r="D685" t="s">
        <v>1312</v>
      </c>
      <c r="E685" t="s">
        <v>29</v>
      </c>
      <c r="F685" t="s">
        <v>146</v>
      </c>
      <c r="G685" t="b">
        <v>1</v>
      </c>
      <c r="H685" t="s">
        <v>15</v>
      </c>
      <c r="I685" s="1">
        <v>24296</v>
      </c>
    </row>
    <row r="686" spans="1:9" x14ac:dyDescent="0.25">
      <c r="A686" t="s">
        <v>1316</v>
      </c>
      <c r="B686">
        <v>72</v>
      </c>
      <c r="C686">
        <v>2200</v>
      </c>
      <c r="D686" t="s">
        <v>1312</v>
      </c>
      <c r="E686" t="s">
        <v>29</v>
      </c>
      <c r="F686" t="s">
        <v>861</v>
      </c>
      <c r="G686" t="b">
        <v>0</v>
      </c>
      <c r="H686" t="s">
        <v>15</v>
      </c>
      <c r="I686" s="1">
        <v>18121</v>
      </c>
    </row>
    <row r="687" spans="1:9" x14ac:dyDescent="0.25">
      <c r="A687" t="s">
        <v>1317</v>
      </c>
      <c r="B687">
        <v>74</v>
      </c>
      <c r="C687">
        <v>1500</v>
      </c>
      <c r="D687" t="s">
        <v>1312</v>
      </c>
      <c r="E687" t="s">
        <v>29</v>
      </c>
      <c r="F687" t="s">
        <v>87</v>
      </c>
      <c r="G687" t="b">
        <v>1</v>
      </c>
      <c r="H687" t="s">
        <v>15</v>
      </c>
      <c r="I687" s="1">
        <v>17540</v>
      </c>
    </row>
    <row r="688" spans="1:9" x14ac:dyDescent="0.25">
      <c r="A688" t="s">
        <v>1318</v>
      </c>
      <c r="B688">
        <v>50</v>
      </c>
      <c r="C688">
        <v>219000</v>
      </c>
      <c r="D688" t="s">
        <v>14</v>
      </c>
      <c r="E688" t="s">
        <v>29</v>
      </c>
      <c r="F688" t="s">
        <v>320</v>
      </c>
      <c r="G688" t="b">
        <v>1</v>
      </c>
      <c r="H688" t="s">
        <v>15</v>
      </c>
      <c r="I688" s="1">
        <v>26112</v>
      </c>
    </row>
    <row r="689" spans="1:9" x14ac:dyDescent="0.25">
      <c r="A689" t="s">
        <v>1320</v>
      </c>
      <c r="B689">
        <v>92</v>
      </c>
      <c r="C689">
        <v>3400</v>
      </c>
      <c r="D689" t="s">
        <v>21</v>
      </c>
      <c r="E689" t="s">
        <v>29</v>
      </c>
      <c r="F689" t="s">
        <v>1322</v>
      </c>
      <c r="G689" t="b">
        <v>1</v>
      </c>
      <c r="H689" t="s">
        <v>15</v>
      </c>
      <c r="I689" s="1">
        <v>10693</v>
      </c>
    </row>
    <row r="690" spans="1:9" x14ac:dyDescent="0.25">
      <c r="A690" t="s">
        <v>1323</v>
      </c>
      <c r="B690">
        <v>61</v>
      </c>
      <c r="C690">
        <v>2000</v>
      </c>
      <c r="D690" t="s">
        <v>11</v>
      </c>
      <c r="E690" t="s">
        <v>29</v>
      </c>
      <c r="F690" t="s">
        <v>1326</v>
      </c>
      <c r="G690" t="b">
        <v>1</v>
      </c>
      <c r="H690" t="s">
        <v>15</v>
      </c>
      <c r="I690" s="1">
        <v>22347</v>
      </c>
    </row>
    <row r="691" spans="1:9" x14ac:dyDescent="0.25">
      <c r="A691" t="s">
        <v>1327</v>
      </c>
      <c r="B691">
        <v>65</v>
      </c>
      <c r="C691">
        <v>2000</v>
      </c>
      <c r="D691" t="s">
        <v>11</v>
      </c>
      <c r="E691" t="s">
        <v>29</v>
      </c>
      <c r="F691" t="s">
        <v>1326</v>
      </c>
      <c r="G691" t="b">
        <v>1</v>
      </c>
      <c r="H691" t="s">
        <v>15</v>
      </c>
      <c r="I691" s="1">
        <v>20820</v>
      </c>
    </row>
    <row r="692" spans="1:9" x14ac:dyDescent="0.25">
      <c r="A692" t="s">
        <v>1328</v>
      </c>
      <c r="B692">
        <v>67</v>
      </c>
      <c r="C692">
        <v>3400</v>
      </c>
      <c r="D692" t="s">
        <v>17</v>
      </c>
      <c r="E692" t="s">
        <v>29</v>
      </c>
      <c r="F692" t="s">
        <v>986</v>
      </c>
      <c r="G692" t="b">
        <v>0</v>
      </c>
      <c r="H692" t="s">
        <v>15</v>
      </c>
      <c r="I692" s="1">
        <v>20150</v>
      </c>
    </row>
    <row r="693" spans="1:9" x14ac:dyDescent="0.25">
      <c r="A693" t="s">
        <v>1330</v>
      </c>
      <c r="B693">
        <v>65</v>
      </c>
      <c r="C693">
        <v>2700</v>
      </c>
      <c r="D693" t="s">
        <v>19</v>
      </c>
      <c r="E693" t="s">
        <v>29</v>
      </c>
      <c r="F693" t="s">
        <v>382</v>
      </c>
      <c r="G693" t="b">
        <v>1</v>
      </c>
      <c r="H693" t="s">
        <v>15</v>
      </c>
      <c r="I693" s="1">
        <v>20812</v>
      </c>
    </row>
    <row r="694" spans="1:9" x14ac:dyDescent="0.25">
      <c r="A694" t="s">
        <v>1331</v>
      </c>
      <c r="B694">
        <v>57</v>
      </c>
      <c r="C694">
        <v>4300</v>
      </c>
      <c r="D694" t="s">
        <v>14</v>
      </c>
      <c r="E694" t="s">
        <v>29</v>
      </c>
      <c r="F694" t="s">
        <v>457</v>
      </c>
      <c r="G694" t="b">
        <v>0</v>
      </c>
      <c r="H694" t="s">
        <v>15</v>
      </c>
      <c r="I694" s="1">
        <v>23800</v>
      </c>
    </row>
    <row r="695" spans="1:9" x14ac:dyDescent="0.25">
      <c r="A695" t="s">
        <v>1333</v>
      </c>
      <c r="B695">
        <v>63</v>
      </c>
      <c r="C695">
        <v>12000</v>
      </c>
      <c r="D695" t="s">
        <v>16</v>
      </c>
      <c r="E695" t="s">
        <v>29</v>
      </c>
      <c r="F695" t="s">
        <v>1335</v>
      </c>
      <c r="G695" t="b">
        <v>1</v>
      </c>
      <c r="H695" t="s">
        <v>15</v>
      </c>
      <c r="I695" s="1">
        <v>21383</v>
      </c>
    </row>
    <row r="696" spans="1:9" x14ac:dyDescent="0.25">
      <c r="A696" t="s">
        <v>1336</v>
      </c>
      <c r="B696">
        <v>78</v>
      </c>
      <c r="C696">
        <v>1400</v>
      </c>
      <c r="D696" t="s">
        <v>346</v>
      </c>
      <c r="E696" t="s">
        <v>29</v>
      </c>
      <c r="F696" t="s">
        <v>1338</v>
      </c>
      <c r="G696" t="b">
        <v>1</v>
      </c>
      <c r="H696" t="s">
        <v>15</v>
      </c>
      <c r="I696" s="1">
        <v>16086</v>
      </c>
    </row>
    <row r="697" spans="1:9" x14ac:dyDescent="0.25">
      <c r="A697" t="s">
        <v>1339</v>
      </c>
      <c r="B697">
        <v>90</v>
      </c>
      <c r="C697">
        <v>4700</v>
      </c>
      <c r="D697" t="s">
        <v>346</v>
      </c>
      <c r="E697" t="s">
        <v>29</v>
      </c>
      <c r="F697" t="s">
        <v>1341</v>
      </c>
      <c r="G697" t="b">
        <v>1</v>
      </c>
      <c r="H697" t="s">
        <v>13</v>
      </c>
      <c r="I697" s="1">
        <v>11692</v>
      </c>
    </row>
    <row r="698" spans="1:9" x14ac:dyDescent="0.25">
      <c r="A698" t="s">
        <v>1342</v>
      </c>
      <c r="B698">
        <v>77</v>
      </c>
      <c r="C698">
        <v>3100</v>
      </c>
      <c r="D698" t="s">
        <v>164</v>
      </c>
      <c r="E698" t="s">
        <v>29</v>
      </c>
      <c r="F698" t="s">
        <v>38</v>
      </c>
      <c r="G698" t="b">
        <v>1</v>
      </c>
      <c r="H698" t="s">
        <v>15</v>
      </c>
      <c r="I698" s="1">
        <v>16360</v>
      </c>
    </row>
    <row r="699" spans="1:9" x14ac:dyDescent="0.25">
      <c r="A699" t="s">
        <v>1344</v>
      </c>
      <c r="B699">
        <v>68</v>
      </c>
      <c r="C699">
        <v>2600</v>
      </c>
      <c r="D699" t="s">
        <v>164</v>
      </c>
      <c r="E699" t="s">
        <v>29</v>
      </c>
      <c r="F699" t="s">
        <v>1346</v>
      </c>
      <c r="G699" t="b">
        <v>1</v>
      </c>
      <c r="H699" t="s">
        <v>13</v>
      </c>
      <c r="I699" s="1">
        <v>19753</v>
      </c>
    </row>
    <row r="700" spans="1:9" x14ac:dyDescent="0.25">
      <c r="A700" t="s">
        <v>1347</v>
      </c>
      <c r="B700">
        <v>50</v>
      </c>
      <c r="C700">
        <v>2000</v>
      </c>
      <c r="D700" t="s">
        <v>40</v>
      </c>
      <c r="E700" t="s">
        <v>29</v>
      </c>
      <c r="F700" t="s">
        <v>42</v>
      </c>
      <c r="G700" t="b">
        <v>1</v>
      </c>
      <c r="H700" t="s">
        <v>15</v>
      </c>
      <c r="I700" s="1">
        <v>26389</v>
      </c>
    </row>
    <row r="701" spans="1:9" x14ac:dyDescent="0.25">
      <c r="A701" t="s">
        <v>1349</v>
      </c>
      <c r="B701">
        <v>45</v>
      </c>
      <c r="C701">
        <v>6100</v>
      </c>
      <c r="D701" t="s">
        <v>40</v>
      </c>
      <c r="E701" t="s">
        <v>29</v>
      </c>
      <c r="F701" t="s">
        <v>42</v>
      </c>
      <c r="G701" t="b">
        <v>1</v>
      </c>
      <c r="H701" t="s">
        <v>15</v>
      </c>
      <c r="I701" s="1">
        <v>28083</v>
      </c>
    </row>
    <row r="702" spans="1:9" x14ac:dyDescent="0.25">
      <c r="A702" t="s">
        <v>1351</v>
      </c>
      <c r="B702">
        <v>43</v>
      </c>
      <c r="C702">
        <v>2800</v>
      </c>
      <c r="D702" t="s">
        <v>40</v>
      </c>
      <c r="E702" t="s">
        <v>29</v>
      </c>
      <c r="F702" t="s">
        <v>42</v>
      </c>
      <c r="G702" t="b">
        <v>1</v>
      </c>
      <c r="H702" t="s">
        <v>15</v>
      </c>
      <c r="I702" s="1">
        <v>28767</v>
      </c>
    </row>
    <row r="703" spans="1:9" x14ac:dyDescent="0.25">
      <c r="A703" t="s">
        <v>1353</v>
      </c>
      <c r="B703">
        <v>45</v>
      </c>
      <c r="C703">
        <v>2800</v>
      </c>
      <c r="D703" t="s">
        <v>40</v>
      </c>
      <c r="E703" t="s">
        <v>29</v>
      </c>
      <c r="F703" t="s">
        <v>132</v>
      </c>
      <c r="G703" t="b">
        <v>1</v>
      </c>
      <c r="H703" t="s">
        <v>15</v>
      </c>
      <c r="I703" s="1">
        <v>27978</v>
      </c>
    </row>
    <row r="704" spans="1:9" x14ac:dyDescent="0.25">
      <c r="A704" t="s">
        <v>1354</v>
      </c>
      <c r="B704">
        <v>71</v>
      </c>
      <c r="C704">
        <v>4700</v>
      </c>
      <c r="D704" t="s">
        <v>14</v>
      </c>
      <c r="E704" t="s">
        <v>29</v>
      </c>
      <c r="F704" t="s">
        <v>130</v>
      </c>
      <c r="G704" t="b">
        <v>0</v>
      </c>
      <c r="H704" t="s">
        <v>15</v>
      </c>
      <c r="I704" s="1">
        <v>18587</v>
      </c>
    </row>
    <row r="705" spans="1:9" x14ac:dyDescent="0.25">
      <c r="A705" t="s">
        <v>1356</v>
      </c>
      <c r="B705">
        <v>72</v>
      </c>
      <c r="C705">
        <v>4100</v>
      </c>
      <c r="D705" t="s">
        <v>14</v>
      </c>
      <c r="E705" t="s">
        <v>29</v>
      </c>
      <c r="F705" t="s">
        <v>130</v>
      </c>
      <c r="G705" t="b">
        <v>0</v>
      </c>
      <c r="H705" t="s">
        <v>15</v>
      </c>
      <c r="I705" s="1">
        <v>18199</v>
      </c>
    </row>
    <row r="706" spans="1:9" x14ac:dyDescent="0.25">
      <c r="A706" t="s">
        <v>1357</v>
      </c>
      <c r="B706">
        <v>49</v>
      </c>
      <c r="C706">
        <v>1500</v>
      </c>
      <c r="D706" t="s">
        <v>62</v>
      </c>
      <c r="E706" t="s">
        <v>29</v>
      </c>
      <c r="F706" t="s">
        <v>1359</v>
      </c>
      <c r="G706" t="b">
        <v>1</v>
      </c>
      <c r="H706" t="s">
        <v>15</v>
      </c>
      <c r="I706" s="1">
        <v>26524</v>
      </c>
    </row>
    <row r="707" spans="1:9" x14ac:dyDescent="0.25">
      <c r="A707" t="s">
        <v>1360</v>
      </c>
      <c r="B707">
        <v>74</v>
      </c>
      <c r="C707">
        <v>1200</v>
      </c>
      <c r="D707" t="s">
        <v>62</v>
      </c>
      <c r="E707" t="s">
        <v>29</v>
      </c>
      <c r="F707" t="s">
        <v>220</v>
      </c>
      <c r="G707" t="b">
        <v>1</v>
      </c>
      <c r="H707" t="s">
        <v>15</v>
      </c>
      <c r="I707" s="1">
        <v>17411</v>
      </c>
    </row>
    <row r="708" spans="1:9" x14ac:dyDescent="0.25">
      <c r="A708" t="s">
        <v>1362</v>
      </c>
      <c r="B708">
        <v>64</v>
      </c>
      <c r="C708">
        <v>8600</v>
      </c>
      <c r="D708" t="s">
        <v>14</v>
      </c>
      <c r="E708" t="s">
        <v>29</v>
      </c>
      <c r="F708" t="s">
        <v>1364</v>
      </c>
      <c r="G708" t="b">
        <v>1</v>
      </c>
      <c r="H708" t="s">
        <v>15</v>
      </c>
      <c r="I708" s="1">
        <v>20961</v>
      </c>
    </row>
    <row r="709" spans="1:9" x14ac:dyDescent="0.25">
      <c r="A709" t="s">
        <v>1365</v>
      </c>
      <c r="B709">
        <v>39</v>
      </c>
      <c r="C709">
        <v>3200</v>
      </c>
      <c r="D709" t="s">
        <v>14</v>
      </c>
      <c r="E709" t="s">
        <v>29</v>
      </c>
      <c r="F709" t="s">
        <v>130</v>
      </c>
      <c r="G709" t="b">
        <v>0</v>
      </c>
      <c r="H709" t="s">
        <v>15</v>
      </c>
      <c r="I709" s="1">
        <v>30072</v>
      </c>
    </row>
    <row r="710" spans="1:9" x14ac:dyDescent="0.25">
      <c r="A710" t="s">
        <v>1366</v>
      </c>
      <c r="B710">
        <v>76</v>
      </c>
      <c r="C710">
        <v>1600</v>
      </c>
      <c r="D710" t="s">
        <v>21</v>
      </c>
      <c r="E710" t="s">
        <v>29</v>
      </c>
      <c r="F710" t="s">
        <v>1368</v>
      </c>
      <c r="G710" t="b">
        <v>0</v>
      </c>
      <c r="H710" t="s">
        <v>13</v>
      </c>
      <c r="I710" s="1">
        <v>16558</v>
      </c>
    </row>
    <row r="711" spans="1:9" x14ac:dyDescent="0.25">
      <c r="A711" t="s">
        <v>1369</v>
      </c>
      <c r="B711">
        <v>70</v>
      </c>
      <c r="C711">
        <v>12700</v>
      </c>
      <c r="D711" t="s">
        <v>40</v>
      </c>
      <c r="E711" t="s">
        <v>29</v>
      </c>
      <c r="F711" t="s">
        <v>184</v>
      </c>
      <c r="G711" t="b">
        <v>1</v>
      </c>
      <c r="H711" t="s">
        <v>15</v>
      </c>
      <c r="I711" s="1">
        <v>18808</v>
      </c>
    </row>
    <row r="712" spans="1:9" x14ac:dyDescent="0.25">
      <c r="A712" t="s">
        <v>1371</v>
      </c>
      <c r="B712">
        <v>67</v>
      </c>
      <c r="C712">
        <v>6900</v>
      </c>
      <c r="D712" t="s">
        <v>40</v>
      </c>
      <c r="E712" t="s">
        <v>29</v>
      </c>
      <c r="F712" t="s">
        <v>1243</v>
      </c>
      <c r="G712" t="b">
        <v>1</v>
      </c>
      <c r="H712" t="s">
        <v>15</v>
      </c>
      <c r="I712" s="1">
        <v>20117</v>
      </c>
    </row>
    <row r="713" spans="1:9" x14ac:dyDescent="0.25">
      <c r="A713" t="s">
        <v>1372</v>
      </c>
      <c r="B713">
        <v>64</v>
      </c>
      <c r="C713">
        <v>6900</v>
      </c>
      <c r="D713" t="s">
        <v>16</v>
      </c>
      <c r="E713" t="s">
        <v>29</v>
      </c>
      <c r="F713" t="s">
        <v>369</v>
      </c>
      <c r="G713" t="b">
        <v>1</v>
      </c>
      <c r="H713" t="s">
        <v>15</v>
      </c>
      <c r="I713" s="1">
        <v>21005</v>
      </c>
    </row>
    <row r="714" spans="1:9" x14ac:dyDescent="0.25">
      <c r="A714" t="s">
        <v>1373</v>
      </c>
      <c r="B714">
        <v>67</v>
      </c>
      <c r="C714">
        <v>5900</v>
      </c>
      <c r="D714" t="s">
        <v>40</v>
      </c>
      <c r="E714" t="s">
        <v>29</v>
      </c>
      <c r="F714" t="s">
        <v>42</v>
      </c>
      <c r="G714" t="b">
        <v>1</v>
      </c>
      <c r="H714" t="s">
        <v>15</v>
      </c>
      <c r="I714" s="1">
        <v>19979</v>
      </c>
    </row>
    <row r="715" spans="1:9" x14ac:dyDescent="0.25">
      <c r="A715" t="s">
        <v>1374</v>
      </c>
      <c r="B715">
        <v>62</v>
      </c>
      <c r="C715">
        <v>4500</v>
      </c>
      <c r="D715" t="s">
        <v>16</v>
      </c>
      <c r="E715" t="s">
        <v>29</v>
      </c>
      <c r="F715" t="s">
        <v>1375</v>
      </c>
      <c r="G715" t="b">
        <v>1</v>
      </c>
      <c r="H715" t="s">
        <v>15</v>
      </c>
      <c r="I715" s="1">
        <v>21963</v>
      </c>
    </row>
    <row r="716" spans="1:9" x14ac:dyDescent="0.25">
      <c r="A716" t="s">
        <v>1376</v>
      </c>
      <c r="B716">
        <v>60</v>
      </c>
      <c r="C716">
        <v>2100</v>
      </c>
      <c r="D716" t="s">
        <v>40</v>
      </c>
      <c r="E716" t="s">
        <v>29</v>
      </c>
      <c r="F716" t="s">
        <v>320</v>
      </c>
      <c r="G716" t="b">
        <v>1</v>
      </c>
      <c r="H716" t="s">
        <v>15</v>
      </c>
      <c r="I716" s="1">
        <v>22488</v>
      </c>
    </row>
    <row r="717" spans="1:9" x14ac:dyDescent="0.25">
      <c r="A717" t="s">
        <v>1377</v>
      </c>
      <c r="B717">
        <v>36</v>
      </c>
      <c r="C717">
        <v>2000</v>
      </c>
      <c r="D717" t="s">
        <v>16</v>
      </c>
      <c r="E717" t="s">
        <v>29</v>
      </c>
      <c r="F717" t="s">
        <v>1378</v>
      </c>
      <c r="G717" t="b">
        <v>1</v>
      </c>
      <c r="H717" t="s">
        <v>15</v>
      </c>
      <c r="I717" s="1">
        <v>31210</v>
      </c>
    </row>
    <row r="718" spans="1:9" x14ac:dyDescent="0.25">
      <c r="A718" t="s">
        <v>1379</v>
      </c>
      <c r="B718">
        <v>64</v>
      </c>
      <c r="C718">
        <v>1800</v>
      </c>
      <c r="D718" t="s">
        <v>16</v>
      </c>
      <c r="E718" t="s">
        <v>29</v>
      </c>
      <c r="F718" t="s">
        <v>70</v>
      </c>
      <c r="G718" t="b">
        <v>1</v>
      </c>
      <c r="H718" t="s">
        <v>15</v>
      </c>
      <c r="I718" s="1">
        <v>21199</v>
      </c>
    </row>
    <row r="719" spans="1:9" x14ac:dyDescent="0.25">
      <c r="A719" t="s">
        <v>1380</v>
      </c>
      <c r="B719">
        <v>50</v>
      </c>
      <c r="C719">
        <v>1700</v>
      </c>
      <c r="D719" t="s">
        <v>16</v>
      </c>
      <c r="E719" t="s">
        <v>29</v>
      </c>
      <c r="F719" t="s">
        <v>369</v>
      </c>
      <c r="G719" t="b">
        <v>1</v>
      </c>
      <c r="H719" t="s">
        <v>15</v>
      </c>
      <c r="I719" s="1">
        <v>26123</v>
      </c>
    </row>
    <row r="720" spans="1:9" x14ac:dyDescent="0.25">
      <c r="A720" t="s">
        <v>1382</v>
      </c>
      <c r="B720">
        <v>65</v>
      </c>
      <c r="C720">
        <v>2600</v>
      </c>
      <c r="D720" t="s">
        <v>40</v>
      </c>
      <c r="E720" t="s">
        <v>29</v>
      </c>
      <c r="F720" t="s">
        <v>477</v>
      </c>
      <c r="G720" t="b">
        <v>1</v>
      </c>
      <c r="H720" t="s">
        <v>15</v>
      </c>
      <c r="I720" s="1">
        <v>20841</v>
      </c>
    </row>
    <row r="721" spans="1:9" x14ac:dyDescent="0.25">
      <c r="A721" t="s">
        <v>1384</v>
      </c>
      <c r="B721">
        <v>51</v>
      </c>
      <c r="C721">
        <v>7400</v>
      </c>
      <c r="D721" t="s">
        <v>164</v>
      </c>
      <c r="E721" t="s">
        <v>29</v>
      </c>
      <c r="F721" t="s">
        <v>1227</v>
      </c>
      <c r="G721" t="b">
        <v>1</v>
      </c>
      <c r="H721" t="s">
        <v>15</v>
      </c>
      <c r="I721" s="1">
        <v>25915</v>
      </c>
    </row>
    <row r="722" spans="1:9" x14ac:dyDescent="0.25">
      <c r="A722" t="s">
        <v>1386</v>
      </c>
      <c r="B722">
        <v>64</v>
      </c>
      <c r="C722">
        <v>3100</v>
      </c>
      <c r="D722" t="s">
        <v>264</v>
      </c>
      <c r="E722" t="s">
        <v>29</v>
      </c>
      <c r="F722" t="s">
        <v>382</v>
      </c>
      <c r="G722" t="b">
        <v>1</v>
      </c>
      <c r="H722" t="s">
        <v>15</v>
      </c>
      <c r="I722" s="1">
        <v>20950</v>
      </c>
    </row>
    <row r="723" spans="1:9" x14ac:dyDescent="0.25">
      <c r="A723" t="s">
        <v>1387</v>
      </c>
      <c r="B723">
        <v>58</v>
      </c>
      <c r="C723">
        <v>1000</v>
      </c>
      <c r="D723" t="s">
        <v>164</v>
      </c>
      <c r="E723" t="s">
        <v>29</v>
      </c>
      <c r="F723" t="s">
        <v>1388</v>
      </c>
      <c r="G723" t="b">
        <v>1</v>
      </c>
      <c r="H723" t="s">
        <v>15</v>
      </c>
      <c r="I723" s="1">
        <v>23133</v>
      </c>
    </row>
    <row r="724" spans="1:9" x14ac:dyDescent="0.25">
      <c r="A724" t="s">
        <v>1389</v>
      </c>
      <c r="B724">
        <v>59</v>
      </c>
      <c r="C724">
        <v>3900</v>
      </c>
      <c r="D724" t="s">
        <v>264</v>
      </c>
      <c r="E724" t="s">
        <v>29</v>
      </c>
      <c r="F724" t="s">
        <v>55</v>
      </c>
      <c r="G724" t="b">
        <v>1</v>
      </c>
      <c r="H724" t="s">
        <v>15</v>
      </c>
      <c r="I724" s="1">
        <v>22953</v>
      </c>
    </row>
    <row r="725" spans="1:9" x14ac:dyDescent="0.25">
      <c r="A725" t="s">
        <v>1391</v>
      </c>
      <c r="B725">
        <v>60</v>
      </c>
      <c r="C725">
        <v>4500</v>
      </c>
      <c r="D725" t="s">
        <v>17</v>
      </c>
      <c r="E725" t="s">
        <v>29</v>
      </c>
      <c r="F725" t="s">
        <v>320</v>
      </c>
      <c r="G725" t="b">
        <v>1</v>
      </c>
      <c r="H725" t="s">
        <v>15</v>
      </c>
      <c r="I725" s="1">
        <v>22647</v>
      </c>
    </row>
    <row r="726" spans="1:9" x14ac:dyDescent="0.25">
      <c r="A726" t="s">
        <v>1393</v>
      </c>
      <c r="B726">
        <v>75</v>
      </c>
      <c r="C726">
        <v>2000</v>
      </c>
      <c r="D726" t="s">
        <v>17</v>
      </c>
      <c r="E726" t="s">
        <v>29</v>
      </c>
      <c r="F726" t="s">
        <v>195</v>
      </c>
      <c r="G726" t="b">
        <v>0</v>
      </c>
      <c r="H726" t="s">
        <v>15</v>
      </c>
      <c r="I726" s="1">
        <v>17138</v>
      </c>
    </row>
    <row r="727" spans="1:9" x14ac:dyDescent="0.25">
      <c r="A727" t="s">
        <v>1395</v>
      </c>
      <c r="B727">
        <v>73</v>
      </c>
      <c r="C727">
        <v>66200</v>
      </c>
      <c r="D727" t="s">
        <v>62</v>
      </c>
      <c r="E727" t="s">
        <v>29</v>
      </c>
      <c r="F727" t="s">
        <v>1397</v>
      </c>
      <c r="G727" t="b">
        <v>0</v>
      </c>
      <c r="H727" t="s">
        <v>15</v>
      </c>
      <c r="I727" s="1">
        <v>17691</v>
      </c>
    </row>
    <row r="728" spans="1:9" x14ac:dyDescent="0.25">
      <c r="A728" t="s">
        <v>1398</v>
      </c>
      <c r="B728">
        <v>72</v>
      </c>
      <c r="C728">
        <v>65300</v>
      </c>
      <c r="D728" t="s">
        <v>62</v>
      </c>
      <c r="E728" t="s">
        <v>29</v>
      </c>
      <c r="F728" t="s">
        <v>665</v>
      </c>
      <c r="G728" t="b">
        <v>0</v>
      </c>
      <c r="H728" t="s">
        <v>13</v>
      </c>
      <c r="I728" s="1">
        <v>18178</v>
      </c>
    </row>
    <row r="729" spans="1:9" x14ac:dyDescent="0.25">
      <c r="A729" t="s">
        <v>1399</v>
      </c>
      <c r="B729">
        <v>77</v>
      </c>
      <c r="C729">
        <v>65000</v>
      </c>
      <c r="D729" t="s">
        <v>62</v>
      </c>
      <c r="E729" t="s">
        <v>29</v>
      </c>
      <c r="F729" t="s">
        <v>1397</v>
      </c>
      <c r="G729" t="b">
        <v>0</v>
      </c>
      <c r="H729" t="s">
        <v>15</v>
      </c>
      <c r="I729" s="1">
        <v>16372</v>
      </c>
    </row>
    <row r="730" spans="1:9" x14ac:dyDescent="0.25">
      <c r="A730" t="s">
        <v>1400</v>
      </c>
      <c r="B730">
        <v>35</v>
      </c>
      <c r="C730">
        <v>16500</v>
      </c>
      <c r="D730" t="s">
        <v>62</v>
      </c>
      <c r="E730" t="s">
        <v>29</v>
      </c>
      <c r="F730" t="s">
        <v>214</v>
      </c>
      <c r="G730" t="b">
        <v>0</v>
      </c>
      <c r="H730" t="s">
        <v>15</v>
      </c>
      <c r="I730" s="1">
        <v>31674</v>
      </c>
    </row>
    <row r="731" spans="1:9" x14ac:dyDescent="0.25">
      <c r="A731" t="s">
        <v>1401</v>
      </c>
      <c r="B731">
        <v>73</v>
      </c>
      <c r="C731">
        <v>9000</v>
      </c>
      <c r="D731" t="s">
        <v>62</v>
      </c>
      <c r="E731" t="s">
        <v>29</v>
      </c>
      <c r="F731" t="s">
        <v>1282</v>
      </c>
      <c r="G731" t="b">
        <v>0</v>
      </c>
      <c r="H731" t="s">
        <v>13</v>
      </c>
      <c r="I731" s="1">
        <v>17885</v>
      </c>
    </row>
    <row r="732" spans="1:9" x14ac:dyDescent="0.25">
      <c r="A732" t="s">
        <v>1402</v>
      </c>
      <c r="B732">
        <v>70</v>
      </c>
      <c r="C732">
        <v>8100</v>
      </c>
      <c r="D732" t="s">
        <v>62</v>
      </c>
      <c r="E732" t="s">
        <v>29</v>
      </c>
      <c r="F732" t="s">
        <v>1403</v>
      </c>
      <c r="G732" t="b">
        <v>0</v>
      </c>
      <c r="H732" t="s">
        <v>13</v>
      </c>
      <c r="I732" s="1">
        <v>18763</v>
      </c>
    </row>
    <row r="733" spans="1:9" x14ac:dyDescent="0.25">
      <c r="A733" t="s">
        <v>1404</v>
      </c>
      <c r="B733">
        <v>73</v>
      </c>
      <c r="C733">
        <v>7900</v>
      </c>
      <c r="D733" t="s">
        <v>62</v>
      </c>
      <c r="E733" t="s">
        <v>29</v>
      </c>
      <c r="F733" t="s">
        <v>214</v>
      </c>
      <c r="G733" t="b">
        <v>0</v>
      </c>
      <c r="H733" t="s">
        <v>13</v>
      </c>
      <c r="I733" s="1">
        <v>17937</v>
      </c>
    </row>
    <row r="734" spans="1:9" x14ac:dyDescent="0.25">
      <c r="A734" t="s">
        <v>1405</v>
      </c>
      <c r="B734">
        <v>85</v>
      </c>
      <c r="C734">
        <v>2900</v>
      </c>
      <c r="D734" t="s">
        <v>62</v>
      </c>
      <c r="E734" t="s">
        <v>29</v>
      </c>
      <c r="F734" t="s">
        <v>1407</v>
      </c>
      <c r="G734" t="b">
        <v>0</v>
      </c>
      <c r="H734" t="s">
        <v>15</v>
      </c>
      <c r="I734" s="1">
        <v>13353</v>
      </c>
    </row>
    <row r="735" spans="1:9" x14ac:dyDescent="0.25">
      <c r="A735" t="s">
        <v>1408</v>
      </c>
      <c r="B735">
        <v>57</v>
      </c>
      <c r="C735">
        <v>4000</v>
      </c>
      <c r="D735" t="s">
        <v>105</v>
      </c>
      <c r="E735" t="s">
        <v>29</v>
      </c>
      <c r="F735" t="s">
        <v>814</v>
      </c>
      <c r="G735" t="b">
        <v>1</v>
      </c>
      <c r="H735" t="s">
        <v>15</v>
      </c>
      <c r="I735" s="1">
        <v>23704</v>
      </c>
    </row>
    <row r="736" spans="1:9" x14ac:dyDescent="0.25">
      <c r="A736" t="s">
        <v>1410</v>
      </c>
      <c r="B736">
        <v>71</v>
      </c>
      <c r="C736">
        <v>3400</v>
      </c>
      <c r="D736" t="s">
        <v>40</v>
      </c>
      <c r="E736" t="s">
        <v>29</v>
      </c>
      <c r="F736" t="s">
        <v>1412</v>
      </c>
      <c r="G736" t="b">
        <v>1</v>
      </c>
      <c r="H736" t="s">
        <v>15</v>
      </c>
      <c r="I736" s="1">
        <v>18594</v>
      </c>
    </row>
    <row r="737" spans="1:9" x14ac:dyDescent="0.25">
      <c r="A737" t="s">
        <v>1413</v>
      </c>
      <c r="B737">
        <v>43</v>
      </c>
      <c r="C737">
        <v>1400</v>
      </c>
      <c r="D737" t="s">
        <v>19</v>
      </c>
      <c r="E737" t="s">
        <v>29</v>
      </c>
      <c r="F737" t="s">
        <v>64</v>
      </c>
      <c r="G737" t="b">
        <v>1</v>
      </c>
      <c r="H737" t="s">
        <v>15</v>
      </c>
      <c r="I737" s="1">
        <v>28946</v>
      </c>
    </row>
    <row r="738" spans="1:9" x14ac:dyDescent="0.25">
      <c r="A738" t="s">
        <v>1415</v>
      </c>
      <c r="B738">
        <v>46</v>
      </c>
      <c r="C738">
        <v>9800</v>
      </c>
      <c r="D738" t="s">
        <v>40</v>
      </c>
      <c r="E738" t="s">
        <v>29</v>
      </c>
      <c r="F738" t="s">
        <v>369</v>
      </c>
      <c r="G738" t="b">
        <v>1</v>
      </c>
      <c r="H738" t="s">
        <v>15</v>
      </c>
      <c r="I738" s="1">
        <v>27814</v>
      </c>
    </row>
    <row r="739" spans="1:9" x14ac:dyDescent="0.25">
      <c r="A739" t="s">
        <v>1417</v>
      </c>
      <c r="B739">
        <v>50</v>
      </c>
      <c r="C739">
        <v>2800</v>
      </c>
      <c r="D739" t="s">
        <v>40</v>
      </c>
      <c r="E739" t="s">
        <v>29</v>
      </c>
      <c r="F739" t="s">
        <v>70</v>
      </c>
      <c r="G739" t="b">
        <v>1</v>
      </c>
      <c r="H739" t="s">
        <v>15</v>
      </c>
      <c r="I739" s="1">
        <v>26346</v>
      </c>
    </row>
    <row r="740" spans="1:9" x14ac:dyDescent="0.25">
      <c r="A740" t="s">
        <v>1418</v>
      </c>
      <c r="B740">
        <v>44</v>
      </c>
      <c r="C740">
        <v>14600</v>
      </c>
      <c r="D740" t="s">
        <v>40</v>
      </c>
      <c r="E740" t="s">
        <v>29</v>
      </c>
      <c r="F740" t="s">
        <v>1420</v>
      </c>
      <c r="G740" t="b">
        <v>1</v>
      </c>
      <c r="H740" t="s">
        <v>15</v>
      </c>
      <c r="I740" s="1">
        <v>28559</v>
      </c>
    </row>
    <row r="741" spans="1:9" x14ac:dyDescent="0.25">
      <c r="A741" t="s">
        <v>1421</v>
      </c>
      <c r="B741">
        <v>55</v>
      </c>
      <c r="C741">
        <v>3600</v>
      </c>
      <c r="D741" t="s">
        <v>40</v>
      </c>
      <c r="E741" t="s">
        <v>29</v>
      </c>
      <c r="F741" t="s">
        <v>70</v>
      </c>
      <c r="G741" t="b">
        <v>1</v>
      </c>
      <c r="H741" t="s">
        <v>15</v>
      </c>
      <c r="I741" s="1">
        <v>24212</v>
      </c>
    </row>
    <row r="742" spans="1:9" x14ac:dyDescent="0.25">
      <c r="A742" t="s">
        <v>1423</v>
      </c>
      <c r="B742">
        <v>53</v>
      </c>
      <c r="C742">
        <v>2700</v>
      </c>
      <c r="D742" t="s">
        <v>40</v>
      </c>
      <c r="E742" t="s">
        <v>29</v>
      </c>
      <c r="F742" t="s">
        <v>374</v>
      </c>
      <c r="G742" t="b">
        <v>1</v>
      </c>
      <c r="H742" t="s">
        <v>15</v>
      </c>
      <c r="I742" s="1">
        <v>25148</v>
      </c>
    </row>
    <row r="743" spans="1:9" x14ac:dyDescent="0.25">
      <c r="A743" t="s">
        <v>1424</v>
      </c>
      <c r="B743">
        <v>52</v>
      </c>
      <c r="C743">
        <v>5200</v>
      </c>
      <c r="D743" t="s">
        <v>40</v>
      </c>
      <c r="E743" t="s">
        <v>29</v>
      </c>
      <c r="F743" t="s">
        <v>1426</v>
      </c>
      <c r="G743" t="b">
        <v>1</v>
      </c>
      <c r="H743" t="s">
        <v>15</v>
      </c>
      <c r="I743" s="1">
        <v>25619</v>
      </c>
    </row>
    <row r="745" spans="1:9" x14ac:dyDescent="0.25">
      <c r="I745"/>
    </row>
    <row r="746" spans="1:9" x14ac:dyDescent="0.25">
      <c r="I746"/>
    </row>
    <row r="747" spans="1:9" x14ac:dyDescent="0.25">
      <c r="I747"/>
    </row>
    <row r="748" spans="1:9" x14ac:dyDescent="0.25">
      <c r="I748"/>
    </row>
    <row r="749" spans="1:9" x14ac:dyDescent="0.25">
      <c r="I749"/>
    </row>
    <row r="750" spans="1:9" x14ac:dyDescent="0.25">
      <c r="I750"/>
    </row>
    <row r="751" spans="1:9" x14ac:dyDescent="0.25">
      <c r="I751"/>
    </row>
    <row r="752" spans="1:9" x14ac:dyDescent="0.25">
      <c r="I752"/>
    </row>
    <row r="753" spans="9:9" x14ac:dyDescent="0.25">
      <c r="I753"/>
    </row>
    <row r="754" spans="9:9" x14ac:dyDescent="0.25">
      <c r="I754"/>
    </row>
    <row r="755" spans="9:9" x14ac:dyDescent="0.25">
      <c r="I755"/>
    </row>
    <row r="756" spans="9:9" x14ac:dyDescent="0.25">
      <c r="I756"/>
    </row>
    <row r="757" spans="9:9" x14ac:dyDescent="0.25">
      <c r="I757"/>
    </row>
    <row r="758" spans="9:9" x14ac:dyDescent="0.25">
      <c r="I758"/>
    </row>
    <row r="759" spans="9:9" x14ac:dyDescent="0.25">
      <c r="I759"/>
    </row>
    <row r="760" spans="9:9" x14ac:dyDescent="0.25">
      <c r="I760"/>
    </row>
    <row r="761" spans="9:9" x14ac:dyDescent="0.25">
      <c r="I761"/>
    </row>
    <row r="762" spans="9:9" x14ac:dyDescent="0.25">
      <c r="I762"/>
    </row>
    <row r="763" spans="9:9" x14ac:dyDescent="0.25">
      <c r="I763"/>
    </row>
    <row r="764" spans="9:9" x14ac:dyDescent="0.25">
      <c r="I764"/>
    </row>
    <row r="765" spans="9:9" x14ac:dyDescent="0.25">
      <c r="I765"/>
    </row>
    <row r="766" spans="9:9" x14ac:dyDescent="0.25">
      <c r="I766"/>
    </row>
    <row r="767" spans="9:9" x14ac:dyDescent="0.25">
      <c r="I767"/>
    </row>
    <row r="768" spans="9:9" x14ac:dyDescent="0.25">
      <c r="I768"/>
    </row>
    <row r="769" spans="9:9" x14ac:dyDescent="0.25">
      <c r="I769"/>
    </row>
    <row r="770" spans="9:9" x14ac:dyDescent="0.25">
      <c r="I770"/>
    </row>
    <row r="771" spans="9:9" x14ac:dyDescent="0.25">
      <c r="I771"/>
    </row>
    <row r="772" spans="9:9" x14ac:dyDescent="0.25">
      <c r="I772"/>
    </row>
    <row r="773" spans="9:9" x14ac:dyDescent="0.25">
      <c r="I773"/>
    </row>
    <row r="774" spans="9:9" x14ac:dyDescent="0.25">
      <c r="I774"/>
    </row>
    <row r="775" spans="9:9" x14ac:dyDescent="0.25">
      <c r="I775"/>
    </row>
    <row r="776" spans="9:9" x14ac:dyDescent="0.25">
      <c r="I776"/>
    </row>
    <row r="777" spans="9:9" x14ac:dyDescent="0.25">
      <c r="I777"/>
    </row>
    <row r="778" spans="9:9" x14ac:dyDescent="0.25">
      <c r="I778"/>
    </row>
    <row r="779" spans="9:9" x14ac:dyDescent="0.25">
      <c r="I779"/>
    </row>
    <row r="780" spans="9:9" x14ac:dyDescent="0.25">
      <c r="I780"/>
    </row>
    <row r="781" spans="9:9" x14ac:dyDescent="0.25">
      <c r="I781"/>
    </row>
    <row r="782" spans="9:9" x14ac:dyDescent="0.25">
      <c r="I782"/>
    </row>
    <row r="783" spans="9:9" x14ac:dyDescent="0.25">
      <c r="I783"/>
    </row>
    <row r="784" spans="9:9" x14ac:dyDescent="0.25">
      <c r="I784"/>
    </row>
    <row r="785" spans="9:9" x14ac:dyDescent="0.25">
      <c r="I785"/>
    </row>
    <row r="786" spans="9:9" x14ac:dyDescent="0.25">
      <c r="I786"/>
    </row>
    <row r="787" spans="9:9" x14ac:dyDescent="0.25">
      <c r="I787"/>
    </row>
    <row r="788" spans="9:9" x14ac:dyDescent="0.25">
      <c r="I788"/>
    </row>
    <row r="789" spans="9:9" x14ac:dyDescent="0.25">
      <c r="I789"/>
    </row>
    <row r="790" spans="9:9" x14ac:dyDescent="0.25">
      <c r="I790"/>
    </row>
    <row r="791" spans="9:9" x14ac:dyDescent="0.25">
      <c r="I791"/>
    </row>
    <row r="792" spans="9:9" x14ac:dyDescent="0.25">
      <c r="I792"/>
    </row>
    <row r="793" spans="9:9" x14ac:dyDescent="0.25">
      <c r="I793"/>
    </row>
    <row r="794" spans="9:9" x14ac:dyDescent="0.25">
      <c r="I794"/>
    </row>
    <row r="795" spans="9:9" x14ac:dyDescent="0.25">
      <c r="I795"/>
    </row>
    <row r="796" spans="9:9" x14ac:dyDescent="0.25">
      <c r="I796"/>
    </row>
    <row r="797" spans="9:9" x14ac:dyDescent="0.25">
      <c r="I797"/>
    </row>
    <row r="798" spans="9:9" x14ac:dyDescent="0.25">
      <c r="I798"/>
    </row>
    <row r="799" spans="9:9" x14ac:dyDescent="0.25">
      <c r="I799"/>
    </row>
    <row r="800" spans="9:9" x14ac:dyDescent="0.25">
      <c r="I800"/>
    </row>
    <row r="801" spans="9:9" x14ac:dyDescent="0.25">
      <c r="I801"/>
    </row>
    <row r="802" spans="9:9" x14ac:dyDescent="0.25">
      <c r="I802"/>
    </row>
    <row r="803" spans="9:9" x14ac:dyDescent="0.25">
      <c r="I803"/>
    </row>
    <row r="804" spans="9:9" x14ac:dyDescent="0.25">
      <c r="I804"/>
    </row>
    <row r="805" spans="9:9" x14ac:dyDescent="0.25">
      <c r="I805"/>
    </row>
    <row r="806" spans="9:9" x14ac:dyDescent="0.25">
      <c r="I806"/>
    </row>
    <row r="807" spans="9:9" x14ac:dyDescent="0.25">
      <c r="I807"/>
    </row>
    <row r="808" spans="9:9" x14ac:dyDescent="0.25">
      <c r="I808"/>
    </row>
    <row r="809" spans="9:9" x14ac:dyDescent="0.25">
      <c r="I809"/>
    </row>
    <row r="810" spans="9:9" x14ac:dyDescent="0.25">
      <c r="I810"/>
    </row>
    <row r="811" spans="9:9" x14ac:dyDescent="0.25">
      <c r="I811"/>
    </row>
    <row r="812" spans="9:9" x14ac:dyDescent="0.25">
      <c r="I812"/>
    </row>
    <row r="813" spans="9:9" x14ac:dyDescent="0.25">
      <c r="I813"/>
    </row>
    <row r="814" spans="9:9" x14ac:dyDescent="0.25">
      <c r="I814"/>
    </row>
    <row r="815" spans="9:9" x14ac:dyDescent="0.25">
      <c r="I815"/>
    </row>
    <row r="816" spans="9:9" x14ac:dyDescent="0.25">
      <c r="I816"/>
    </row>
    <row r="817" spans="9:9" x14ac:dyDescent="0.25">
      <c r="I817"/>
    </row>
    <row r="818" spans="9:9" x14ac:dyDescent="0.25">
      <c r="I818"/>
    </row>
    <row r="819" spans="9:9" x14ac:dyDescent="0.25">
      <c r="I819"/>
    </row>
    <row r="820" spans="9:9" x14ac:dyDescent="0.25">
      <c r="I820"/>
    </row>
    <row r="821" spans="9:9" x14ac:dyDescent="0.25">
      <c r="I821"/>
    </row>
    <row r="822" spans="9:9" x14ac:dyDescent="0.25">
      <c r="I822"/>
    </row>
    <row r="823" spans="9:9" x14ac:dyDescent="0.25">
      <c r="I823"/>
    </row>
    <row r="824" spans="9:9" x14ac:dyDescent="0.25">
      <c r="I824"/>
    </row>
    <row r="825" spans="9:9" x14ac:dyDescent="0.25">
      <c r="I825"/>
    </row>
    <row r="826" spans="9:9" x14ac:dyDescent="0.25">
      <c r="I826"/>
    </row>
    <row r="827" spans="9:9" x14ac:dyDescent="0.25">
      <c r="I827"/>
    </row>
    <row r="828" spans="9:9" x14ac:dyDescent="0.25">
      <c r="I828"/>
    </row>
    <row r="829" spans="9:9" x14ac:dyDescent="0.25">
      <c r="I829"/>
    </row>
    <row r="830" spans="9:9" x14ac:dyDescent="0.25">
      <c r="I830"/>
    </row>
    <row r="831" spans="9:9" x14ac:dyDescent="0.25">
      <c r="I831"/>
    </row>
    <row r="832" spans="9:9" x14ac:dyDescent="0.25">
      <c r="I832"/>
    </row>
    <row r="833" spans="9:9" x14ac:dyDescent="0.25">
      <c r="I833"/>
    </row>
    <row r="834" spans="9:9" x14ac:dyDescent="0.25">
      <c r="I834"/>
    </row>
    <row r="835" spans="9:9" x14ac:dyDescent="0.25">
      <c r="I835"/>
    </row>
    <row r="836" spans="9:9" x14ac:dyDescent="0.25">
      <c r="I836"/>
    </row>
    <row r="837" spans="9:9" x14ac:dyDescent="0.25">
      <c r="I837"/>
    </row>
    <row r="838" spans="9:9" x14ac:dyDescent="0.25">
      <c r="I838"/>
    </row>
    <row r="839" spans="9:9" x14ac:dyDescent="0.25">
      <c r="I839"/>
    </row>
    <row r="840" spans="9:9" x14ac:dyDescent="0.25">
      <c r="I840"/>
    </row>
    <row r="841" spans="9:9" x14ac:dyDescent="0.25">
      <c r="I841"/>
    </row>
    <row r="842" spans="9:9" x14ac:dyDescent="0.25">
      <c r="I842"/>
    </row>
    <row r="843" spans="9:9" x14ac:dyDescent="0.25">
      <c r="I843"/>
    </row>
    <row r="844" spans="9:9" x14ac:dyDescent="0.25">
      <c r="I844"/>
    </row>
    <row r="845" spans="9:9" x14ac:dyDescent="0.25">
      <c r="I845"/>
    </row>
    <row r="846" spans="9:9" x14ac:dyDescent="0.25">
      <c r="I846"/>
    </row>
    <row r="847" spans="9:9" x14ac:dyDescent="0.25">
      <c r="I847"/>
    </row>
    <row r="848" spans="9:9" x14ac:dyDescent="0.25">
      <c r="I848"/>
    </row>
    <row r="849" spans="9:9" x14ac:dyDescent="0.25">
      <c r="I849"/>
    </row>
    <row r="850" spans="9:9" x14ac:dyDescent="0.25">
      <c r="I850"/>
    </row>
    <row r="851" spans="9:9" x14ac:dyDescent="0.25">
      <c r="I851"/>
    </row>
    <row r="852" spans="9:9" x14ac:dyDescent="0.25">
      <c r="I852"/>
    </row>
    <row r="853" spans="9:9" x14ac:dyDescent="0.25">
      <c r="I853"/>
    </row>
    <row r="854" spans="9:9" x14ac:dyDescent="0.25">
      <c r="I854"/>
    </row>
    <row r="855" spans="9:9" x14ac:dyDescent="0.25">
      <c r="I855"/>
    </row>
    <row r="856" spans="9:9" x14ac:dyDescent="0.25">
      <c r="I856"/>
    </row>
    <row r="857" spans="9:9" x14ac:dyDescent="0.25">
      <c r="I857"/>
    </row>
    <row r="858" spans="9:9" x14ac:dyDescent="0.25">
      <c r="I858"/>
    </row>
    <row r="859" spans="9:9" x14ac:dyDescent="0.25">
      <c r="I859"/>
    </row>
    <row r="860" spans="9:9" x14ac:dyDescent="0.25">
      <c r="I860"/>
    </row>
    <row r="861" spans="9:9" x14ac:dyDescent="0.25">
      <c r="I861"/>
    </row>
    <row r="862" spans="9:9" x14ac:dyDescent="0.25">
      <c r="I862"/>
    </row>
    <row r="863" spans="9:9" x14ac:dyDescent="0.25">
      <c r="I863"/>
    </row>
    <row r="864" spans="9:9" x14ac:dyDescent="0.25">
      <c r="I864"/>
    </row>
    <row r="865" spans="9:9" x14ac:dyDescent="0.25">
      <c r="I865"/>
    </row>
    <row r="866" spans="9:9" x14ac:dyDescent="0.25">
      <c r="I866"/>
    </row>
    <row r="867" spans="9:9" x14ac:dyDescent="0.25">
      <c r="I867"/>
    </row>
    <row r="868" spans="9:9" x14ac:dyDescent="0.25">
      <c r="I868"/>
    </row>
    <row r="869" spans="9:9" x14ac:dyDescent="0.25">
      <c r="I869"/>
    </row>
    <row r="870" spans="9:9" x14ac:dyDescent="0.25">
      <c r="I870"/>
    </row>
    <row r="871" spans="9:9" x14ac:dyDescent="0.25">
      <c r="I871"/>
    </row>
    <row r="872" spans="9:9" x14ac:dyDescent="0.25">
      <c r="I872"/>
    </row>
    <row r="873" spans="9:9" x14ac:dyDescent="0.25">
      <c r="I873"/>
    </row>
    <row r="874" spans="9:9" x14ac:dyDescent="0.25">
      <c r="I874"/>
    </row>
    <row r="875" spans="9:9" x14ac:dyDescent="0.25">
      <c r="I875"/>
    </row>
    <row r="876" spans="9:9" x14ac:dyDescent="0.25">
      <c r="I876"/>
    </row>
    <row r="877" spans="9:9" x14ac:dyDescent="0.25">
      <c r="I877"/>
    </row>
    <row r="878" spans="9:9" x14ac:dyDescent="0.25">
      <c r="I878"/>
    </row>
    <row r="879" spans="9:9" x14ac:dyDescent="0.25">
      <c r="I879"/>
    </row>
    <row r="880" spans="9:9" x14ac:dyDescent="0.25">
      <c r="I880"/>
    </row>
    <row r="881" spans="9:9" x14ac:dyDescent="0.25">
      <c r="I881"/>
    </row>
    <row r="882" spans="9:9" x14ac:dyDescent="0.25">
      <c r="I882"/>
    </row>
    <row r="883" spans="9:9" x14ac:dyDescent="0.25">
      <c r="I883"/>
    </row>
    <row r="884" spans="9:9" x14ac:dyDescent="0.25">
      <c r="I884"/>
    </row>
    <row r="885" spans="9:9" x14ac:dyDescent="0.25">
      <c r="I885"/>
    </row>
    <row r="886" spans="9:9" x14ac:dyDescent="0.25">
      <c r="I886"/>
    </row>
    <row r="887" spans="9:9" x14ac:dyDescent="0.25">
      <c r="I887"/>
    </row>
    <row r="888" spans="9:9" x14ac:dyDescent="0.25">
      <c r="I888"/>
    </row>
    <row r="889" spans="9:9" x14ac:dyDescent="0.25">
      <c r="I889"/>
    </row>
    <row r="890" spans="9:9" x14ac:dyDescent="0.25">
      <c r="I890"/>
    </row>
    <row r="891" spans="9:9" x14ac:dyDescent="0.25">
      <c r="I891"/>
    </row>
    <row r="892" spans="9:9" x14ac:dyDescent="0.25">
      <c r="I892"/>
    </row>
    <row r="893" spans="9:9" x14ac:dyDescent="0.25">
      <c r="I893"/>
    </row>
    <row r="894" spans="9:9" x14ac:dyDescent="0.25">
      <c r="I894"/>
    </row>
    <row r="895" spans="9:9" x14ac:dyDescent="0.25">
      <c r="I895"/>
    </row>
    <row r="896" spans="9:9" x14ac:dyDescent="0.25">
      <c r="I896"/>
    </row>
    <row r="897" spans="9:9" x14ac:dyDescent="0.25">
      <c r="I897"/>
    </row>
    <row r="898" spans="9:9" x14ac:dyDescent="0.25">
      <c r="I898"/>
    </row>
    <row r="899" spans="9:9" x14ac:dyDescent="0.25">
      <c r="I899"/>
    </row>
    <row r="900" spans="9:9" x14ac:dyDescent="0.25">
      <c r="I900"/>
    </row>
    <row r="901" spans="9:9" x14ac:dyDescent="0.25">
      <c r="I901"/>
    </row>
    <row r="902" spans="9:9" x14ac:dyDescent="0.25">
      <c r="I902"/>
    </row>
    <row r="903" spans="9:9" x14ac:dyDescent="0.25">
      <c r="I903"/>
    </row>
    <row r="904" spans="9:9" x14ac:dyDescent="0.25">
      <c r="I904"/>
    </row>
    <row r="905" spans="9:9" x14ac:dyDescent="0.25">
      <c r="I905"/>
    </row>
    <row r="906" spans="9:9" x14ac:dyDescent="0.25">
      <c r="I906"/>
    </row>
    <row r="907" spans="9:9" x14ac:dyDescent="0.25">
      <c r="I907"/>
    </row>
    <row r="908" spans="9:9" x14ac:dyDescent="0.25">
      <c r="I908"/>
    </row>
    <row r="909" spans="9:9" x14ac:dyDescent="0.25">
      <c r="I909"/>
    </row>
    <row r="910" spans="9:9" x14ac:dyDescent="0.25">
      <c r="I910"/>
    </row>
    <row r="911" spans="9:9" x14ac:dyDescent="0.25">
      <c r="I911"/>
    </row>
    <row r="912" spans="9:9" x14ac:dyDescent="0.25">
      <c r="I912"/>
    </row>
    <row r="913" spans="9:9" x14ac:dyDescent="0.25">
      <c r="I913"/>
    </row>
    <row r="914" spans="9:9" x14ac:dyDescent="0.25">
      <c r="I914"/>
    </row>
    <row r="915" spans="9:9" x14ac:dyDescent="0.25">
      <c r="I915"/>
    </row>
    <row r="916" spans="9:9" x14ac:dyDescent="0.25">
      <c r="I916"/>
    </row>
    <row r="917" spans="9:9" x14ac:dyDescent="0.25">
      <c r="I917"/>
    </row>
    <row r="918" spans="9:9" x14ac:dyDescent="0.25">
      <c r="I918"/>
    </row>
    <row r="919" spans="9:9" x14ac:dyDescent="0.25">
      <c r="I919"/>
    </row>
    <row r="920" spans="9:9" x14ac:dyDescent="0.25">
      <c r="I920"/>
    </row>
    <row r="921" spans="9:9" x14ac:dyDescent="0.25">
      <c r="I921"/>
    </row>
    <row r="922" spans="9:9" x14ac:dyDescent="0.25">
      <c r="I922"/>
    </row>
    <row r="923" spans="9:9" x14ac:dyDescent="0.25">
      <c r="I923"/>
    </row>
    <row r="924" spans="9:9" x14ac:dyDescent="0.25">
      <c r="I924"/>
    </row>
    <row r="925" spans="9:9" x14ac:dyDescent="0.25">
      <c r="I925"/>
    </row>
    <row r="926" spans="9:9" x14ac:dyDescent="0.25">
      <c r="I926"/>
    </row>
    <row r="927" spans="9:9" x14ac:dyDescent="0.25">
      <c r="I927"/>
    </row>
    <row r="928" spans="9:9" x14ac:dyDescent="0.25">
      <c r="I928"/>
    </row>
    <row r="929" spans="9:9" x14ac:dyDescent="0.25">
      <c r="I929"/>
    </row>
    <row r="930" spans="9:9" x14ac:dyDescent="0.25">
      <c r="I930"/>
    </row>
    <row r="931" spans="9:9" x14ac:dyDescent="0.25">
      <c r="I931"/>
    </row>
    <row r="932" spans="9:9" x14ac:dyDescent="0.25">
      <c r="I932"/>
    </row>
    <row r="933" spans="9:9" x14ac:dyDescent="0.25">
      <c r="I933"/>
    </row>
    <row r="934" spans="9:9" x14ac:dyDescent="0.25">
      <c r="I934"/>
    </row>
    <row r="935" spans="9:9" x14ac:dyDescent="0.25">
      <c r="I935"/>
    </row>
    <row r="936" spans="9:9" x14ac:dyDescent="0.25">
      <c r="I936"/>
    </row>
    <row r="937" spans="9:9" x14ac:dyDescent="0.25">
      <c r="I937"/>
    </row>
    <row r="938" spans="9:9" x14ac:dyDescent="0.25">
      <c r="I938"/>
    </row>
    <row r="939" spans="9:9" x14ac:dyDescent="0.25">
      <c r="I939"/>
    </row>
    <row r="940" spans="9:9" x14ac:dyDescent="0.25">
      <c r="I940"/>
    </row>
    <row r="941" spans="9:9" x14ac:dyDescent="0.25">
      <c r="I941"/>
    </row>
    <row r="942" spans="9:9" x14ac:dyDescent="0.25">
      <c r="I942"/>
    </row>
    <row r="943" spans="9:9" x14ac:dyDescent="0.25">
      <c r="I943"/>
    </row>
    <row r="944" spans="9:9" x14ac:dyDescent="0.25">
      <c r="I944"/>
    </row>
    <row r="945" spans="9:9" x14ac:dyDescent="0.25">
      <c r="I945"/>
    </row>
    <row r="946" spans="9:9" x14ac:dyDescent="0.25">
      <c r="I946"/>
    </row>
    <row r="947" spans="9:9" x14ac:dyDescent="0.25">
      <c r="I947"/>
    </row>
    <row r="948" spans="9:9" x14ac:dyDescent="0.25">
      <c r="I948"/>
    </row>
    <row r="949" spans="9:9" x14ac:dyDescent="0.25">
      <c r="I949"/>
    </row>
    <row r="950" spans="9:9" x14ac:dyDescent="0.25">
      <c r="I950"/>
    </row>
    <row r="951" spans="9:9" x14ac:dyDescent="0.25">
      <c r="I951"/>
    </row>
    <row r="952" spans="9:9" x14ac:dyDescent="0.25">
      <c r="I952"/>
    </row>
    <row r="953" spans="9:9" x14ac:dyDescent="0.25">
      <c r="I953"/>
    </row>
    <row r="954" spans="9:9" x14ac:dyDescent="0.25">
      <c r="I954"/>
    </row>
    <row r="955" spans="9:9" x14ac:dyDescent="0.25">
      <c r="I955"/>
    </row>
    <row r="956" spans="9:9" x14ac:dyDescent="0.25">
      <c r="I956"/>
    </row>
    <row r="957" spans="9:9" x14ac:dyDescent="0.25">
      <c r="I957"/>
    </row>
    <row r="958" spans="9:9" x14ac:dyDescent="0.25">
      <c r="I958"/>
    </row>
    <row r="959" spans="9:9" x14ac:dyDescent="0.25">
      <c r="I959"/>
    </row>
    <row r="960" spans="9:9" x14ac:dyDescent="0.25">
      <c r="I960"/>
    </row>
    <row r="961" spans="9:9" x14ac:dyDescent="0.25">
      <c r="I961"/>
    </row>
    <row r="962" spans="9:9" x14ac:dyDescent="0.25">
      <c r="I962"/>
    </row>
    <row r="963" spans="9:9" x14ac:dyDescent="0.25">
      <c r="I963"/>
    </row>
    <row r="964" spans="9:9" x14ac:dyDescent="0.25">
      <c r="I964"/>
    </row>
    <row r="965" spans="9:9" x14ac:dyDescent="0.25">
      <c r="I965"/>
    </row>
    <row r="966" spans="9:9" x14ac:dyDescent="0.25">
      <c r="I966"/>
    </row>
    <row r="967" spans="9:9" x14ac:dyDescent="0.25">
      <c r="I967"/>
    </row>
    <row r="968" spans="9:9" x14ac:dyDescent="0.25">
      <c r="I968"/>
    </row>
    <row r="969" spans="9:9" x14ac:dyDescent="0.25">
      <c r="I969"/>
    </row>
    <row r="970" spans="9:9" x14ac:dyDescent="0.25">
      <c r="I970"/>
    </row>
    <row r="971" spans="9:9" x14ac:dyDescent="0.25">
      <c r="I971"/>
    </row>
    <row r="972" spans="9:9" x14ac:dyDescent="0.25">
      <c r="I972"/>
    </row>
    <row r="973" spans="9:9" x14ac:dyDescent="0.25">
      <c r="I973"/>
    </row>
    <row r="974" spans="9:9" x14ac:dyDescent="0.25">
      <c r="I974"/>
    </row>
    <row r="975" spans="9:9" x14ac:dyDescent="0.25">
      <c r="I975"/>
    </row>
    <row r="976" spans="9:9" x14ac:dyDescent="0.25">
      <c r="I976"/>
    </row>
    <row r="977" spans="9:9" x14ac:dyDescent="0.25">
      <c r="I977"/>
    </row>
    <row r="978" spans="9:9" x14ac:dyDescent="0.25">
      <c r="I978"/>
    </row>
    <row r="979" spans="9:9" x14ac:dyDescent="0.25">
      <c r="I979"/>
    </row>
    <row r="980" spans="9:9" x14ac:dyDescent="0.25">
      <c r="I980"/>
    </row>
    <row r="981" spans="9:9" x14ac:dyDescent="0.25">
      <c r="I981"/>
    </row>
    <row r="982" spans="9:9" x14ac:dyDescent="0.25">
      <c r="I982"/>
    </row>
    <row r="983" spans="9:9" x14ac:dyDescent="0.25">
      <c r="I983"/>
    </row>
    <row r="984" spans="9:9" x14ac:dyDescent="0.25">
      <c r="I984"/>
    </row>
    <row r="985" spans="9:9" x14ac:dyDescent="0.25">
      <c r="I985"/>
    </row>
    <row r="986" spans="9:9" x14ac:dyDescent="0.25">
      <c r="I986"/>
    </row>
    <row r="987" spans="9:9" x14ac:dyDescent="0.25">
      <c r="I987"/>
    </row>
    <row r="988" spans="9:9" x14ac:dyDescent="0.25">
      <c r="I988"/>
    </row>
    <row r="989" spans="9:9" x14ac:dyDescent="0.25">
      <c r="I989"/>
    </row>
    <row r="990" spans="9:9" x14ac:dyDescent="0.25">
      <c r="I990"/>
    </row>
    <row r="991" spans="9:9" x14ac:dyDescent="0.25">
      <c r="I991"/>
    </row>
    <row r="992" spans="9:9" x14ac:dyDescent="0.25">
      <c r="I992"/>
    </row>
    <row r="993" spans="9:9" x14ac:dyDescent="0.25">
      <c r="I993"/>
    </row>
    <row r="994" spans="9:9" x14ac:dyDescent="0.25">
      <c r="I994"/>
    </row>
    <row r="995" spans="9:9" x14ac:dyDescent="0.25">
      <c r="I995"/>
    </row>
    <row r="996" spans="9:9" x14ac:dyDescent="0.25">
      <c r="I996"/>
    </row>
    <row r="997" spans="9:9" x14ac:dyDescent="0.25">
      <c r="I997"/>
    </row>
    <row r="998" spans="9:9" x14ac:dyDescent="0.25">
      <c r="I998"/>
    </row>
    <row r="999" spans="9:9" x14ac:dyDescent="0.25">
      <c r="I999"/>
    </row>
    <row r="1000" spans="9:9" x14ac:dyDescent="0.25">
      <c r="I1000"/>
    </row>
    <row r="1001" spans="9:9" x14ac:dyDescent="0.25">
      <c r="I1001"/>
    </row>
    <row r="1002" spans="9:9" x14ac:dyDescent="0.25">
      <c r="I1002"/>
    </row>
    <row r="1003" spans="9:9" x14ac:dyDescent="0.25">
      <c r="I1003"/>
    </row>
    <row r="1004" spans="9:9" x14ac:dyDescent="0.25">
      <c r="I1004"/>
    </row>
    <row r="1005" spans="9:9" x14ac:dyDescent="0.25">
      <c r="I1005"/>
    </row>
    <row r="1006" spans="9:9" x14ac:dyDescent="0.25">
      <c r="I1006"/>
    </row>
    <row r="1007" spans="9:9" x14ac:dyDescent="0.25">
      <c r="I1007"/>
    </row>
    <row r="1008" spans="9:9" x14ac:dyDescent="0.25">
      <c r="I1008"/>
    </row>
    <row r="1009" spans="9:9" x14ac:dyDescent="0.25">
      <c r="I1009"/>
    </row>
    <row r="1010" spans="9:9" x14ac:dyDescent="0.25">
      <c r="I1010"/>
    </row>
    <row r="1011" spans="9:9" x14ac:dyDescent="0.25">
      <c r="I1011"/>
    </row>
    <row r="1012" spans="9:9" x14ac:dyDescent="0.25">
      <c r="I1012"/>
    </row>
    <row r="1013" spans="9:9" x14ac:dyDescent="0.25">
      <c r="I1013"/>
    </row>
    <row r="1014" spans="9:9" x14ac:dyDescent="0.25">
      <c r="I1014"/>
    </row>
    <row r="1015" spans="9:9" x14ac:dyDescent="0.25">
      <c r="I1015"/>
    </row>
    <row r="1016" spans="9:9" x14ac:dyDescent="0.25">
      <c r="I1016"/>
    </row>
    <row r="1017" spans="9:9" x14ac:dyDescent="0.25">
      <c r="I1017"/>
    </row>
    <row r="1018" spans="9:9" x14ac:dyDescent="0.25">
      <c r="I1018"/>
    </row>
    <row r="1019" spans="9:9" x14ac:dyDescent="0.25">
      <c r="I1019"/>
    </row>
    <row r="1020" spans="9:9" x14ac:dyDescent="0.25">
      <c r="I1020"/>
    </row>
    <row r="1021" spans="9:9" x14ac:dyDescent="0.25">
      <c r="I1021"/>
    </row>
    <row r="1022" spans="9:9" x14ac:dyDescent="0.25">
      <c r="I1022"/>
    </row>
    <row r="1023" spans="9:9" x14ac:dyDescent="0.25">
      <c r="I1023"/>
    </row>
    <row r="1024" spans="9:9" x14ac:dyDescent="0.25">
      <c r="I1024"/>
    </row>
    <row r="1025" spans="9:9" x14ac:dyDescent="0.25">
      <c r="I1025"/>
    </row>
    <row r="1026" spans="9:9" x14ac:dyDescent="0.25">
      <c r="I1026"/>
    </row>
    <row r="1027" spans="9:9" x14ac:dyDescent="0.25">
      <c r="I1027"/>
    </row>
    <row r="1028" spans="9:9" x14ac:dyDescent="0.25">
      <c r="I1028"/>
    </row>
    <row r="1029" spans="9:9" x14ac:dyDescent="0.25">
      <c r="I1029"/>
    </row>
    <row r="1030" spans="9:9" x14ac:dyDescent="0.25">
      <c r="I1030"/>
    </row>
    <row r="1031" spans="9:9" x14ac:dyDescent="0.25">
      <c r="I1031"/>
    </row>
    <row r="1032" spans="9:9" x14ac:dyDescent="0.25">
      <c r="I1032"/>
    </row>
    <row r="1033" spans="9:9" x14ac:dyDescent="0.25">
      <c r="I1033"/>
    </row>
    <row r="1034" spans="9:9" x14ac:dyDescent="0.25">
      <c r="I1034"/>
    </row>
    <row r="1035" spans="9:9" x14ac:dyDescent="0.25">
      <c r="I1035"/>
    </row>
    <row r="1036" spans="9:9" x14ac:dyDescent="0.25">
      <c r="I1036"/>
    </row>
    <row r="1037" spans="9:9" x14ac:dyDescent="0.25">
      <c r="I1037"/>
    </row>
    <row r="1038" spans="9:9" x14ac:dyDescent="0.25">
      <c r="I1038"/>
    </row>
    <row r="1039" spans="9:9" x14ac:dyDescent="0.25">
      <c r="I1039"/>
    </row>
    <row r="1040" spans="9:9" x14ac:dyDescent="0.25">
      <c r="I1040"/>
    </row>
    <row r="1041" spans="9:9" x14ac:dyDescent="0.25">
      <c r="I1041"/>
    </row>
    <row r="1042" spans="9:9" x14ac:dyDescent="0.25">
      <c r="I1042"/>
    </row>
    <row r="1043" spans="9:9" x14ac:dyDescent="0.25">
      <c r="I1043"/>
    </row>
    <row r="1044" spans="9:9" x14ac:dyDescent="0.25">
      <c r="I1044"/>
    </row>
    <row r="1045" spans="9:9" x14ac:dyDescent="0.25">
      <c r="I1045"/>
    </row>
    <row r="1046" spans="9:9" x14ac:dyDescent="0.25">
      <c r="I1046"/>
    </row>
    <row r="1047" spans="9:9" x14ac:dyDescent="0.25">
      <c r="I1047"/>
    </row>
    <row r="1048" spans="9:9" x14ac:dyDescent="0.25">
      <c r="I1048"/>
    </row>
    <row r="1049" spans="9:9" x14ac:dyDescent="0.25">
      <c r="I1049"/>
    </row>
    <row r="1050" spans="9:9" x14ac:dyDescent="0.25">
      <c r="I1050"/>
    </row>
    <row r="1051" spans="9:9" x14ac:dyDescent="0.25">
      <c r="I1051"/>
    </row>
    <row r="1052" spans="9:9" x14ac:dyDescent="0.25">
      <c r="I1052"/>
    </row>
    <row r="1053" spans="9:9" x14ac:dyDescent="0.25">
      <c r="I1053"/>
    </row>
    <row r="1054" spans="9:9" x14ac:dyDescent="0.25">
      <c r="I1054"/>
    </row>
    <row r="1055" spans="9:9" x14ac:dyDescent="0.25">
      <c r="I1055"/>
    </row>
    <row r="1056" spans="9:9" x14ac:dyDescent="0.25">
      <c r="I1056"/>
    </row>
    <row r="1057" spans="9:9" x14ac:dyDescent="0.25">
      <c r="I1057"/>
    </row>
    <row r="1058" spans="9:9" x14ac:dyDescent="0.25">
      <c r="I1058"/>
    </row>
    <row r="1059" spans="9:9" x14ac:dyDescent="0.25">
      <c r="I1059"/>
    </row>
    <row r="1060" spans="9:9" x14ac:dyDescent="0.25">
      <c r="I1060"/>
    </row>
    <row r="1061" spans="9:9" x14ac:dyDescent="0.25">
      <c r="I1061"/>
    </row>
    <row r="1062" spans="9:9" x14ac:dyDescent="0.25">
      <c r="I1062"/>
    </row>
    <row r="1063" spans="9:9" x14ac:dyDescent="0.25">
      <c r="I1063"/>
    </row>
    <row r="1064" spans="9:9" x14ac:dyDescent="0.25">
      <c r="I1064"/>
    </row>
    <row r="1065" spans="9:9" x14ac:dyDescent="0.25">
      <c r="I1065"/>
    </row>
    <row r="1066" spans="9:9" x14ac:dyDescent="0.25">
      <c r="I1066"/>
    </row>
    <row r="1067" spans="9:9" x14ac:dyDescent="0.25">
      <c r="I1067"/>
    </row>
    <row r="1068" spans="9:9" x14ac:dyDescent="0.25">
      <c r="I1068"/>
    </row>
    <row r="1069" spans="9:9" x14ac:dyDescent="0.25">
      <c r="I1069"/>
    </row>
    <row r="1070" spans="9:9" x14ac:dyDescent="0.25">
      <c r="I1070"/>
    </row>
    <row r="1071" spans="9:9" x14ac:dyDescent="0.25">
      <c r="I1071"/>
    </row>
    <row r="1072" spans="9:9" x14ac:dyDescent="0.25">
      <c r="I1072"/>
    </row>
    <row r="1073" spans="9:9" x14ac:dyDescent="0.25">
      <c r="I1073"/>
    </row>
    <row r="1074" spans="9:9" x14ac:dyDescent="0.25">
      <c r="I1074"/>
    </row>
    <row r="1075" spans="9:9" x14ac:dyDescent="0.25">
      <c r="I1075"/>
    </row>
    <row r="1076" spans="9:9" x14ac:dyDescent="0.25">
      <c r="I1076"/>
    </row>
    <row r="1077" spans="9:9" x14ac:dyDescent="0.25">
      <c r="I1077"/>
    </row>
    <row r="1078" spans="9:9" x14ac:dyDescent="0.25">
      <c r="I1078"/>
    </row>
    <row r="1079" spans="9:9" x14ac:dyDescent="0.25">
      <c r="I1079"/>
    </row>
    <row r="1080" spans="9:9" x14ac:dyDescent="0.25">
      <c r="I1080"/>
    </row>
    <row r="1081" spans="9:9" x14ac:dyDescent="0.25">
      <c r="I1081"/>
    </row>
    <row r="1082" spans="9:9" x14ac:dyDescent="0.25">
      <c r="I1082"/>
    </row>
    <row r="1083" spans="9:9" x14ac:dyDescent="0.25">
      <c r="I1083"/>
    </row>
    <row r="1084" spans="9:9" x14ac:dyDescent="0.25">
      <c r="I1084"/>
    </row>
    <row r="1085" spans="9:9" x14ac:dyDescent="0.25">
      <c r="I1085"/>
    </row>
    <row r="1086" spans="9:9" x14ac:dyDescent="0.25">
      <c r="I1086"/>
    </row>
    <row r="1087" spans="9:9" x14ac:dyDescent="0.25">
      <c r="I1087"/>
    </row>
    <row r="1088" spans="9:9" x14ac:dyDescent="0.25">
      <c r="I1088"/>
    </row>
    <row r="1089" spans="9:9" x14ac:dyDescent="0.25">
      <c r="I1089"/>
    </row>
    <row r="1090" spans="9:9" x14ac:dyDescent="0.25">
      <c r="I1090"/>
    </row>
    <row r="1091" spans="9:9" x14ac:dyDescent="0.25">
      <c r="I1091"/>
    </row>
    <row r="1092" spans="9:9" x14ac:dyDescent="0.25">
      <c r="I1092"/>
    </row>
    <row r="1093" spans="9:9" x14ac:dyDescent="0.25">
      <c r="I1093"/>
    </row>
    <row r="1094" spans="9:9" x14ac:dyDescent="0.25">
      <c r="I1094"/>
    </row>
    <row r="1095" spans="9:9" x14ac:dyDescent="0.25">
      <c r="I1095"/>
    </row>
    <row r="1096" spans="9:9" x14ac:dyDescent="0.25">
      <c r="I1096"/>
    </row>
    <row r="1097" spans="9:9" x14ac:dyDescent="0.25">
      <c r="I1097"/>
    </row>
    <row r="1098" spans="9:9" x14ac:dyDescent="0.25">
      <c r="I1098"/>
    </row>
    <row r="1099" spans="9:9" x14ac:dyDescent="0.25">
      <c r="I1099"/>
    </row>
    <row r="1100" spans="9:9" x14ac:dyDescent="0.25">
      <c r="I1100"/>
    </row>
    <row r="1101" spans="9:9" x14ac:dyDescent="0.25">
      <c r="I1101"/>
    </row>
    <row r="1102" spans="9:9" x14ac:dyDescent="0.25">
      <c r="I1102"/>
    </row>
    <row r="1103" spans="9:9" x14ac:dyDescent="0.25">
      <c r="I1103"/>
    </row>
    <row r="1104" spans="9:9" x14ac:dyDescent="0.25">
      <c r="I1104"/>
    </row>
    <row r="1105" spans="9:9" x14ac:dyDescent="0.25">
      <c r="I1105"/>
    </row>
    <row r="1106" spans="9:9" x14ac:dyDescent="0.25">
      <c r="I1106"/>
    </row>
    <row r="1107" spans="9:9" x14ac:dyDescent="0.25">
      <c r="I1107"/>
    </row>
    <row r="1108" spans="9:9" x14ac:dyDescent="0.25">
      <c r="I1108"/>
    </row>
    <row r="1109" spans="9:9" x14ac:dyDescent="0.25">
      <c r="I1109"/>
    </row>
    <row r="1110" spans="9:9" x14ac:dyDescent="0.25">
      <c r="I1110"/>
    </row>
    <row r="1111" spans="9:9" x14ac:dyDescent="0.25">
      <c r="I1111"/>
    </row>
    <row r="1112" spans="9:9" x14ac:dyDescent="0.25">
      <c r="I1112"/>
    </row>
    <row r="1113" spans="9:9" x14ac:dyDescent="0.25">
      <c r="I1113"/>
    </row>
    <row r="1114" spans="9:9" x14ac:dyDescent="0.25">
      <c r="I1114"/>
    </row>
    <row r="1115" spans="9:9" x14ac:dyDescent="0.25">
      <c r="I1115"/>
    </row>
    <row r="1116" spans="9:9" x14ac:dyDescent="0.25">
      <c r="I1116"/>
    </row>
    <row r="1117" spans="9:9" x14ac:dyDescent="0.25">
      <c r="I1117"/>
    </row>
    <row r="1118" spans="9:9" x14ac:dyDescent="0.25">
      <c r="I1118"/>
    </row>
    <row r="1119" spans="9:9" x14ac:dyDescent="0.25">
      <c r="I1119"/>
    </row>
    <row r="1120" spans="9:9" x14ac:dyDescent="0.25">
      <c r="I1120"/>
    </row>
    <row r="1121" spans="9:9" x14ac:dyDescent="0.25">
      <c r="I1121"/>
    </row>
    <row r="1122" spans="9:9" x14ac:dyDescent="0.25">
      <c r="I1122"/>
    </row>
    <row r="1123" spans="9:9" x14ac:dyDescent="0.25">
      <c r="I1123"/>
    </row>
    <row r="1124" spans="9:9" x14ac:dyDescent="0.25">
      <c r="I1124"/>
    </row>
    <row r="1125" spans="9:9" x14ac:dyDescent="0.25">
      <c r="I1125"/>
    </row>
    <row r="1126" spans="9:9" x14ac:dyDescent="0.25">
      <c r="I1126"/>
    </row>
    <row r="1127" spans="9:9" x14ac:dyDescent="0.25">
      <c r="I1127"/>
    </row>
    <row r="1128" spans="9:9" x14ac:dyDescent="0.25">
      <c r="I1128"/>
    </row>
    <row r="1129" spans="9:9" x14ac:dyDescent="0.25">
      <c r="I1129"/>
    </row>
    <row r="1130" spans="9:9" x14ac:dyDescent="0.25">
      <c r="I1130"/>
    </row>
    <row r="1131" spans="9:9" x14ac:dyDescent="0.25">
      <c r="I1131"/>
    </row>
    <row r="1132" spans="9:9" x14ac:dyDescent="0.25">
      <c r="I1132"/>
    </row>
    <row r="1133" spans="9:9" x14ac:dyDescent="0.25">
      <c r="I1133"/>
    </row>
    <row r="1134" spans="9:9" x14ac:dyDescent="0.25">
      <c r="I1134"/>
    </row>
    <row r="1135" spans="9:9" x14ac:dyDescent="0.25">
      <c r="I1135"/>
    </row>
    <row r="1136" spans="9:9" x14ac:dyDescent="0.25">
      <c r="I1136"/>
    </row>
    <row r="1137" spans="9:9" x14ac:dyDescent="0.25">
      <c r="I1137"/>
    </row>
    <row r="1138" spans="9:9" x14ac:dyDescent="0.25">
      <c r="I1138"/>
    </row>
    <row r="1139" spans="9:9" x14ac:dyDescent="0.25">
      <c r="I1139"/>
    </row>
    <row r="1140" spans="9:9" x14ac:dyDescent="0.25">
      <c r="I1140"/>
    </row>
    <row r="1141" spans="9:9" x14ac:dyDescent="0.25">
      <c r="I1141"/>
    </row>
    <row r="1142" spans="9:9" x14ac:dyDescent="0.25">
      <c r="I1142"/>
    </row>
    <row r="1143" spans="9:9" x14ac:dyDescent="0.25">
      <c r="I1143"/>
    </row>
    <row r="1144" spans="9:9" x14ac:dyDescent="0.25">
      <c r="I1144"/>
    </row>
    <row r="1145" spans="9:9" x14ac:dyDescent="0.25">
      <c r="I1145"/>
    </row>
    <row r="1146" spans="9:9" x14ac:dyDescent="0.25">
      <c r="I1146"/>
    </row>
    <row r="1147" spans="9:9" x14ac:dyDescent="0.25">
      <c r="I1147"/>
    </row>
    <row r="1148" spans="9:9" x14ac:dyDescent="0.25">
      <c r="I1148"/>
    </row>
    <row r="1149" spans="9:9" x14ac:dyDescent="0.25">
      <c r="I1149"/>
    </row>
    <row r="1150" spans="9:9" x14ac:dyDescent="0.25">
      <c r="I1150"/>
    </row>
    <row r="1151" spans="9:9" x14ac:dyDescent="0.25">
      <c r="I1151"/>
    </row>
    <row r="1152" spans="9:9" x14ac:dyDescent="0.25">
      <c r="I1152"/>
    </row>
    <row r="1153" spans="9:9" x14ac:dyDescent="0.25">
      <c r="I1153"/>
    </row>
    <row r="1154" spans="9:9" x14ac:dyDescent="0.25">
      <c r="I1154"/>
    </row>
    <row r="1155" spans="9:9" x14ac:dyDescent="0.25">
      <c r="I1155"/>
    </row>
    <row r="1156" spans="9:9" x14ac:dyDescent="0.25">
      <c r="I1156"/>
    </row>
    <row r="1157" spans="9:9" x14ac:dyDescent="0.25">
      <c r="I1157"/>
    </row>
    <row r="1158" spans="9:9" x14ac:dyDescent="0.25">
      <c r="I1158"/>
    </row>
    <row r="1159" spans="9:9" x14ac:dyDescent="0.25">
      <c r="I1159"/>
    </row>
    <row r="1160" spans="9:9" x14ac:dyDescent="0.25">
      <c r="I1160"/>
    </row>
    <row r="1161" spans="9:9" x14ac:dyDescent="0.25">
      <c r="I1161"/>
    </row>
    <row r="1162" spans="9:9" x14ac:dyDescent="0.25">
      <c r="I1162"/>
    </row>
    <row r="1163" spans="9:9" x14ac:dyDescent="0.25">
      <c r="I1163"/>
    </row>
    <row r="1164" spans="9:9" x14ac:dyDescent="0.25">
      <c r="I1164"/>
    </row>
    <row r="1165" spans="9:9" x14ac:dyDescent="0.25">
      <c r="I1165"/>
    </row>
    <row r="1166" spans="9:9" x14ac:dyDescent="0.25">
      <c r="I1166"/>
    </row>
    <row r="1167" spans="9:9" x14ac:dyDescent="0.25">
      <c r="I1167"/>
    </row>
    <row r="1168" spans="9:9" x14ac:dyDescent="0.25">
      <c r="I1168"/>
    </row>
    <row r="1169" spans="9:9" x14ac:dyDescent="0.25">
      <c r="I1169"/>
    </row>
    <row r="1170" spans="9:9" x14ac:dyDescent="0.25">
      <c r="I1170"/>
    </row>
    <row r="1171" spans="9:9" x14ac:dyDescent="0.25">
      <c r="I1171"/>
    </row>
    <row r="1172" spans="9:9" x14ac:dyDescent="0.25">
      <c r="I1172"/>
    </row>
    <row r="1173" spans="9:9" x14ac:dyDescent="0.25">
      <c r="I1173"/>
    </row>
    <row r="1174" spans="9:9" x14ac:dyDescent="0.25">
      <c r="I1174"/>
    </row>
    <row r="1175" spans="9:9" x14ac:dyDescent="0.25">
      <c r="I1175"/>
    </row>
    <row r="1176" spans="9:9" x14ac:dyDescent="0.25">
      <c r="I1176"/>
    </row>
    <row r="1177" spans="9:9" x14ac:dyDescent="0.25">
      <c r="I1177"/>
    </row>
    <row r="1178" spans="9:9" x14ac:dyDescent="0.25">
      <c r="I1178"/>
    </row>
    <row r="1179" spans="9:9" x14ac:dyDescent="0.25">
      <c r="I1179"/>
    </row>
    <row r="1180" spans="9:9" x14ac:dyDescent="0.25">
      <c r="I1180"/>
    </row>
    <row r="1181" spans="9:9" x14ac:dyDescent="0.25">
      <c r="I1181"/>
    </row>
    <row r="1182" spans="9:9" x14ac:dyDescent="0.25">
      <c r="I1182"/>
    </row>
    <row r="1183" spans="9:9" x14ac:dyDescent="0.25">
      <c r="I1183"/>
    </row>
    <row r="1184" spans="9:9" x14ac:dyDescent="0.25">
      <c r="I1184"/>
    </row>
    <row r="1185" spans="9:9" x14ac:dyDescent="0.25">
      <c r="I1185"/>
    </row>
    <row r="1186" spans="9:9" x14ac:dyDescent="0.25">
      <c r="I1186"/>
    </row>
    <row r="1187" spans="9:9" x14ac:dyDescent="0.25">
      <c r="I1187"/>
    </row>
    <row r="1188" spans="9:9" x14ac:dyDescent="0.25">
      <c r="I1188"/>
    </row>
    <row r="1189" spans="9:9" x14ac:dyDescent="0.25">
      <c r="I1189"/>
    </row>
    <row r="1190" spans="9:9" x14ac:dyDescent="0.25">
      <c r="I1190"/>
    </row>
    <row r="1191" spans="9:9" x14ac:dyDescent="0.25">
      <c r="I1191"/>
    </row>
    <row r="1192" spans="9:9" x14ac:dyDescent="0.25">
      <c r="I1192"/>
    </row>
    <row r="1193" spans="9:9" x14ac:dyDescent="0.25">
      <c r="I1193"/>
    </row>
    <row r="1194" spans="9:9" x14ac:dyDescent="0.25">
      <c r="I1194"/>
    </row>
    <row r="1195" spans="9:9" x14ac:dyDescent="0.25">
      <c r="I1195"/>
    </row>
    <row r="1196" spans="9:9" x14ac:dyDescent="0.25">
      <c r="I1196"/>
    </row>
    <row r="1197" spans="9:9" x14ac:dyDescent="0.25">
      <c r="I1197"/>
    </row>
    <row r="1198" spans="9:9" x14ac:dyDescent="0.25">
      <c r="I1198"/>
    </row>
    <row r="1199" spans="9:9" x14ac:dyDescent="0.25">
      <c r="I1199"/>
    </row>
    <row r="1200" spans="9:9" x14ac:dyDescent="0.25">
      <c r="I1200"/>
    </row>
    <row r="1201" spans="9:9" x14ac:dyDescent="0.25">
      <c r="I1201"/>
    </row>
    <row r="1202" spans="9:9" x14ac:dyDescent="0.25">
      <c r="I1202"/>
    </row>
    <row r="1203" spans="9:9" x14ac:dyDescent="0.25">
      <c r="I1203"/>
    </row>
    <row r="1204" spans="9:9" x14ac:dyDescent="0.25">
      <c r="I1204"/>
    </row>
    <row r="1205" spans="9:9" x14ac:dyDescent="0.25">
      <c r="I1205"/>
    </row>
    <row r="1206" spans="9:9" x14ac:dyDescent="0.25">
      <c r="I1206"/>
    </row>
    <row r="1207" spans="9:9" x14ac:dyDescent="0.25">
      <c r="I1207"/>
    </row>
    <row r="1208" spans="9:9" x14ac:dyDescent="0.25">
      <c r="I1208"/>
    </row>
    <row r="1209" spans="9:9" x14ac:dyDescent="0.25">
      <c r="I1209"/>
    </row>
    <row r="1210" spans="9:9" x14ac:dyDescent="0.25">
      <c r="I1210"/>
    </row>
    <row r="1211" spans="9:9" x14ac:dyDescent="0.25">
      <c r="I1211"/>
    </row>
    <row r="1212" spans="9:9" x14ac:dyDescent="0.25">
      <c r="I1212"/>
    </row>
    <row r="1213" spans="9:9" x14ac:dyDescent="0.25">
      <c r="I1213"/>
    </row>
    <row r="1214" spans="9:9" x14ac:dyDescent="0.25">
      <c r="I1214"/>
    </row>
    <row r="1215" spans="9:9" x14ac:dyDescent="0.25">
      <c r="I1215"/>
    </row>
    <row r="1216" spans="9:9" x14ac:dyDescent="0.25">
      <c r="I1216"/>
    </row>
    <row r="1217" spans="9:9" x14ac:dyDescent="0.25">
      <c r="I1217"/>
    </row>
    <row r="1218" spans="9:9" x14ac:dyDescent="0.25">
      <c r="I1218"/>
    </row>
    <row r="1219" spans="9:9" x14ac:dyDescent="0.25">
      <c r="I1219"/>
    </row>
    <row r="1220" spans="9:9" x14ac:dyDescent="0.25">
      <c r="I1220"/>
    </row>
    <row r="1221" spans="9:9" x14ac:dyDescent="0.25">
      <c r="I1221"/>
    </row>
    <row r="1222" spans="9:9" x14ac:dyDescent="0.25">
      <c r="I1222"/>
    </row>
    <row r="1223" spans="9:9" x14ac:dyDescent="0.25">
      <c r="I1223"/>
    </row>
    <row r="1224" spans="9:9" x14ac:dyDescent="0.25">
      <c r="I1224"/>
    </row>
    <row r="1225" spans="9:9" x14ac:dyDescent="0.25">
      <c r="I1225"/>
    </row>
    <row r="1226" spans="9:9" x14ac:dyDescent="0.25">
      <c r="I1226"/>
    </row>
    <row r="1227" spans="9:9" x14ac:dyDescent="0.25">
      <c r="I1227"/>
    </row>
    <row r="1228" spans="9:9" x14ac:dyDescent="0.25">
      <c r="I1228"/>
    </row>
    <row r="1229" spans="9:9" x14ac:dyDescent="0.25">
      <c r="I1229"/>
    </row>
    <row r="1230" spans="9:9" x14ac:dyDescent="0.25">
      <c r="I1230"/>
    </row>
    <row r="1231" spans="9:9" x14ac:dyDescent="0.25">
      <c r="I1231"/>
    </row>
    <row r="1232" spans="9:9" x14ac:dyDescent="0.25">
      <c r="I1232"/>
    </row>
    <row r="1233" spans="9:9" x14ac:dyDescent="0.25">
      <c r="I1233"/>
    </row>
    <row r="1234" spans="9:9" x14ac:dyDescent="0.25">
      <c r="I1234"/>
    </row>
    <row r="1235" spans="9:9" x14ac:dyDescent="0.25">
      <c r="I1235"/>
    </row>
    <row r="1236" spans="9:9" x14ac:dyDescent="0.25">
      <c r="I1236"/>
    </row>
    <row r="1237" spans="9:9" x14ac:dyDescent="0.25">
      <c r="I1237"/>
    </row>
    <row r="1238" spans="9:9" x14ac:dyDescent="0.25">
      <c r="I1238"/>
    </row>
    <row r="1239" spans="9:9" x14ac:dyDescent="0.25">
      <c r="I1239"/>
    </row>
    <row r="1240" spans="9:9" x14ac:dyDescent="0.25">
      <c r="I1240"/>
    </row>
    <row r="1241" spans="9:9" x14ac:dyDescent="0.25">
      <c r="I1241"/>
    </row>
    <row r="1242" spans="9:9" x14ac:dyDescent="0.25">
      <c r="I1242"/>
    </row>
    <row r="1243" spans="9:9" x14ac:dyDescent="0.25">
      <c r="I1243"/>
    </row>
    <row r="1244" spans="9:9" x14ac:dyDescent="0.25">
      <c r="I1244"/>
    </row>
    <row r="1245" spans="9:9" x14ac:dyDescent="0.25">
      <c r="I1245"/>
    </row>
    <row r="1246" spans="9:9" x14ac:dyDescent="0.25">
      <c r="I1246"/>
    </row>
    <row r="1247" spans="9:9" x14ac:dyDescent="0.25">
      <c r="I1247"/>
    </row>
    <row r="1248" spans="9:9" x14ac:dyDescent="0.25">
      <c r="I1248"/>
    </row>
    <row r="1249" spans="9:9" x14ac:dyDescent="0.25">
      <c r="I1249"/>
    </row>
    <row r="1250" spans="9:9" x14ac:dyDescent="0.25">
      <c r="I1250"/>
    </row>
    <row r="1251" spans="9:9" x14ac:dyDescent="0.25">
      <c r="I1251"/>
    </row>
    <row r="1252" spans="9:9" x14ac:dyDescent="0.25">
      <c r="I1252"/>
    </row>
    <row r="1253" spans="9:9" x14ac:dyDescent="0.25">
      <c r="I1253"/>
    </row>
    <row r="1254" spans="9:9" x14ac:dyDescent="0.25">
      <c r="I1254"/>
    </row>
    <row r="1255" spans="9:9" x14ac:dyDescent="0.25">
      <c r="I1255"/>
    </row>
    <row r="1256" spans="9:9" x14ac:dyDescent="0.25">
      <c r="I1256"/>
    </row>
    <row r="1257" spans="9:9" x14ac:dyDescent="0.25">
      <c r="I1257"/>
    </row>
    <row r="1258" spans="9:9" x14ac:dyDescent="0.25">
      <c r="I1258"/>
    </row>
    <row r="1259" spans="9:9" x14ac:dyDescent="0.25">
      <c r="I1259"/>
    </row>
    <row r="1260" spans="9:9" x14ac:dyDescent="0.25">
      <c r="I1260"/>
    </row>
    <row r="1261" spans="9:9" x14ac:dyDescent="0.25">
      <c r="I1261"/>
    </row>
    <row r="1262" spans="9:9" x14ac:dyDescent="0.25">
      <c r="I1262"/>
    </row>
    <row r="1263" spans="9:9" x14ac:dyDescent="0.25">
      <c r="I1263"/>
    </row>
    <row r="1264" spans="9:9" x14ac:dyDescent="0.25">
      <c r="I1264"/>
    </row>
    <row r="1265" spans="9:9" x14ac:dyDescent="0.25">
      <c r="I1265"/>
    </row>
    <row r="1266" spans="9:9" x14ac:dyDescent="0.25">
      <c r="I1266"/>
    </row>
    <row r="1267" spans="9:9" x14ac:dyDescent="0.25">
      <c r="I1267"/>
    </row>
    <row r="1268" spans="9:9" x14ac:dyDescent="0.25">
      <c r="I1268"/>
    </row>
    <row r="1269" spans="9:9" x14ac:dyDescent="0.25">
      <c r="I1269"/>
    </row>
    <row r="1270" spans="9:9" x14ac:dyDescent="0.25">
      <c r="I1270"/>
    </row>
    <row r="1271" spans="9:9" x14ac:dyDescent="0.25">
      <c r="I1271"/>
    </row>
    <row r="1272" spans="9:9" x14ac:dyDescent="0.25">
      <c r="I1272"/>
    </row>
    <row r="1273" spans="9:9" x14ac:dyDescent="0.25">
      <c r="I1273"/>
    </row>
    <row r="1274" spans="9:9" x14ac:dyDescent="0.25">
      <c r="I1274"/>
    </row>
    <row r="1275" spans="9:9" x14ac:dyDescent="0.25">
      <c r="I1275"/>
    </row>
    <row r="1276" spans="9:9" x14ac:dyDescent="0.25">
      <c r="I1276"/>
    </row>
    <row r="1277" spans="9:9" x14ac:dyDescent="0.25">
      <c r="I1277"/>
    </row>
    <row r="1278" spans="9:9" x14ac:dyDescent="0.25">
      <c r="I1278"/>
    </row>
    <row r="1279" spans="9:9" x14ac:dyDescent="0.25">
      <c r="I1279"/>
    </row>
    <row r="1280" spans="9:9" x14ac:dyDescent="0.25">
      <c r="I1280"/>
    </row>
    <row r="1281" spans="9:9" x14ac:dyDescent="0.25">
      <c r="I1281"/>
    </row>
    <row r="1282" spans="9:9" x14ac:dyDescent="0.25">
      <c r="I1282"/>
    </row>
    <row r="1283" spans="9:9" x14ac:dyDescent="0.25">
      <c r="I1283"/>
    </row>
    <row r="1284" spans="9:9" x14ac:dyDescent="0.25">
      <c r="I1284"/>
    </row>
    <row r="1285" spans="9:9" x14ac:dyDescent="0.25">
      <c r="I1285"/>
    </row>
    <row r="1286" spans="9:9" x14ac:dyDescent="0.25">
      <c r="I1286"/>
    </row>
    <row r="1287" spans="9:9" x14ac:dyDescent="0.25">
      <c r="I1287"/>
    </row>
    <row r="1288" spans="9:9" x14ac:dyDescent="0.25">
      <c r="I1288"/>
    </row>
    <row r="1289" spans="9:9" x14ac:dyDescent="0.25">
      <c r="I1289"/>
    </row>
    <row r="1290" spans="9:9" x14ac:dyDescent="0.25">
      <c r="I1290"/>
    </row>
    <row r="1291" spans="9:9" x14ac:dyDescent="0.25">
      <c r="I1291"/>
    </row>
    <row r="1292" spans="9:9" x14ac:dyDescent="0.25">
      <c r="I1292"/>
    </row>
    <row r="1293" spans="9:9" x14ac:dyDescent="0.25">
      <c r="I1293"/>
    </row>
    <row r="1294" spans="9:9" x14ac:dyDescent="0.25">
      <c r="I1294"/>
    </row>
    <row r="1295" spans="9:9" x14ac:dyDescent="0.25">
      <c r="I1295"/>
    </row>
    <row r="1296" spans="9:9" x14ac:dyDescent="0.25">
      <c r="I1296"/>
    </row>
    <row r="1297" spans="9:9" x14ac:dyDescent="0.25">
      <c r="I1297"/>
    </row>
    <row r="1298" spans="9:9" x14ac:dyDescent="0.25">
      <c r="I1298"/>
    </row>
    <row r="1299" spans="9:9" x14ac:dyDescent="0.25">
      <c r="I1299"/>
    </row>
    <row r="1300" spans="9:9" x14ac:dyDescent="0.25">
      <c r="I1300"/>
    </row>
    <row r="1301" spans="9:9" x14ac:dyDescent="0.25">
      <c r="I1301"/>
    </row>
    <row r="1302" spans="9:9" x14ac:dyDescent="0.25">
      <c r="I1302"/>
    </row>
    <row r="1303" spans="9:9" x14ac:dyDescent="0.25">
      <c r="I1303"/>
    </row>
    <row r="1304" spans="9:9" x14ac:dyDescent="0.25">
      <c r="I1304"/>
    </row>
    <row r="1305" spans="9:9" x14ac:dyDescent="0.25">
      <c r="I1305"/>
    </row>
    <row r="1306" spans="9:9" x14ac:dyDescent="0.25">
      <c r="I1306"/>
    </row>
    <row r="1307" spans="9:9" x14ac:dyDescent="0.25">
      <c r="I1307"/>
    </row>
    <row r="1308" spans="9:9" x14ac:dyDescent="0.25">
      <c r="I1308"/>
    </row>
    <row r="1309" spans="9:9" x14ac:dyDescent="0.25">
      <c r="I1309"/>
    </row>
    <row r="1310" spans="9:9" x14ac:dyDescent="0.25">
      <c r="I1310"/>
    </row>
    <row r="1311" spans="9:9" x14ac:dyDescent="0.25">
      <c r="I1311"/>
    </row>
    <row r="1312" spans="9:9" x14ac:dyDescent="0.25">
      <c r="I1312"/>
    </row>
    <row r="1313" spans="9:9" x14ac:dyDescent="0.25">
      <c r="I1313"/>
    </row>
    <row r="1314" spans="9:9" x14ac:dyDescent="0.25">
      <c r="I1314"/>
    </row>
    <row r="1315" spans="9:9" x14ac:dyDescent="0.25">
      <c r="I1315"/>
    </row>
    <row r="1316" spans="9:9" x14ac:dyDescent="0.25">
      <c r="I1316"/>
    </row>
    <row r="1317" spans="9:9" x14ac:dyDescent="0.25">
      <c r="I1317"/>
    </row>
    <row r="1318" spans="9:9" x14ac:dyDescent="0.25">
      <c r="I1318"/>
    </row>
    <row r="1319" spans="9:9" x14ac:dyDescent="0.25">
      <c r="I1319"/>
    </row>
    <row r="1320" spans="9:9" x14ac:dyDescent="0.25">
      <c r="I1320"/>
    </row>
    <row r="1321" spans="9:9" x14ac:dyDescent="0.25">
      <c r="I1321"/>
    </row>
    <row r="1322" spans="9:9" x14ac:dyDescent="0.25">
      <c r="I1322"/>
    </row>
    <row r="1323" spans="9:9" x14ac:dyDescent="0.25">
      <c r="I1323"/>
    </row>
    <row r="1324" spans="9:9" x14ac:dyDescent="0.25">
      <c r="I1324"/>
    </row>
    <row r="1325" spans="9:9" x14ac:dyDescent="0.25">
      <c r="I1325"/>
    </row>
    <row r="1326" spans="9:9" x14ac:dyDescent="0.25">
      <c r="I1326"/>
    </row>
    <row r="1327" spans="9:9" x14ac:dyDescent="0.25">
      <c r="I1327"/>
    </row>
    <row r="1328" spans="9:9" x14ac:dyDescent="0.25">
      <c r="I1328"/>
    </row>
    <row r="1329" spans="9:9" x14ac:dyDescent="0.25">
      <c r="I1329"/>
    </row>
    <row r="1330" spans="9:9" x14ac:dyDescent="0.25">
      <c r="I1330"/>
    </row>
    <row r="1331" spans="9:9" x14ac:dyDescent="0.25">
      <c r="I1331"/>
    </row>
    <row r="1332" spans="9:9" x14ac:dyDescent="0.25">
      <c r="I1332"/>
    </row>
    <row r="1333" spans="9:9" x14ac:dyDescent="0.25">
      <c r="I1333"/>
    </row>
    <row r="1334" spans="9:9" x14ac:dyDescent="0.25">
      <c r="I1334"/>
    </row>
    <row r="1335" spans="9:9" x14ac:dyDescent="0.25">
      <c r="I1335"/>
    </row>
    <row r="1336" spans="9:9" x14ac:dyDescent="0.25">
      <c r="I1336"/>
    </row>
    <row r="1337" spans="9:9" x14ac:dyDescent="0.25">
      <c r="I1337"/>
    </row>
    <row r="1338" spans="9:9" x14ac:dyDescent="0.25">
      <c r="I1338"/>
    </row>
    <row r="1339" spans="9:9" x14ac:dyDescent="0.25">
      <c r="I1339"/>
    </row>
    <row r="1340" spans="9:9" x14ac:dyDescent="0.25">
      <c r="I1340"/>
    </row>
    <row r="1341" spans="9:9" x14ac:dyDescent="0.25">
      <c r="I1341"/>
    </row>
    <row r="1342" spans="9:9" x14ac:dyDescent="0.25">
      <c r="I1342"/>
    </row>
    <row r="1343" spans="9:9" x14ac:dyDescent="0.25">
      <c r="I1343"/>
    </row>
    <row r="1344" spans="9:9" x14ac:dyDescent="0.25">
      <c r="I1344"/>
    </row>
    <row r="1345" spans="9:9" x14ac:dyDescent="0.25">
      <c r="I1345"/>
    </row>
    <row r="1346" spans="9:9" x14ac:dyDescent="0.25">
      <c r="I1346"/>
    </row>
    <row r="1347" spans="9:9" x14ac:dyDescent="0.25">
      <c r="I1347"/>
    </row>
    <row r="1348" spans="9:9" x14ac:dyDescent="0.25">
      <c r="I1348"/>
    </row>
    <row r="1349" spans="9:9" x14ac:dyDescent="0.25">
      <c r="I1349"/>
    </row>
    <row r="1350" spans="9:9" x14ac:dyDescent="0.25">
      <c r="I1350"/>
    </row>
    <row r="1351" spans="9:9" x14ac:dyDescent="0.25">
      <c r="I1351"/>
    </row>
    <row r="1352" spans="9:9" x14ac:dyDescent="0.25">
      <c r="I1352"/>
    </row>
    <row r="1353" spans="9:9" x14ac:dyDescent="0.25">
      <c r="I1353"/>
    </row>
    <row r="1354" spans="9:9" x14ac:dyDescent="0.25">
      <c r="I1354"/>
    </row>
    <row r="1355" spans="9:9" x14ac:dyDescent="0.25">
      <c r="I1355"/>
    </row>
    <row r="1356" spans="9:9" x14ac:dyDescent="0.25">
      <c r="I1356"/>
    </row>
    <row r="1357" spans="9:9" x14ac:dyDescent="0.25">
      <c r="I1357"/>
    </row>
    <row r="1358" spans="9:9" x14ac:dyDescent="0.25">
      <c r="I1358"/>
    </row>
    <row r="1359" spans="9:9" x14ac:dyDescent="0.25">
      <c r="I1359"/>
    </row>
    <row r="1360" spans="9:9" x14ac:dyDescent="0.25">
      <c r="I1360"/>
    </row>
    <row r="1361" spans="9:9" x14ac:dyDescent="0.25">
      <c r="I1361"/>
    </row>
    <row r="1362" spans="9:9" x14ac:dyDescent="0.25">
      <c r="I1362"/>
    </row>
    <row r="1363" spans="9:9" x14ac:dyDescent="0.25">
      <c r="I1363"/>
    </row>
    <row r="1364" spans="9:9" x14ac:dyDescent="0.25">
      <c r="I1364"/>
    </row>
    <row r="1365" spans="9:9" x14ac:dyDescent="0.25">
      <c r="I1365"/>
    </row>
    <row r="1366" spans="9:9" x14ac:dyDescent="0.25">
      <c r="I1366"/>
    </row>
    <row r="1367" spans="9:9" x14ac:dyDescent="0.25">
      <c r="I1367"/>
    </row>
    <row r="1368" spans="9:9" x14ac:dyDescent="0.25">
      <c r="I1368"/>
    </row>
    <row r="1369" spans="9:9" x14ac:dyDescent="0.25">
      <c r="I1369"/>
    </row>
    <row r="1370" spans="9:9" x14ac:dyDescent="0.25">
      <c r="I1370"/>
    </row>
    <row r="1371" spans="9:9" x14ac:dyDescent="0.25">
      <c r="I1371"/>
    </row>
    <row r="1372" spans="9:9" x14ac:dyDescent="0.25">
      <c r="I1372"/>
    </row>
    <row r="1373" spans="9:9" x14ac:dyDescent="0.25">
      <c r="I1373"/>
    </row>
    <row r="1374" spans="9:9" x14ac:dyDescent="0.25">
      <c r="I1374"/>
    </row>
    <row r="1375" spans="9:9" x14ac:dyDescent="0.25">
      <c r="I1375"/>
    </row>
    <row r="1376" spans="9:9" x14ac:dyDescent="0.25">
      <c r="I1376"/>
    </row>
    <row r="1377" spans="9:9" x14ac:dyDescent="0.25">
      <c r="I1377"/>
    </row>
    <row r="1378" spans="9:9" x14ac:dyDescent="0.25">
      <c r="I1378"/>
    </row>
    <row r="1379" spans="9:9" x14ac:dyDescent="0.25">
      <c r="I1379"/>
    </row>
    <row r="1380" spans="9:9" x14ac:dyDescent="0.25">
      <c r="I1380"/>
    </row>
    <row r="1381" spans="9:9" x14ac:dyDescent="0.25">
      <c r="I1381"/>
    </row>
    <row r="1382" spans="9:9" x14ac:dyDescent="0.25">
      <c r="I1382"/>
    </row>
    <row r="1383" spans="9:9" x14ac:dyDescent="0.25">
      <c r="I1383"/>
    </row>
    <row r="1384" spans="9:9" x14ac:dyDescent="0.25">
      <c r="I1384"/>
    </row>
    <row r="1385" spans="9:9" x14ac:dyDescent="0.25">
      <c r="I1385"/>
    </row>
    <row r="1386" spans="9:9" x14ac:dyDescent="0.25">
      <c r="I1386"/>
    </row>
    <row r="1387" spans="9:9" x14ac:dyDescent="0.25">
      <c r="I1387"/>
    </row>
    <row r="1388" spans="9:9" x14ac:dyDescent="0.25">
      <c r="I1388"/>
    </row>
    <row r="1389" spans="9:9" x14ac:dyDescent="0.25">
      <c r="I1389"/>
    </row>
    <row r="1390" spans="9:9" x14ac:dyDescent="0.25">
      <c r="I1390"/>
    </row>
    <row r="1391" spans="9:9" x14ac:dyDescent="0.25">
      <c r="I1391"/>
    </row>
    <row r="1392" spans="9:9" x14ac:dyDescent="0.25">
      <c r="I1392"/>
    </row>
    <row r="1393" spans="9:9" x14ac:dyDescent="0.25">
      <c r="I1393"/>
    </row>
    <row r="1394" spans="9:9" x14ac:dyDescent="0.25">
      <c r="I1394"/>
    </row>
    <row r="1395" spans="9:9" x14ac:dyDescent="0.25">
      <c r="I1395"/>
    </row>
    <row r="1396" spans="9:9" x14ac:dyDescent="0.25">
      <c r="I1396"/>
    </row>
    <row r="1397" spans="9:9" x14ac:dyDescent="0.25">
      <c r="I1397"/>
    </row>
    <row r="1398" spans="9:9" x14ac:dyDescent="0.25">
      <c r="I1398"/>
    </row>
    <row r="1399" spans="9:9" x14ac:dyDescent="0.25">
      <c r="I1399"/>
    </row>
    <row r="1400" spans="9:9" x14ac:dyDescent="0.25">
      <c r="I1400"/>
    </row>
    <row r="1401" spans="9:9" x14ac:dyDescent="0.25">
      <c r="I1401"/>
    </row>
    <row r="1402" spans="9:9" x14ac:dyDescent="0.25">
      <c r="I1402"/>
    </row>
    <row r="1403" spans="9:9" x14ac:dyDescent="0.25">
      <c r="I1403"/>
    </row>
    <row r="1404" spans="9:9" x14ac:dyDescent="0.25">
      <c r="I1404"/>
    </row>
    <row r="1405" spans="9:9" x14ac:dyDescent="0.25">
      <c r="I1405"/>
    </row>
    <row r="1406" spans="9:9" x14ac:dyDescent="0.25">
      <c r="I1406"/>
    </row>
    <row r="1407" spans="9:9" x14ac:dyDescent="0.25">
      <c r="I1407"/>
    </row>
    <row r="1408" spans="9:9" x14ac:dyDescent="0.25">
      <c r="I1408"/>
    </row>
    <row r="1409" spans="9:9" x14ac:dyDescent="0.25">
      <c r="I1409"/>
    </row>
    <row r="1410" spans="9:9" x14ac:dyDescent="0.25">
      <c r="I1410"/>
    </row>
    <row r="1411" spans="9:9" x14ac:dyDescent="0.25">
      <c r="I1411"/>
    </row>
    <row r="1412" spans="9:9" x14ac:dyDescent="0.25">
      <c r="I1412"/>
    </row>
    <row r="1413" spans="9:9" x14ac:dyDescent="0.25">
      <c r="I1413"/>
    </row>
    <row r="1414" spans="9:9" x14ac:dyDescent="0.25">
      <c r="I1414"/>
    </row>
    <row r="1415" spans="9:9" x14ac:dyDescent="0.25">
      <c r="I1415"/>
    </row>
    <row r="1416" spans="9:9" x14ac:dyDescent="0.25">
      <c r="I1416"/>
    </row>
    <row r="1417" spans="9:9" x14ac:dyDescent="0.25">
      <c r="I1417"/>
    </row>
    <row r="1418" spans="9:9" x14ac:dyDescent="0.25">
      <c r="I1418"/>
    </row>
    <row r="1419" spans="9:9" x14ac:dyDescent="0.25">
      <c r="I1419"/>
    </row>
    <row r="1420" spans="9:9" x14ac:dyDescent="0.25">
      <c r="I1420"/>
    </row>
    <row r="1421" spans="9:9" x14ac:dyDescent="0.25">
      <c r="I1421"/>
    </row>
    <row r="1422" spans="9:9" x14ac:dyDescent="0.25">
      <c r="I1422"/>
    </row>
    <row r="1423" spans="9:9" x14ac:dyDescent="0.25">
      <c r="I1423"/>
    </row>
    <row r="1424" spans="9:9" x14ac:dyDescent="0.25">
      <c r="I1424"/>
    </row>
    <row r="1425" spans="9:9" x14ac:dyDescent="0.25">
      <c r="I1425"/>
    </row>
    <row r="1426" spans="9:9" x14ac:dyDescent="0.25">
      <c r="I1426"/>
    </row>
    <row r="1427" spans="9:9" x14ac:dyDescent="0.25">
      <c r="I1427"/>
    </row>
    <row r="1428" spans="9:9" x14ac:dyDescent="0.25">
      <c r="I1428"/>
    </row>
    <row r="1429" spans="9:9" x14ac:dyDescent="0.25">
      <c r="I1429"/>
    </row>
    <row r="1430" spans="9:9" x14ac:dyDescent="0.25">
      <c r="I1430"/>
    </row>
    <row r="1431" spans="9:9" x14ac:dyDescent="0.25">
      <c r="I1431"/>
    </row>
    <row r="1432" spans="9:9" x14ac:dyDescent="0.25">
      <c r="I1432"/>
    </row>
    <row r="1433" spans="9:9" x14ac:dyDescent="0.25">
      <c r="I1433"/>
    </row>
    <row r="1434" spans="9:9" x14ac:dyDescent="0.25">
      <c r="I1434"/>
    </row>
    <row r="1435" spans="9:9" x14ac:dyDescent="0.25">
      <c r="I1435"/>
    </row>
    <row r="1436" spans="9:9" x14ac:dyDescent="0.25">
      <c r="I1436"/>
    </row>
    <row r="1437" spans="9:9" x14ac:dyDescent="0.25">
      <c r="I1437"/>
    </row>
    <row r="1438" spans="9:9" x14ac:dyDescent="0.25">
      <c r="I1438"/>
    </row>
    <row r="1439" spans="9:9" x14ac:dyDescent="0.25">
      <c r="I1439"/>
    </row>
    <row r="1440" spans="9:9" x14ac:dyDescent="0.25">
      <c r="I1440"/>
    </row>
    <row r="1441" spans="9:9" x14ac:dyDescent="0.25">
      <c r="I1441"/>
    </row>
    <row r="1442" spans="9:9" x14ac:dyDescent="0.25">
      <c r="I1442"/>
    </row>
    <row r="1443" spans="9:9" x14ac:dyDescent="0.25">
      <c r="I1443"/>
    </row>
    <row r="1444" spans="9:9" x14ac:dyDescent="0.25">
      <c r="I1444"/>
    </row>
    <row r="1445" spans="9:9" x14ac:dyDescent="0.25">
      <c r="I1445"/>
    </row>
    <row r="1446" spans="9:9" x14ac:dyDescent="0.25">
      <c r="I1446"/>
    </row>
    <row r="1447" spans="9:9" x14ac:dyDescent="0.25">
      <c r="I1447"/>
    </row>
    <row r="1448" spans="9:9" x14ac:dyDescent="0.25">
      <c r="I1448"/>
    </row>
    <row r="1449" spans="9:9" x14ac:dyDescent="0.25">
      <c r="I1449"/>
    </row>
    <row r="1450" spans="9:9" x14ac:dyDescent="0.25">
      <c r="I1450"/>
    </row>
    <row r="1451" spans="9:9" x14ac:dyDescent="0.25">
      <c r="I1451"/>
    </row>
    <row r="1452" spans="9:9" x14ac:dyDescent="0.25">
      <c r="I1452"/>
    </row>
    <row r="1453" spans="9:9" x14ac:dyDescent="0.25">
      <c r="I1453"/>
    </row>
    <row r="1454" spans="9:9" x14ac:dyDescent="0.25">
      <c r="I1454"/>
    </row>
    <row r="1455" spans="9:9" x14ac:dyDescent="0.25">
      <c r="I1455"/>
    </row>
    <row r="1456" spans="9:9" x14ac:dyDescent="0.25">
      <c r="I1456"/>
    </row>
    <row r="1457" spans="9:9" x14ac:dyDescent="0.25">
      <c r="I1457"/>
    </row>
    <row r="1458" spans="9:9" x14ac:dyDescent="0.25">
      <c r="I1458"/>
    </row>
    <row r="1459" spans="9:9" x14ac:dyDescent="0.25">
      <c r="I1459"/>
    </row>
    <row r="1460" spans="9:9" x14ac:dyDescent="0.25">
      <c r="I1460"/>
    </row>
    <row r="1461" spans="9:9" x14ac:dyDescent="0.25">
      <c r="I1461"/>
    </row>
    <row r="1462" spans="9:9" x14ac:dyDescent="0.25">
      <c r="I1462"/>
    </row>
    <row r="1463" spans="9:9" x14ac:dyDescent="0.25">
      <c r="I1463"/>
    </row>
    <row r="1464" spans="9:9" x14ac:dyDescent="0.25">
      <c r="I1464"/>
    </row>
    <row r="1465" spans="9:9" x14ac:dyDescent="0.25">
      <c r="I1465"/>
    </row>
    <row r="1466" spans="9:9" x14ac:dyDescent="0.25">
      <c r="I1466"/>
    </row>
    <row r="1467" spans="9:9" x14ac:dyDescent="0.25">
      <c r="I1467"/>
    </row>
    <row r="1468" spans="9:9" x14ac:dyDescent="0.25">
      <c r="I1468"/>
    </row>
    <row r="1469" spans="9:9" x14ac:dyDescent="0.25">
      <c r="I1469"/>
    </row>
    <row r="1470" spans="9:9" x14ac:dyDescent="0.25">
      <c r="I1470"/>
    </row>
    <row r="1471" spans="9:9" x14ac:dyDescent="0.25">
      <c r="I1471"/>
    </row>
    <row r="1472" spans="9:9" x14ac:dyDescent="0.25">
      <c r="I1472"/>
    </row>
    <row r="1473" spans="9:9" x14ac:dyDescent="0.25">
      <c r="I1473"/>
    </row>
    <row r="1474" spans="9:9" x14ac:dyDescent="0.25">
      <c r="I1474"/>
    </row>
    <row r="1475" spans="9:9" x14ac:dyDescent="0.25">
      <c r="I1475"/>
    </row>
    <row r="1476" spans="9:9" x14ac:dyDescent="0.25">
      <c r="I1476"/>
    </row>
    <row r="1477" spans="9:9" x14ac:dyDescent="0.25">
      <c r="I1477"/>
    </row>
    <row r="1478" spans="9:9" x14ac:dyDescent="0.25">
      <c r="I1478"/>
    </row>
    <row r="1479" spans="9:9" x14ac:dyDescent="0.25">
      <c r="I1479"/>
    </row>
    <row r="1480" spans="9:9" x14ac:dyDescent="0.25">
      <c r="I1480"/>
    </row>
    <row r="1481" spans="9:9" x14ac:dyDescent="0.25">
      <c r="I1481"/>
    </row>
    <row r="1482" spans="9:9" x14ac:dyDescent="0.25">
      <c r="I1482"/>
    </row>
    <row r="1483" spans="9:9" x14ac:dyDescent="0.25">
      <c r="I1483"/>
    </row>
    <row r="1484" spans="9:9" x14ac:dyDescent="0.25">
      <c r="I1484"/>
    </row>
    <row r="1485" spans="9:9" x14ac:dyDescent="0.25">
      <c r="I1485"/>
    </row>
    <row r="1486" spans="9:9" x14ac:dyDescent="0.25">
      <c r="I1486"/>
    </row>
    <row r="1487" spans="9:9" x14ac:dyDescent="0.25">
      <c r="I1487"/>
    </row>
    <row r="1488" spans="9:9" x14ac:dyDescent="0.25">
      <c r="I1488"/>
    </row>
    <row r="1489" spans="9:9" x14ac:dyDescent="0.25">
      <c r="I1489"/>
    </row>
    <row r="1490" spans="9:9" x14ac:dyDescent="0.25">
      <c r="I1490"/>
    </row>
    <row r="1491" spans="9:9" x14ac:dyDescent="0.25">
      <c r="I1491"/>
    </row>
    <row r="1492" spans="9:9" x14ac:dyDescent="0.25">
      <c r="I1492"/>
    </row>
    <row r="1493" spans="9:9" x14ac:dyDescent="0.25">
      <c r="I1493"/>
    </row>
    <row r="1494" spans="9:9" x14ac:dyDescent="0.25">
      <c r="I1494"/>
    </row>
    <row r="1495" spans="9:9" x14ac:dyDescent="0.25">
      <c r="I1495"/>
    </row>
    <row r="1496" spans="9:9" x14ac:dyDescent="0.25">
      <c r="I1496"/>
    </row>
    <row r="1497" spans="9:9" x14ac:dyDescent="0.25">
      <c r="I1497"/>
    </row>
    <row r="1498" spans="9:9" x14ac:dyDescent="0.25">
      <c r="I1498"/>
    </row>
    <row r="1499" spans="9:9" x14ac:dyDescent="0.25">
      <c r="I1499"/>
    </row>
    <row r="1500" spans="9:9" x14ac:dyDescent="0.25">
      <c r="I1500"/>
    </row>
    <row r="1501" spans="9:9" x14ac:dyDescent="0.25">
      <c r="I1501"/>
    </row>
    <row r="1502" spans="9:9" x14ac:dyDescent="0.25">
      <c r="I1502"/>
    </row>
    <row r="1503" spans="9:9" x14ac:dyDescent="0.25">
      <c r="I1503"/>
    </row>
    <row r="1504" spans="9:9" x14ac:dyDescent="0.25">
      <c r="I1504"/>
    </row>
    <row r="1505" spans="9:9" x14ac:dyDescent="0.25">
      <c r="I1505"/>
    </row>
    <row r="1506" spans="9:9" x14ac:dyDescent="0.25">
      <c r="I1506"/>
    </row>
    <row r="1507" spans="9:9" x14ac:dyDescent="0.25">
      <c r="I1507"/>
    </row>
    <row r="1508" spans="9:9" x14ac:dyDescent="0.25">
      <c r="I1508"/>
    </row>
    <row r="1509" spans="9:9" x14ac:dyDescent="0.25">
      <c r="I1509"/>
    </row>
    <row r="1510" spans="9:9" x14ac:dyDescent="0.25">
      <c r="I1510"/>
    </row>
    <row r="1511" spans="9:9" x14ac:dyDescent="0.25">
      <c r="I1511"/>
    </row>
    <row r="1512" spans="9:9" x14ac:dyDescent="0.25">
      <c r="I1512"/>
    </row>
    <row r="1513" spans="9:9" x14ac:dyDescent="0.25">
      <c r="I1513"/>
    </row>
    <row r="1514" spans="9:9" x14ac:dyDescent="0.25">
      <c r="I1514"/>
    </row>
    <row r="1515" spans="9:9" x14ac:dyDescent="0.25">
      <c r="I1515"/>
    </row>
    <row r="1516" spans="9:9" x14ac:dyDescent="0.25">
      <c r="I1516"/>
    </row>
    <row r="1517" spans="9:9" x14ac:dyDescent="0.25">
      <c r="I1517"/>
    </row>
    <row r="1518" spans="9:9" x14ac:dyDescent="0.25">
      <c r="I1518"/>
    </row>
    <row r="1519" spans="9:9" x14ac:dyDescent="0.25">
      <c r="I1519"/>
    </row>
    <row r="1520" spans="9:9" x14ac:dyDescent="0.25">
      <c r="I1520"/>
    </row>
    <row r="1521" spans="9:9" x14ac:dyDescent="0.25">
      <c r="I1521"/>
    </row>
    <row r="1522" spans="9:9" x14ac:dyDescent="0.25">
      <c r="I1522"/>
    </row>
    <row r="1523" spans="9:9" x14ac:dyDescent="0.25">
      <c r="I1523"/>
    </row>
    <row r="1524" spans="9:9" x14ac:dyDescent="0.25">
      <c r="I1524"/>
    </row>
    <row r="1525" spans="9:9" x14ac:dyDescent="0.25">
      <c r="I1525"/>
    </row>
    <row r="1526" spans="9:9" x14ac:dyDescent="0.25">
      <c r="I1526"/>
    </row>
    <row r="1527" spans="9:9" x14ac:dyDescent="0.25">
      <c r="I1527"/>
    </row>
    <row r="1528" spans="9:9" x14ac:dyDescent="0.25">
      <c r="I1528"/>
    </row>
    <row r="1529" spans="9:9" x14ac:dyDescent="0.25">
      <c r="I1529"/>
    </row>
    <row r="1530" spans="9:9" x14ac:dyDescent="0.25">
      <c r="I1530"/>
    </row>
    <row r="1531" spans="9:9" x14ac:dyDescent="0.25">
      <c r="I1531"/>
    </row>
    <row r="1532" spans="9:9" x14ac:dyDescent="0.25">
      <c r="I1532"/>
    </row>
    <row r="1533" spans="9:9" x14ac:dyDescent="0.25">
      <c r="I1533"/>
    </row>
    <row r="1534" spans="9:9" x14ac:dyDescent="0.25">
      <c r="I1534"/>
    </row>
    <row r="1535" spans="9:9" x14ac:dyDescent="0.25">
      <c r="I1535"/>
    </row>
    <row r="1536" spans="9:9" x14ac:dyDescent="0.25">
      <c r="I1536"/>
    </row>
    <row r="1537" spans="9:9" x14ac:dyDescent="0.25">
      <c r="I1537"/>
    </row>
    <row r="1538" spans="9:9" x14ac:dyDescent="0.25">
      <c r="I1538"/>
    </row>
    <row r="1539" spans="9:9" x14ac:dyDescent="0.25">
      <c r="I1539"/>
    </row>
    <row r="1540" spans="9:9" x14ac:dyDescent="0.25">
      <c r="I1540"/>
    </row>
    <row r="1541" spans="9:9" x14ac:dyDescent="0.25">
      <c r="I1541"/>
    </row>
    <row r="1542" spans="9:9" x14ac:dyDescent="0.25">
      <c r="I1542"/>
    </row>
    <row r="1543" spans="9:9" x14ac:dyDescent="0.25">
      <c r="I1543"/>
    </row>
    <row r="1544" spans="9:9" x14ac:dyDescent="0.25">
      <c r="I1544"/>
    </row>
    <row r="1545" spans="9:9" x14ac:dyDescent="0.25">
      <c r="I1545"/>
    </row>
    <row r="1546" spans="9:9" x14ac:dyDescent="0.25">
      <c r="I1546"/>
    </row>
    <row r="1547" spans="9:9" x14ac:dyDescent="0.25">
      <c r="I1547"/>
    </row>
    <row r="1548" spans="9:9" x14ac:dyDescent="0.25">
      <c r="I1548"/>
    </row>
    <row r="1549" spans="9:9" x14ac:dyDescent="0.25">
      <c r="I1549"/>
    </row>
    <row r="1550" spans="9:9" x14ac:dyDescent="0.25">
      <c r="I1550"/>
    </row>
    <row r="1551" spans="9:9" x14ac:dyDescent="0.25">
      <c r="I1551"/>
    </row>
    <row r="1552" spans="9:9" x14ac:dyDescent="0.25">
      <c r="I1552"/>
    </row>
    <row r="1553" spans="9:9" x14ac:dyDescent="0.25">
      <c r="I1553"/>
    </row>
    <row r="1554" spans="9:9" x14ac:dyDescent="0.25">
      <c r="I1554"/>
    </row>
    <row r="1555" spans="9:9" x14ac:dyDescent="0.25">
      <c r="I1555"/>
    </row>
    <row r="1556" spans="9:9" x14ac:dyDescent="0.25">
      <c r="I1556"/>
    </row>
    <row r="1557" spans="9:9" x14ac:dyDescent="0.25">
      <c r="I1557"/>
    </row>
    <row r="1558" spans="9:9" x14ac:dyDescent="0.25">
      <c r="I1558"/>
    </row>
    <row r="1559" spans="9:9" x14ac:dyDescent="0.25">
      <c r="I1559"/>
    </row>
    <row r="1560" spans="9:9" x14ac:dyDescent="0.25">
      <c r="I1560"/>
    </row>
    <row r="1561" spans="9:9" x14ac:dyDescent="0.25">
      <c r="I1561"/>
    </row>
    <row r="1562" spans="9:9" x14ac:dyDescent="0.25">
      <c r="I1562"/>
    </row>
    <row r="1563" spans="9:9" x14ac:dyDescent="0.25">
      <c r="I1563"/>
    </row>
    <row r="1564" spans="9:9" x14ac:dyDescent="0.25">
      <c r="I1564"/>
    </row>
    <row r="1565" spans="9:9" x14ac:dyDescent="0.25">
      <c r="I1565"/>
    </row>
    <row r="1566" spans="9:9" x14ac:dyDescent="0.25">
      <c r="I1566"/>
    </row>
    <row r="1567" spans="9:9" x14ac:dyDescent="0.25">
      <c r="I1567"/>
    </row>
    <row r="1568" spans="9:9" x14ac:dyDescent="0.25">
      <c r="I1568"/>
    </row>
    <row r="1569" spans="9:9" x14ac:dyDescent="0.25">
      <c r="I1569"/>
    </row>
    <row r="1570" spans="9:9" x14ac:dyDescent="0.25">
      <c r="I1570"/>
    </row>
    <row r="1571" spans="9:9" x14ac:dyDescent="0.25">
      <c r="I1571"/>
    </row>
    <row r="1572" spans="9:9" x14ac:dyDescent="0.25">
      <c r="I1572"/>
    </row>
    <row r="1573" spans="9:9" x14ac:dyDescent="0.25">
      <c r="I1573"/>
    </row>
    <row r="1574" spans="9:9" x14ac:dyDescent="0.25">
      <c r="I1574"/>
    </row>
    <row r="1575" spans="9:9" x14ac:dyDescent="0.25">
      <c r="I1575"/>
    </row>
    <row r="1576" spans="9:9" x14ac:dyDescent="0.25">
      <c r="I1576"/>
    </row>
    <row r="1577" spans="9:9" x14ac:dyDescent="0.25">
      <c r="I1577"/>
    </row>
    <row r="1578" spans="9:9" x14ac:dyDescent="0.25">
      <c r="I1578"/>
    </row>
    <row r="1579" spans="9:9" x14ac:dyDescent="0.25">
      <c r="I1579"/>
    </row>
    <row r="1580" spans="9:9" x14ac:dyDescent="0.25">
      <c r="I1580"/>
    </row>
    <row r="1581" spans="9:9" x14ac:dyDescent="0.25">
      <c r="I1581"/>
    </row>
    <row r="1582" spans="9:9" x14ac:dyDescent="0.25">
      <c r="I1582"/>
    </row>
    <row r="1583" spans="9:9" x14ac:dyDescent="0.25">
      <c r="I1583"/>
    </row>
    <row r="1584" spans="9:9" x14ac:dyDescent="0.25">
      <c r="I1584"/>
    </row>
    <row r="1585" spans="9:9" x14ac:dyDescent="0.25">
      <c r="I1585"/>
    </row>
    <row r="1586" spans="9:9" x14ac:dyDescent="0.25">
      <c r="I1586"/>
    </row>
    <row r="1587" spans="9:9" x14ac:dyDescent="0.25">
      <c r="I1587"/>
    </row>
    <row r="1588" spans="9:9" x14ac:dyDescent="0.25">
      <c r="I1588"/>
    </row>
    <row r="1589" spans="9:9" x14ac:dyDescent="0.25">
      <c r="I1589"/>
    </row>
    <row r="1590" spans="9:9" x14ac:dyDescent="0.25">
      <c r="I1590"/>
    </row>
    <row r="1591" spans="9:9" x14ac:dyDescent="0.25">
      <c r="I1591"/>
    </row>
    <row r="1592" spans="9:9" x14ac:dyDescent="0.25">
      <c r="I1592"/>
    </row>
    <row r="1593" spans="9:9" x14ac:dyDescent="0.25">
      <c r="I1593"/>
    </row>
    <row r="1594" spans="9:9" x14ac:dyDescent="0.25">
      <c r="I1594"/>
    </row>
    <row r="1595" spans="9:9" x14ac:dyDescent="0.25">
      <c r="I1595"/>
    </row>
    <row r="1596" spans="9:9" x14ac:dyDescent="0.25">
      <c r="I1596"/>
    </row>
    <row r="1597" spans="9:9" x14ac:dyDescent="0.25">
      <c r="I1597"/>
    </row>
    <row r="1598" spans="9:9" x14ac:dyDescent="0.25">
      <c r="I1598"/>
    </row>
    <row r="1599" spans="9:9" x14ac:dyDescent="0.25">
      <c r="I1599"/>
    </row>
    <row r="1600" spans="9:9" x14ac:dyDescent="0.25">
      <c r="I1600"/>
    </row>
    <row r="1601" spans="9:9" x14ac:dyDescent="0.25">
      <c r="I1601"/>
    </row>
    <row r="1602" spans="9:9" x14ac:dyDescent="0.25">
      <c r="I1602"/>
    </row>
    <row r="1603" spans="9:9" x14ac:dyDescent="0.25">
      <c r="I1603"/>
    </row>
    <row r="1604" spans="9:9" x14ac:dyDescent="0.25">
      <c r="I1604"/>
    </row>
    <row r="1605" spans="9:9" x14ac:dyDescent="0.25">
      <c r="I1605"/>
    </row>
    <row r="1606" spans="9:9" x14ac:dyDescent="0.25">
      <c r="I1606"/>
    </row>
    <row r="1607" spans="9:9" x14ac:dyDescent="0.25">
      <c r="I1607"/>
    </row>
    <row r="1608" spans="9:9" x14ac:dyDescent="0.25">
      <c r="I1608"/>
    </row>
    <row r="1609" spans="9:9" x14ac:dyDescent="0.25">
      <c r="I1609"/>
    </row>
    <row r="1610" spans="9:9" x14ac:dyDescent="0.25">
      <c r="I1610"/>
    </row>
    <row r="1611" spans="9:9" x14ac:dyDescent="0.25">
      <c r="I1611"/>
    </row>
    <row r="1612" spans="9:9" x14ac:dyDescent="0.25">
      <c r="I1612"/>
    </row>
    <row r="1613" spans="9:9" x14ac:dyDescent="0.25">
      <c r="I1613"/>
    </row>
    <row r="1614" spans="9:9" x14ac:dyDescent="0.25">
      <c r="I1614"/>
    </row>
    <row r="1615" spans="9:9" x14ac:dyDescent="0.25">
      <c r="I1615"/>
    </row>
    <row r="1616" spans="9:9" x14ac:dyDescent="0.25">
      <c r="I1616"/>
    </row>
    <row r="1617" spans="9:9" x14ac:dyDescent="0.25">
      <c r="I1617"/>
    </row>
    <row r="1618" spans="9:9" x14ac:dyDescent="0.25">
      <c r="I1618"/>
    </row>
    <row r="1619" spans="9:9" x14ac:dyDescent="0.25">
      <c r="I1619"/>
    </row>
    <row r="1620" spans="9:9" x14ac:dyDescent="0.25">
      <c r="I1620"/>
    </row>
    <row r="1621" spans="9:9" x14ac:dyDescent="0.25">
      <c r="I1621"/>
    </row>
    <row r="1622" spans="9:9" x14ac:dyDescent="0.25">
      <c r="I1622"/>
    </row>
    <row r="1623" spans="9:9" x14ac:dyDescent="0.25">
      <c r="I1623"/>
    </row>
    <row r="1624" spans="9:9" x14ac:dyDescent="0.25">
      <c r="I1624"/>
    </row>
    <row r="1625" spans="9:9" x14ac:dyDescent="0.25">
      <c r="I1625"/>
    </row>
    <row r="1626" spans="9:9" x14ac:dyDescent="0.25">
      <c r="I1626"/>
    </row>
    <row r="1627" spans="9:9" x14ac:dyDescent="0.25">
      <c r="I1627"/>
    </row>
    <row r="1628" spans="9:9" x14ac:dyDescent="0.25">
      <c r="I1628"/>
    </row>
    <row r="1629" spans="9:9" x14ac:dyDescent="0.25">
      <c r="I1629"/>
    </row>
    <row r="1630" spans="9:9" x14ac:dyDescent="0.25">
      <c r="I1630"/>
    </row>
    <row r="1631" spans="9:9" x14ac:dyDescent="0.25">
      <c r="I1631"/>
    </row>
    <row r="1632" spans="9:9" x14ac:dyDescent="0.25">
      <c r="I1632"/>
    </row>
    <row r="1633" spans="9:9" x14ac:dyDescent="0.25">
      <c r="I1633"/>
    </row>
    <row r="1634" spans="9:9" x14ac:dyDescent="0.25">
      <c r="I1634"/>
    </row>
    <row r="1635" spans="9:9" x14ac:dyDescent="0.25">
      <c r="I1635"/>
    </row>
    <row r="1636" spans="9:9" x14ac:dyDescent="0.25">
      <c r="I1636"/>
    </row>
    <row r="1637" spans="9:9" x14ac:dyDescent="0.25">
      <c r="I1637"/>
    </row>
    <row r="1638" spans="9:9" x14ac:dyDescent="0.25">
      <c r="I1638"/>
    </row>
    <row r="1639" spans="9:9" x14ac:dyDescent="0.25">
      <c r="I1639"/>
    </row>
    <row r="1640" spans="9:9" x14ac:dyDescent="0.25">
      <c r="I1640"/>
    </row>
    <row r="1641" spans="9:9" x14ac:dyDescent="0.25">
      <c r="I1641"/>
    </row>
    <row r="1642" spans="9:9" x14ac:dyDescent="0.25">
      <c r="I1642"/>
    </row>
    <row r="1643" spans="9:9" x14ac:dyDescent="0.25">
      <c r="I1643"/>
    </row>
    <row r="1644" spans="9:9" x14ac:dyDescent="0.25">
      <c r="I1644"/>
    </row>
    <row r="1645" spans="9:9" x14ac:dyDescent="0.25">
      <c r="I1645"/>
    </row>
    <row r="1646" spans="9:9" x14ac:dyDescent="0.25">
      <c r="I1646"/>
    </row>
    <row r="1647" spans="9:9" x14ac:dyDescent="0.25">
      <c r="I1647"/>
    </row>
    <row r="1648" spans="9:9" x14ac:dyDescent="0.25">
      <c r="I1648"/>
    </row>
    <row r="1649" spans="9:9" x14ac:dyDescent="0.25">
      <c r="I1649"/>
    </row>
    <row r="1650" spans="9:9" x14ac:dyDescent="0.25">
      <c r="I1650"/>
    </row>
    <row r="1651" spans="9:9" x14ac:dyDescent="0.25">
      <c r="I1651"/>
    </row>
    <row r="1652" spans="9:9" x14ac:dyDescent="0.25">
      <c r="I1652"/>
    </row>
    <row r="1653" spans="9:9" x14ac:dyDescent="0.25">
      <c r="I1653"/>
    </row>
    <row r="1654" spans="9:9" x14ac:dyDescent="0.25">
      <c r="I1654"/>
    </row>
    <row r="1655" spans="9:9" x14ac:dyDescent="0.25">
      <c r="I1655"/>
    </row>
    <row r="1656" spans="9:9" x14ac:dyDescent="0.25">
      <c r="I1656"/>
    </row>
    <row r="1657" spans="9:9" x14ac:dyDescent="0.25">
      <c r="I1657"/>
    </row>
    <row r="1658" spans="9:9" x14ac:dyDescent="0.25">
      <c r="I1658"/>
    </row>
    <row r="1659" spans="9:9" x14ac:dyDescent="0.25">
      <c r="I1659"/>
    </row>
    <row r="1660" spans="9:9" x14ac:dyDescent="0.25">
      <c r="I1660"/>
    </row>
    <row r="1661" spans="9:9" x14ac:dyDescent="0.25">
      <c r="I1661"/>
    </row>
    <row r="1662" spans="9:9" x14ac:dyDescent="0.25">
      <c r="I1662"/>
    </row>
    <row r="1663" spans="9:9" x14ac:dyDescent="0.25">
      <c r="I1663"/>
    </row>
    <row r="1664" spans="9:9" x14ac:dyDescent="0.25">
      <c r="I1664"/>
    </row>
    <row r="1665" spans="9:9" x14ac:dyDescent="0.25">
      <c r="I1665"/>
    </row>
    <row r="1666" spans="9:9" x14ac:dyDescent="0.25">
      <c r="I1666"/>
    </row>
    <row r="1667" spans="9:9" x14ac:dyDescent="0.25">
      <c r="I1667"/>
    </row>
    <row r="1668" spans="9:9" x14ac:dyDescent="0.25">
      <c r="I1668"/>
    </row>
    <row r="1669" spans="9:9" x14ac:dyDescent="0.25">
      <c r="I1669"/>
    </row>
    <row r="1670" spans="9:9" x14ac:dyDescent="0.25">
      <c r="I1670"/>
    </row>
    <row r="1671" spans="9:9" x14ac:dyDescent="0.25">
      <c r="I1671"/>
    </row>
    <row r="1672" spans="9:9" x14ac:dyDescent="0.25">
      <c r="I1672"/>
    </row>
    <row r="1673" spans="9:9" x14ac:dyDescent="0.25">
      <c r="I1673"/>
    </row>
    <row r="1674" spans="9:9" x14ac:dyDescent="0.25">
      <c r="I1674"/>
    </row>
    <row r="1675" spans="9:9" x14ac:dyDescent="0.25">
      <c r="I1675"/>
    </row>
    <row r="1676" spans="9:9" x14ac:dyDescent="0.25">
      <c r="I1676"/>
    </row>
    <row r="1677" spans="9:9" x14ac:dyDescent="0.25">
      <c r="I1677"/>
    </row>
    <row r="1678" spans="9:9" x14ac:dyDescent="0.25">
      <c r="I1678"/>
    </row>
    <row r="1679" spans="9:9" x14ac:dyDescent="0.25">
      <c r="I1679"/>
    </row>
    <row r="1680" spans="9:9" x14ac:dyDescent="0.25">
      <c r="I1680"/>
    </row>
    <row r="1681" spans="9:9" x14ac:dyDescent="0.25">
      <c r="I1681"/>
    </row>
    <row r="1682" spans="9:9" x14ac:dyDescent="0.25">
      <c r="I1682"/>
    </row>
    <row r="1683" spans="9:9" x14ac:dyDescent="0.25">
      <c r="I1683"/>
    </row>
    <row r="1684" spans="9:9" x14ac:dyDescent="0.25">
      <c r="I1684"/>
    </row>
    <row r="1685" spans="9:9" x14ac:dyDescent="0.25">
      <c r="I1685"/>
    </row>
    <row r="1686" spans="9:9" x14ac:dyDescent="0.25">
      <c r="I1686"/>
    </row>
    <row r="1687" spans="9:9" x14ac:dyDescent="0.25">
      <c r="I1687"/>
    </row>
    <row r="1688" spans="9:9" x14ac:dyDescent="0.25">
      <c r="I1688"/>
    </row>
    <row r="1689" spans="9:9" x14ac:dyDescent="0.25">
      <c r="I1689"/>
    </row>
    <row r="1690" spans="9:9" x14ac:dyDescent="0.25">
      <c r="I1690"/>
    </row>
    <row r="1691" spans="9:9" x14ac:dyDescent="0.25">
      <c r="I1691"/>
    </row>
    <row r="1692" spans="9:9" x14ac:dyDescent="0.25">
      <c r="I1692"/>
    </row>
    <row r="1693" spans="9:9" x14ac:dyDescent="0.25">
      <c r="I1693"/>
    </row>
    <row r="1694" spans="9:9" x14ac:dyDescent="0.25">
      <c r="I1694"/>
    </row>
    <row r="1695" spans="9:9" x14ac:dyDescent="0.25">
      <c r="I1695"/>
    </row>
    <row r="1696" spans="9:9" x14ac:dyDescent="0.25">
      <c r="I1696"/>
    </row>
    <row r="1697" spans="9:9" x14ac:dyDescent="0.25">
      <c r="I1697"/>
    </row>
    <row r="1698" spans="9:9" x14ac:dyDescent="0.25">
      <c r="I1698"/>
    </row>
    <row r="1699" spans="9:9" x14ac:dyDescent="0.25">
      <c r="I1699"/>
    </row>
    <row r="1700" spans="9:9" x14ac:dyDescent="0.25">
      <c r="I1700"/>
    </row>
    <row r="1701" spans="9:9" x14ac:dyDescent="0.25">
      <c r="I1701"/>
    </row>
    <row r="1702" spans="9:9" x14ac:dyDescent="0.25">
      <c r="I1702"/>
    </row>
    <row r="1703" spans="9:9" x14ac:dyDescent="0.25">
      <c r="I1703"/>
    </row>
    <row r="1704" spans="9:9" x14ac:dyDescent="0.25">
      <c r="I1704"/>
    </row>
    <row r="1705" spans="9:9" x14ac:dyDescent="0.25">
      <c r="I1705"/>
    </row>
    <row r="1706" spans="9:9" x14ac:dyDescent="0.25">
      <c r="I1706"/>
    </row>
    <row r="1707" spans="9:9" x14ac:dyDescent="0.25">
      <c r="I1707"/>
    </row>
    <row r="1708" spans="9:9" x14ac:dyDescent="0.25">
      <c r="I1708"/>
    </row>
    <row r="1709" spans="9:9" x14ac:dyDescent="0.25">
      <c r="I1709"/>
    </row>
    <row r="1710" spans="9:9" x14ac:dyDescent="0.25">
      <c r="I1710"/>
    </row>
    <row r="1711" spans="9:9" x14ac:dyDescent="0.25">
      <c r="I1711"/>
    </row>
    <row r="1712" spans="9:9" x14ac:dyDescent="0.25">
      <c r="I1712"/>
    </row>
    <row r="1713" spans="9:9" x14ac:dyDescent="0.25">
      <c r="I1713"/>
    </row>
    <row r="1714" spans="9:9" x14ac:dyDescent="0.25">
      <c r="I1714"/>
    </row>
    <row r="1715" spans="9:9" x14ac:dyDescent="0.25">
      <c r="I1715"/>
    </row>
    <row r="1716" spans="9:9" x14ac:dyDescent="0.25">
      <c r="I1716"/>
    </row>
    <row r="1717" spans="9:9" x14ac:dyDescent="0.25">
      <c r="I1717"/>
    </row>
    <row r="1718" spans="9:9" x14ac:dyDescent="0.25">
      <c r="I1718"/>
    </row>
    <row r="1719" spans="9:9" x14ac:dyDescent="0.25">
      <c r="I1719"/>
    </row>
    <row r="1720" spans="9:9" x14ac:dyDescent="0.25">
      <c r="I1720"/>
    </row>
    <row r="1721" spans="9:9" x14ac:dyDescent="0.25">
      <c r="I1721"/>
    </row>
    <row r="1722" spans="9:9" x14ac:dyDescent="0.25">
      <c r="I1722"/>
    </row>
    <row r="1723" spans="9:9" x14ac:dyDescent="0.25">
      <c r="I1723"/>
    </row>
    <row r="1724" spans="9:9" x14ac:dyDescent="0.25">
      <c r="I1724"/>
    </row>
    <row r="1725" spans="9:9" x14ac:dyDescent="0.25">
      <c r="I1725"/>
    </row>
    <row r="1726" spans="9:9" x14ac:dyDescent="0.25">
      <c r="I1726"/>
    </row>
    <row r="1727" spans="9:9" x14ac:dyDescent="0.25">
      <c r="I1727"/>
    </row>
    <row r="1728" spans="9:9" x14ac:dyDescent="0.25">
      <c r="I1728"/>
    </row>
    <row r="1729" spans="9:9" x14ac:dyDescent="0.25">
      <c r="I1729"/>
    </row>
    <row r="1730" spans="9:9" x14ac:dyDescent="0.25">
      <c r="I1730"/>
    </row>
    <row r="1731" spans="9:9" x14ac:dyDescent="0.25">
      <c r="I1731"/>
    </row>
    <row r="1732" spans="9:9" x14ac:dyDescent="0.25">
      <c r="I1732"/>
    </row>
    <row r="1733" spans="9:9" x14ac:dyDescent="0.25">
      <c r="I1733"/>
    </row>
    <row r="1734" spans="9:9" x14ac:dyDescent="0.25">
      <c r="I1734"/>
    </row>
    <row r="1735" spans="9:9" x14ac:dyDescent="0.25">
      <c r="I1735"/>
    </row>
    <row r="1736" spans="9:9" x14ac:dyDescent="0.25">
      <c r="I1736"/>
    </row>
    <row r="1737" spans="9:9" x14ac:dyDescent="0.25">
      <c r="I1737"/>
    </row>
    <row r="1738" spans="9:9" x14ac:dyDescent="0.25">
      <c r="I1738"/>
    </row>
    <row r="1739" spans="9:9" x14ac:dyDescent="0.25">
      <c r="I1739"/>
    </row>
    <row r="1740" spans="9:9" x14ac:dyDescent="0.25">
      <c r="I1740"/>
    </row>
    <row r="1741" spans="9:9" x14ac:dyDescent="0.25">
      <c r="I1741"/>
    </row>
    <row r="1742" spans="9:9" x14ac:dyDescent="0.25">
      <c r="I1742"/>
    </row>
    <row r="1743" spans="9:9" x14ac:dyDescent="0.25">
      <c r="I1743"/>
    </row>
    <row r="1744" spans="9:9" x14ac:dyDescent="0.25">
      <c r="I1744"/>
    </row>
    <row r="1745" spans="9:9" x14ac:dyDescent="0.25">
      <c r="I1745"/>
    </row>
    <row r="1746" spans="9:9" x14ac:dyDescent="0.25">
      <c r="I1746"/>
    </row>
    <row r="1747" spans="9:9" x14ac:dyDescent="0.25">
      <c r="I1747"/>
    </row>
    <row r="1748" spans="9:9" x14ac:dyDescent="0.25">
      <c r="I1748"/>
    </row>
    <row r="1749" spans="9:9" x14ac:dyDescent="0.25">
      <c r="I1749"/>
    </row>
    <row r="1750" spans="9:9" x14ac:dyDescent="0.25">
      <c r="I1750"/>
    </row>
    <row r="1751" spans="9:9" x14ac:dyDescent="0.25">
      <c r="I1751"/>
    </row>
    <row r="1752" spans="9:9" x14ac:dyDescent="0.25">
      <c r="I1752"/>
    </row>
    <row r="1753" spans="9:9" x14ac:dyDescent="0.25">
      <c r="I1753"/>
    </row>
    <row r="1754" spans="9:9" x14ac:dyDescent="0.25">
      <c r="I1754"/>
    </row>
    <row r="1755" spans="9:9" x14ac:dyDescent="0.25">
      <c r="I1755"/>
    </row>
    <row r="1756" spans="9:9" x14ac:dyDescent="0.25">
      <c r="I1756"/>
    </row>
    <row r="1757" spans="9:9" x14ac:dyDescent="0.25">
      <c r="I1757"/>
    </row>
    <row r="1758" spans="9:9" x14ac:dyDescent="0.25">
      <c r="I1758"/>
    </row>
    <row r="1759" spans="9:9" x14ac:dyDescent="0.25">
      <c r="I1759"/>
    </row>
    <row r="1760" spans="9:9" x14ac:dyDescent="0.25">
      <c r="I1760"/>
    </row>
    <row r="1761" spans="9:9" x14ac:dyDescent="0.25">
      <c r="I1761"/>
    </row>
    <row r="1762" spans="9:9" x14ac:dyDescent="0.25">
      <c r="I1762"/>
    </row>
    <row r="1763" spans="9:9" x14ac:dyDescent="0.25">
      <c r="I1763"/>
    </row>
    <row r="1764" spans="9:9" x14ac:dyDescent="0.25">
      <c r="I1764"/>
    </row>
    <row r="1765" spans="9:9" x14ac:dyDescent="0.25">
      <c r="I1765"/>
    </row>
    <row r="1766" spans="9:9" x14ac:dyDescent="0.25">
      <c r="I1766"/>
    </row>
    <row r="1767" spans="9:9" x14ac:dyDescent="0.25">
      <c r="I1767"/>
    </row>
    <row r="1768" spans="9:9" x14ac:dyDescent="0.25">
      <c r="I1768"/>
    </row>
    <row r="1769" spans="9:9" x14ac:dyDescent="0.25">
      <c r="I1769"/>
    </row>
    <row r="1770" spans="9:9" x14ac:dyDescent="0.25">
      <c r="I1770"/>
    </row>
    <row r="1771" spans="9:9" x14ac:dyDescent="0.25">
      <c r="I1771"/>
    </row>
    <row r="1772" spans="9:9" x14ac:dyDescent="0.25">
      <c r="I1772"/>
    </row>
    <row r="1773" spans="9:9" x14ac:dyDescent="0.25">
      <c r="I1773"/>
    </row>
    <row r="1774" spans="9:9" x14ac:dyDescent="0.25">
      <c r="I1774"/>
    </row>
    <row r="1775" spans="9:9" x14ac:dyDescent="0.25">
      <c r="I1775"/>
    </row>
    <row r="1776" spans="9:9" x14ac:dyDescent="0.25">
      <c r="I1776"/>
    </row>
    <row r="1777" spans="9:9" x14ac:dyDescent="0.25">
      <c r="I1777"/>
    </row>
    <row r="1778" spans="9:9" x14ac:dyDescent="0.25">
      <c r="I1778"/>
    </row>
    <row r="1779" spans="9:9" x14ac:dyDescent="0.25">
      <c r="I1779"/>
    </row>
    <row r="1780" spans="9:9" x14ac:dyDescent="0.25">
      <c r="I1780"/>
    </row>
    <row r="1781" spans="9:9" x14ac:dyDescent="0.25">
      <c r="I1781"/>
    </row>
    <row r="1782" spans="9:9" x14ac:dyDescent="0.25">
      <c r="I1782"/>
    </row>
    <row r="1783" spans="9:9" x14ac:dyDescent="0.25">
      <c r="I1783"/>
    </row>
    <row r="1784" spans="9:9" x14ac:dyDescent="0.25">
      <c r="I1784"/>
    </row>
    <row r="1785" spans="9:9" x14ac:dyDescent="0.25">
      <c r="I1785"/>
    </row>
    <row r="1786" spans="9:9" x14ac:dyDescent="0.25">
      <c r="I1786"/>
    </row>
    <row r="1787" spans="9:9" x14ac:dyDescent="0.25">
      <c r="I1787"/>
    </row>
    <row r="1788" spans="9:9" x14ac:dyDescent="0.25">
      <c r="I1788"/>
    </row>
    <row r="1789" spans="9:9" x14ac:dyDescent="0.25">
      <c r="I1789"/>
    </row>
    <row r="1790" spans="9:9" x14ac:dyDescent="0.25">
      <c r="I1790"/>
    </row>
    <row r="1791" spans="9:9" x14ac:dyDescent="0.25">
      <c r="I1791"/>
    </row>
    <row r="1792" spans="9:9" x14ac:dyDescent="0.25">
      <c r="I1792"/>
    </row>
    <row r="1793" spans="9:9" x14ac:dyDescent="0.25">
      <c r="I1793"/>
    </row>
    <row r="1794" spans="9:9" x14ac:dyDescent="0.25">
      <c r="I1794"/>
    </row>
    <row r="1795" spans="9:9" x14ac:dyDescent="0.25">
      <c r="I1795"/>
    </row>
    <row r="1796" spans="9:9" x14ac:dyDescent="0.25">
      <c r="I1796"/>
    </row>
    <row r="1797" spans="9:9" x14ac:dyDescent="0.25">
      <c r="I1797"/>
    </row>
    <row r="1798" spans="9:9" x14ac:dyDescent="0.25">
      <c r="I1798"/>
    </row>
    <row r="1799" spans="9:9" x14ac:dyDescent="0.25">
      <c r="I1799"/>
    </row>
    <row r="1800" spans="9:9" x14ac:dyDescent="0.25">
      <c r="I1800"/>
    </row>
    <row r="1801" spans="9:9" x14ac:dyDescent="0.25">
      <c r="I1801"/>
    </row>
    <row r="1802" spans="9:9" x14ac:dyDescent="0.25">
      <c r="I1802"/>
    </row>
    <row r="1803" spans="9:9" x14ac:dyDescent="0.25">
      <c r="I1803"/>
    </row>
    <row r="1804" spans="9:9" x14ac:dyDescent="0.25">
      <c r="I1804"/>
    </row>
    <row r="1805" spans="9:9" x14ac:dyDescent="0.25">
      <c r="I1805"/>
    </row>
    <row r="1806" spans="9:9" x14ac:dyDescent="0.25">
      <c r="I1806"/>
    </row>
    <row r="1807" spans="9:9" x14ac:dyDescent="0.25">
      <c r="I1807"/>
    </row>
    <row r="1808" spans="9:9" x14ac:dyDescent="0.25">
      <c r="I1808"/>
    </row>
    <row r="1809" spans="9:9" x14ac:dyDescent="0.25">
      <c r="I1809"/>
    </row>
    <row r="1810" spans="9:9" x14ac:dyDescent="0.25">
      <c r="I1810"/>
    </row>
    <row r="1811" spans="9:9" x14ac:dyDescent="0.25">
      <c r="I1811"/>
    </row>
    <row r="1812" spans="9:9" x14ac:dyDescent="0.25">
      <c r="I1812"/>
    </row>
    <row r="1813" spans="9:9" x14ac:dyDescent="0.25">
      <c r="I1813"/>
    </row>
    <row r="1814" spans="9:9" x14ac:dyDescent="0.25">
      <c r="I1814"/>
    </row>
    <row r="1815" spans="9:9" x14ac:dyDescent="0.25">
      <c r="I1815"/>
    </row>
    <row r="1816" spans="9:9" x14ac:dyDescent="0.25">
      <c r="I1816"/>
    </row>
    <row r="1817" spans="9:9" x14ac:dyDescent="0.25">
      <c r="I1817"/>
    </row>
    <row r="1818" spans="9:9" x14ac:dyDescent="0.25">
      <c r="I1818"/>
    </row>
    <row r="1819" spans="9:9" x14ac:dyDescent="0.25">
      <c r="I1819"/>
    </row>
    <row r="1820" spans="9:9" x14ac:dyDescent="0.25">
      <c r="I1820"/>
    </row>
    <row r="1821" spans="9:9" x14ac:dyDescent="0.25">
      <c r="I1821"/>
    </row>
    <row r="1822" spans="9:9" x14ac:dyDescent="0.25">
      <c r="I1822"/>
    </row>
    <row r="1823" spans="9:9" x14ac:dyDescent="0.25">
      <c r="I1823"/>
    </row>
    <row r="1824" spans="9:9" x14ac:dyDescent="0.25">
      <c r="I1824"/>
    </row>
    <row r="1825" spans="9:9" x14ac:dyDescent="0.25">
      <c r="I1825"/>
    </row>
    <row r="1826" spans="9:9" x14ac:dyDescent="0.25">
      <c r="I1826"/>
    </row>
    <row r="1827" spans="9:9" x14ac:dyDescent="0.25">
      <c r="I1827"/>
    </row>
    <row r="1828" spans="9:9" x14ac:dyDescent="0.25">
      <c r="I1828"/>
    </row>
    <row r="1829" spans="9:9" x14ac:dyDescent="0.25">
      <c r="I1829"/>
    </row>
    <row r="1830" spans="9:9" x14ac:dyDescent="0.25">
      <c r="I1830"/>
    </row>
    <row r="1831" spans="9:9" x14ac:dyDescent="0.25">
      <c r="I1831"/>
    </row>
    <row r="1832" spans="9:9" x14ac:dyDescent="0.25">
      <c r="I1832"/>
    </row>
    <row r="1833" spans="9:9" x14ac:dyDescent="0.25">
      <c r="I1833"/>
    </row>
    <row r="1834" spans="9:9" x14ac:dyDescent="0.25">
      <c r="I1834"/>
    </row>
    <row r="1835" spans="9:9" x14ac:dyDescent="0.25">
      <c r="I1835"/>
    </row>
    <row r="1836" spans="9:9" x14ac:dyDescent="0.25">
      <c r="I1836"/>
    </row>
    <row r="1837" spans="9:9" x14ac:dyDescent="0.25">
      <c r="I1837"/>
    </row>
    <row r="1838" spans="9:9" x14ac:dyDescent="0.25">
      <c r="I1838"/>
    </row>
    <row r="1839" spans="9:9" x14ac:dyDescent="0.25">
      <c r="I1839"/>
    </row>
    <row r="1840" spans="9:9" x14ac:dyDescent="0.25">
      <c r="I1840"/>
    </row>
    <row r="1841" spans="9:9" x14ac:dyDescent="0.25">
      <c r="I1841"/>
    </row>
    <row r="1842" spans="9:9" x14ac:dyDescent="0.25">
      <c r="I1842"/>
    </row>
    <row r="1843" spans="9:9" x14ac:dyDescent="0.25">
      <c r="I1843"/>
    </row>
    <row r="1844" spans="9:9" x14ac:dyDescent="0.25">
      <c r="I1844"/>
    </row>
    <row r="1845" spans="9:9" x14ac:dyDescent="0.25">
      <c r="I1845"/>
    </row>
    <row r="1846" spans="9:9" x14ac:dyDescent="0.25">
      <c r="I1846"/>
    </row>
    <row r="1847" spans="9:9" x14ac:dyDescent="0.25">
      <c r="I1847"/>
    </row>
    <row r="1848" spans="9:9" x14ac:dyDescent="0.25">
      <c r="I1848"/>
    </row>
    <row r="1849" spans="9:9" x14ac:dyDescent="0.25">
      <c r="I1849"/>
    </row>
    <row r="1850" spans="9:9" x14ac:dyDescent="0.25">
      <c r="I1850"/>
    </row>
    <row r="1851" spans="9:9" x14ac:dyDescent="0.25">
      <c r="I1851"/>
    </row>
    <row r="1852" spans="9:9" x14ac:dyDescent="0.25">
      <c r="I1852"/>
    </row>
    <row r="1853" spans="9:9" x14ac:dyDescent="0.25">
      <c r="I1853"/>
    </row>
    <row r="1854" spans="9:9" x14ac:dyDescent="0.25">
      <c r="I1854"/>
    </row>
    <row r="1855" spans="9:9" x14ac:dyDescent="0.25">
      <c r="I1855"/>
    </row>
    <row r="1856" spans="9:9" x14ac:dyDescent="0.25">
      <c r="I1856"/>
    </row>
    <row r="1857" spans="9:9" x14ac:dyDescent="0.25">
      <c r="I1857"/>
    </row>
    <row r="1858" spans="9:9" x14ac:dyDescent="0.25">
      <c r="I1858"/>
    </row>
    <row r="1859" spans="9:9" x14ac:dyDescent="0.25">
      <c r="I1859"/>
    </row>
    <row r="1860" spans="9:9" x14ac:dyDescent="0.25">
      <c r="I1860"/>
    </row>
    <row r="1861" spans="9:9" x14ac:dyDescent="0.25">
      <c r="I1861"/>
    </row>
    <row r="1862" spans="9:9" x14ac:dyDescent="0.25">
      <c r="I1862"/>
    </row>
    <row r="1863" spans="9:9" x14ac:dyDescent="0.25">
      <c r="I1863"/>
    </row>
    <row r="1864" spans="9:9" x14ac:dyDescent="0.25">
      <c r="I1864"/>
    </row>
    <row r="1865" spans="9:9" x14ac:dyDescent="0.25">
      <c r="I1865"/>
    </row>
    <row r="1866" spans="9:9" x14ac:dyDescent="0.25">
      <c r="I1866"/>
    </row>
    <row r="1867" spans="9:9" x14ac:dyDescent="0.25">
      <c r="I1867"/>
    </row>
    <row r="1868" spans="9:9" x14ac:dyDescent="0.25">
      <c r="I1868"/>
    </row>
    <row r="1869" spans="9:9" x14ac:dyDescent="0.25">
      <c r="I1869"/>
    </row>
    <row r="1870" spans="9:9" x14ac:dyDescent="0.25">
      <c r="I1870"/>
    </row>
    <row r="1871" spans="9:9" x14ac:dyDescent="0.25">
      <c r="I1871"/>
    </row>
    <row r="1872" spans="9:9" x14ac:dyDescent="0.25">
      <c r="I1872"/>
    </row>
    <row r="1873" spans="9:9" x14ac:dyDescent="0.25">
      <c r="I1873"/>
    </row>
    <row r="1874" spans="9:9" x14ac:dyDescent="0.25">
      <c r="I1874"/>
    </row>
    <row r="1875" spans="9:9" x14ac:dyDescent="0.25">
      <c r="I1875"/>
    </row>
    <row r="1876" spans="9:9" x14ac:dyDescent="0.25">
      <c r="I1876"/>
    </row>
    <row r="1877" spans="9:9" x14ac:dyDescent="0.25">
      <c r="I1877"/>
    </row>
    <row r="1878" spans="9:9" x14ac:dyDescent="0.25">
      <c r="I1878"/>
    </row>
    <row r="1879" spans="9:9" x14ac:dyDescent="0.25">
      <c r="I1879"/>
    </row>
    <row r="1880" spans="9:9" x14ac:dyDescent="0.25">
      <c r="I1880"/>
    </row>
    <row r="1881" spans="9:9" x14ac:dyDescent="0.25">
      <c r="I1881"/>
    </row>
    <row r="1882" spans="9:9" x14ac:dyDescent="0.25">
      <c r="I1882"/>
    </row>
    <row r="1883" spans="9:9" x14ac:dyDescent="0.25">
      <c r="I1883"/>
    </row>
    <row r="1884" spans="9:9" x14ac:dyDescent="0.25">
      <c r="I1884"/>
    </row>
    <row r="1885" spans="9:9" x14ac:dyDescent="0.25">
      <c r="I1885"/>
    </row>
    <row r="1886" spans="9:9" x14ac:dyDescent="0.25">
      <c r="I1886"/>
    </row>
    <row r="1887" spans="9:9" x14ac:dyDescent="0.25">
      <c r="I1887"/>
    </row>
    <row r="1888" spans="9:9" x14ac:dyDescent="0.25">
      <c r="I1888"/>
    </row>
    <row r="1889" spans="9:9" x14ac:dyDescent="0.25">
      <c r="I1889"/>
    </row>
    <row r="1890" spans="9:9" x14ac:dyDescent="0.25">
      <c r="I1890"/>
    </row>
    <row r="1891" spans="9:9" x14ac:dyDescent="0.25">
      <c r="I1891"/>
    </row>
    <row r="1892" spans="9:9" x14ac:dyDescent="0.25">
      <c r="I1892"/>
    </row>
    <row r="1893" spans="9:9" x14ac:dyDescent="0.25">
      <c r="I1893"/>
    </row>
    <row r="1894" spans="9:9" x14ac:dyDescent="0.25">
      <c r="I1894"/>
    </row>
    <row r="1895" spans="9:9" x14ac:dyDescent="0.25">
      <c r="I1895"/>
    </row>
    <row r="1896" spans="9:9" x14ac:dyDescent="0.25">
      <c r="I1896"/>
    </row>
    <row r="1897" spans="9:9" x14ac:dyDescent="0.25">
      <c r="I1897"/>
    </row>
    <row r="1898" spans="9:9" x14ac:dyDescent="0.25">
      <c r="I1898"/>
    </row>
    <row r="1899" spans="9:9" x14ac:dyDescent="0.25">
      <c r="I1899"/>
    </row>
    <row r="1900" spans="9:9" x14ac:dyDescent="0.25">
      <c r="I1900"/>
    </row>
    <row r="1901" spans="9:9" x14ac:dyDescent="0.25">
      <c r="I1901"/>
    </row>
    <row r="1902" spans="9:9" x14ac:dyDescent="0.25">
      <c r="I1902"/>
    </row>
    <row r="1903" spans="9:9" x14ac:dyDescent="0.25">
      <c r="I1903"/>
    </row>
    <row r="1904" spans="9:9" x14ac:dyDescent="0.25">
      <c r="I1904"/>
    </row>
    <row r="1905" spans="9:9" x14ac:dyDescent="0.25">
      <c r="I1905"/>
    </row>
    <row r="1906" spans="9:9" x14ac:dyDescent="0.25">
      <c r="I1906"/>
    </row>
    <row r="1907" spans="9:9" x14ac:dyDescent="0.25">
      <c r="I1907"/>
    </row>
    <row r="1908" spans="9:9" x14ac:dyDescent="0.25">
      <c r="I1908"/>
    </row>
    <row r="1909" spans="9:9" x14ac:dyDescent="0.25">
      <c r="I1909"/>
    </row>
    <row r="1910" spans="9:9" x14ac:dyDescent="0.25">
      <c r="I1910"/>
    </row>
    <row r="1911" spans="9:9" x14ac:dyDescent="0.25">
      <c r="I1911"/>
    </row>
    <row r="1912" spans="9:9" x14ac:dyDescent="0.25">
      <c r="I1912"/>
    </row>
    <row r="1913" spans="9:9" x14ac:dyDescent="0.25">
      <c r="I1913"/>
    </row>
    <row r="1914" spans="9:9" x14ac:dyDescent="0.25">
      <c r="I1914"/>
    </row>
    <row r="1915" spans="9:9" x14ac:dyDescent="0.25">
      <c r="I1915"/>
    </row>
    <row r="1916" spans="9:9" x14ac:dyDescent="0.25">
      <c r="I1916"/>
    </row>
    <row r="1917" spans="9:9" x14ac:dyDescent="0.25">
      <c r="I1917"/>
    </row>
    <row r="1918" spans="9:9" x14ac:dyDescent="0.25">
      <c r="I1918"/>
    </row>
    <row r="1919" spans="9:9" x14ac:dyDescent="0.25">
      <c r="I1919"/>
    </row>
    <row r="1920" spans="9:9" x14ac:dyDescent="0.25">
      <c r="I1920"/>
    </row>
    <row r="1921" spans="9:9" x14ac:dyDescent="0.25">
      <c r="I1921"/>
    </row>
    <row r="1922" spans="9:9" x14ac:dyDescent="0.25">
      <c r="I1922"/>
    </row>
    <row r="1923" spans="9:9" x14ac:dyDescent="0.25">
      <c r="I1923"/>
    </row>
    <row r="1924" spans="9:9" x14ac:dyDescent="0.25">
      <c r="I1924"/>
    </row>
    <row r="1925" spans="9:9" x14ac:dyDescent="0.25">
      <c r="I1925"/>
    </row>
    <row r="1926" spans="9:9" x14ac:dyDescent="0.25">
      <c r="I1926"/>
    </row>
    <row r="1927" spans="9:9" x14ac:dyDescent="0.25">
      <c r="I1927"/>
    </row>
    <row r="1928" spans="9:9" x14ac:dyDescent="0.25">
      <c r="I1928"/>
    </row>
    <row r="1929" spans="9:9" x14ac:dyDescent="0.25">
      <c r="I1929"/>
    </row>
    <row r="1930" spans="9:9" x14ac:dyDescent="0.25">
      <c r="I1930"/>
    </row>
    <row r="1931" spans="9:9" x14ac:dyDescent="0.25">
      <c r="I1931"/>
    </row>
    <row r="1932" spans="9:9" x14ac:dyDescent="0.25">
      <c r="I1932"/>
    </row>
    <row r="1933" spans="9:9" x14ac:dyDescent="0.25">
      <c r="I1933"/>
    </row>
    <row r="1934" spans="9:9" x14ac:dyDescent="0.25">
      <c r="I1934"/>
    </row>
    <row r="1935" spans="9:9" x14ac:dyDescent="0.25">
      <c r="I1935"/>
    </row>
    <row r="1936" spans="9:9" x14ac:dyDescent="0.25">
      <c r="I1936"/>
    </row>
    <row r="1937" spans="9:9" x14ac:dyDescent="0.25">
      <c r="I1937"/>
    </row>
    <row r="1938" spans="9:9" x14ac:dyDescent="0.25">
      <c r="I1938"/>
    </row>
    <row r="1939" spans="9:9" x14ac:dyDescent="0.25">
      <c r="I1939"/>
    </row>
    <row r="1940" spans="9:9" x14ac:dyDescent="0.25">
      <c r="I1940"/>
    </row>
    <row r="1941" spans="9:9" x14ac:dyDescent="0.25">
      <c r="I1941"/>
    </row>
    <row r="1942" spans="9:9" x14ac:dyDescent="0.25">
      <c r="I1942"/>
    </row>
    <row r="1943" spans="9:9" x14ac:dyDescent="0.25">
      <c r="I1943"/>
    </row>
    <row r="1944" spans="9:9" x14ac:dyDescent="0.25">
      <c r="I1944"/>
    </row>
    <row r="1945" spans="9:9" x14ac:dyDescent="0.25">
      <c r="I1945"/>
    </row>
    <row r="1946" spans="9:9" x14ac:dyDescent="0.25">
      <c r="I1946"/>
    </row>
    <row r="1947" spans="9:9" x14ac:dyDescent="0.25">
      <c r="I1947"/>
    </row>
    <row r="1948" spans="9:9" x14ac:dyDescent="0.25">
      <c r="I1948"/>
    </row>
    <row r="1949" spans="9:9" x14ac:dyDescent="0.25">
      <c r="I1949"/>
    </row>
    <row r="1950" spans="9:9" x14ac:dyDescent="0.25">
      <c r="I1950"/>
    </row>
    <row r="1951" spans="9:9" x14ac:dyDescent="0.25">
      <c r="I1951"/>
    </row>
    <row r="1952" spans="9:9" x14ac:dyDescent="0.25">
      <c r="I1952"/>
    </row>
    <row r="1953" spans="9:9" x14ac:dyDescent="0.25">
      <c r="I1953"/>
    </row>
    <row r="1954" spans="9:9" x14ac:dyDescent="0.25">
      <c r="I1954"/>
    </row>
    <row r="1955" spans="9:9" x14ac:dyDescent="0.25">
      <c r="I1955"/>
    </row>
    <row r="1956" spans="9:9" x14ac:dyDescent="0.25">
      <c r="I1956"/>
    </row>
    <row r="1957" spans="9:9" x14ac:dyDescent="0.25">
      <c r="I1957"/>
    </row>
    <row r="1958" spans="9:9" x14ac:dyDescent="0.25">
      <c r="I1958"/>
    </row>
    <row r="1959" spans="9:9" x14ac:dyDescent="0.25">
      <c r="I1959"/>
    </row>
    <row r="1960" spans="9:9" x14ac:dyDescent="0.25">
      <c r="I1960"/>
    </row>
    <row r="1961" spans="9:9" x14ac:dyDescent="0.25">
      <c r="I1961"/>
    </row>
    <row r="1962" spans="9:9" x14ac:dyDescent="0.25">
      <c r="I1962"/>
    </row>
    <row r="1963" spans="9:9" x14ac:dyDescent="0.25">
      <c r="I1963"/>
    </row>
    <row r="1964" spans="9:9" x14ac:dyDescent="0.25">
      <c r="I1964"/>
    </row>
    <row r="1965" spans="9:9" x14ac:dyDescent="0.25">
      <c r="I1965"/>
    </row>
    <row r="1966" spans="9:9" x14ac:dyDescent="0.25">
      <c r="I1966"/>
    </row>
    <row r="1967" spans="9:9" x14ac:dyDescent="0.25">
      <c r="I1967"/>
    </row>
    <row r="1968" spans="9:9" x14ac:dyDescent="0.25">
      <c r="I1968"/>
    </row>
    <row r="1969" spans="9:9" x14ac:dyDescent="0.25">
      <c r="I1969"/>
    </row>
    <row r="1970" spans="9:9" x14ac:dyDescent="0.25">
      <c r="I1970"/>
    </row>
    <row r="1971" spans="9:9" x14ac:dyDescent="0.25">
      <c r="I1971"/>
    </row>
    <row r="1972" spans="9:9" x14ac:dyDescent="0.25">
      <c r="I1972"/>
    </row>
    <row r="1973" spans="9:9" x14ac:dyDescent="0.25">
      <c r="I1973"/>
    </row>
    <row r="1974" spans="9:9" x14ac:dyDescent="0.25">
      <c r="I1974"/>
    </row>
    <row r="1975" spans="9:9" x14ac:dyDescent="0.25">
      <c r="I1975"/>
    </row>
    <row r="1976" spans="9:9" x14ac:dyDescent="0.25">
      <c r="I1976"/>
    </row>
    <row r="1977" spans="9:9" x14ac:dyDescent="0.25">
      <c r="I1977"/>
    </row>
    <row r="1978" spans="9:9" x14ac:dyDescent="0.25">
      <c r="I1978"/>
    </row>
    <row r="1979" spans="9:9" x14ac:dyDescent="0.25">
      <c r="I1979"/>
    </row>
    <row r="1980" spans="9:9" x14ac:dyDescent="0.25">
      <c r="I1980"/>
    </row>
    <row r="1981" spans="9:9" x14ac:dyDescent="0.25">
      <c r="I1981"/>
    </row>
    <row r="1982" spans="9:9" x14ac:dyDescent="0.25">
      <c r="I1982"/>
    </row>
    <row r="1983" spans="9:9" x14ac:dyDescent="0.25">
      <c r="I1983"/>
    </row>
    <row r="1984" spans="9:9" x14ac:dyDescent="0.25">
      <c r="I1984"/>
    </row>
    <row r="1985" spans="9:9" x14ac:dyDescent="0.25">
      <c r="I1985"/>
    </row>
    <row r="1986" spans="9:9" x14ac:dyDescent="0.25">
      <c r="I1986"/>
    </row>
    <row r="1987" spans="9:9" x14ac:dyDescent="0.25">
      <c r="I1987"/>
    </row>
    <row r="1988" spans="9:9" x14ac:dyDescent="0.25">
      <c r="I1988"/>
    </row>
    <row r="1989" spans="9:9" x14ac:dyDescent="0.25">
      <c r="I1989"/>
    </row>
    <row r="1990" spans="9:9" x14ac:dyDescent="0.25">
      <c r="I1990"/>
    </row>
    <row r="1991" spans="9:9" x14ac:dyDescent="0.25">
      <c r="I1991"/>
    </row>
    <row r="1992" spans="9:9" x14ac:dyDescent="0.25">
      <c r="I1992"/>
    </row>
    <row r="1993" spans="9:9" x14ac:dyDescent="0.25">
      <c r="I1993"/>
    </row>
    <row r="1994" spans="9:9" x14ac:dyDescent="0.25">
      <c r="I1994"/>
    </row>
    <row r="1995" spans="9:9" x14ac:dyDescent="0.25">
      <c r="I1995"/>
    </row>
    <row r="1996" spans="9:9" x14ac:dyDescent="0.25">
      <c r="I1996"/>
    </row>
    <row r="1997" spans="9:9" x14ac:dyDescent="0.25">
      <c r="I1997"/>
    </row>
    <row r="1998" spans="9:9" x14ac:dyDescent="0.25">
      <c r="I1998"/>
    </row>
    <row r="1999" spans="9:9" x14ac:dyDescent="0.25">
      <c r="I1999"/>
    </row>
    <row r="2000" spans="9:9" x14ac:dyDescent="0.25">
      <c r="I2000"/>
    </row>
    <row r="2001" spans="9:9" x14ac:dyDescent="0.25">
      <c r="I2001"/>
    </row>
    <row r="2002" spans="9:9" x14ac:dyDescent="0.25">
      <c r="I2002"/>
    </row>
    <row r="2003" spans="9:9" x14ac:dyDescent="0.25">
      <c r="I2003"/>
    </row>
    <row r="2004" spans="9:9" x14ac:dyDescent="0.25">
      <c r="I2004"/>
    </row>
    <row r="2005" spans="9:9" x14ac:dyDescent="0.25">
      <c r="I2005"/>
    </row>
    <row r="2006" spans="9:9" x14ac:dyDescent="0.25">
      <c r="I2006"/>
    </row>
    <row r="2007" spans="9:9" x14ac:dyDescent="0.25">
      <c r="I2007"/>
    </row>
    <row r="2008" spans="9:9" x14ac:dyDescent="0.25">
      <c r="I2008"/>
    </row>
    <row r="2009" spans="9:9" x14ac:dyDescent="0.25">
      <c r="I2009"/>
    </row>
    <row r="2010" spans="9:9" x14ac:dyDescent="0.25">
      <c r="I2010"/>
    </row>
    <row r="2011" spans="9:9" x14ac:dyDescent="0.25">
      <c r="I2011"/>
    </row>
    <row r="2012" spans="9:9" x14ac:dyDescent="0.25">
      <c r="I2012"/>
    </row>
    <row r="2013" spans="9:9" x14ac:dyDescent="0.25">
      <c r="I2013"/>
    </row>
    <row r="2014" spans="9:9" x14ac:dyDescent="0.25">
      <c r="I2014"/>
    </row>
    <row r="2015" spans="9:9" x14ac:dyDescent="0.25">
      <c r="I2015"/>
    </row>
    <row r="2016" spans="9:9" x14ac:dyDescent="0.25">
      <c r="I2016"/>
    </row>
    <row r="2017" spans="9:9" x14ac:dyDescent="0.25">
      <c r="I2017"/>
    </row>
    <row r="2018" spans="9:9" x14ac:dyDescent="0.25">
      <c r="I2018"/>
    </row>
    <row r="2019" spans="9:9" x14ac:dyDescent="0.25">
      <c r="I2019"/>
    </row>
    <row r="2020" spans="9:9" x14ac:dyDescent="0.25">
      <c r="I2020"/>
    </row>
    <row r="2021" spans="9:9" x14ac:dyDescent="0.25">
      <c r="I2021"/>
    </row>
    <row r="2022" spans="9:9" x14ac:dyDescent="0.25">
      <c r="I2022"/>
    </row>
    <row r="2023" spans="9:9" x14ac:dyDescent="0.25">
      <c r="I2023"/>
    </row>
    <row r="2024" spans="9:9" x14ac:dyDescent="0.25">
      <c r="I2024"/>
    </row>
    <row r="2025" spans="9:9" x14ac:dyDescent="0.25">
      <c r="I2025"/>
    </row>
    <row r="2026" spans="9:9" x14ac:dyDescent="0.25">
      <c r="I2026"/>
    </row>
    <row r="2027" spans="9:9" x14ac:dyDescent="0.25">
      <c r="I2027"/>
    </row>
    <row r="2028" spans="9:9" x14ac:dyDescent="0.25">
      <c r="I2028"/>
    </row>
    <row r="2029" spans="9:9" x14ac:dyDescent="0.25">
      <c r="I2029"/>
    </row>
    <row r="2030" spans="9:9" x14ac:dyDescent="0.25">
      <c r="I2030"/>
    </row>
    <row r="2031" spans="9:9" x14ac:dyDescent="0.25">
      <c r="I2031"/>
    </row>
    <row r="2032" spans="9:9" x14ac:dyDescent="0.25">
      <c r="I2032"/>
    </row>
    <row r="2033" spans="9:9" x14ac:dyDescent="0.25">
      <c r="I2033"/>
    </row>
    <row r="2034" spans="9:9" x14ac:dyDescent="0.25">
      <c r="I2034"/>
    </row>
    <row r="2035" spans="9:9" x14ac:dyDescent="0.25">
      <c r="I2035"/>
    </row>
    <row r="2036" spans="9:9" x14ac:dyDescent="0.25">
      <c r="I2036"/>
    </row>
    <row r="2037" spans="9:9" x14ac:dyDescent="0.25">
      <c r="I2037"/>
    </row>
    <row r="2038" spans="9:9" x14ac:dyDescent="0.25">
      <c r="I2038"/>
    </row>
    <row r="2039" spans="9:9" x14ac:dyDescent="0.25">
      <c r="I2039"/>
    </row>
    <row r="2040" spans="9:9" x14ac:dyDescent="0.25">
      <c r="I2040"/>
    </row>
    <row r="2041" spans="9:9" x14ac:dyDescent="0.25">
      <c r="I2041"/>
    </row>
    <row r="2042" spans="9:9" x14ac:dyDescent="0.25">
      <c r="I2042"/>
    </row>
    <row r="2043" spans="9:9" x14ac:dyDescent="0.25">
      <c r="I2043"/>
    </row>
    <row r="2044" spans="9:9" x14ac:dyDescent="0.25">
      <c r="I2044"/>
    </row>
    <row r="2045" spans="9:9" x14ac:dyDescent="0.25">
      <c r="I2045"/>
    </row>
    <row r="2046" spans="9:9" x14ac:dyDescent="0.25">
      <c r="I2046"/>
    </row>
    <row r="2047" spans="9:9" x14ac:dyDescent="0.25">
      <c r="I2047"/>
    </row>
    <row r="2048" spans="9:9" x14ac:dyDescent="0.25">
      <c r="I2048"/>
    </row>
    <row r="2049" spans="9:9" x14ac:dyDescent="0.25">
      <c r="I2049"/>
    </row>
    <row r="2050" spans="9:9" x14ac:dyDescent="0.25">
      <c r="I2050"/>
    </row>
    <row r="2051" spans="9:9" x14ac:dyDescent="0.25">
      <c r="I2051"/>
    </row>
    <row r="2052" spans="9:9" x14ac:dyDescent="0.25">
      <c r="I2052"/>
    </row>
    <row r="2053" spans="9:9" x14ac:dyDescent="0.25">
      <c r="I2053"/>
    </row>
    <row r="2054" spans="9:9" x14ac:dyDescent="0.25">
      <c r="I2054"/>
    </row>
    <row r="2055" spans="9:9" x14ac:dyDescent="0.25">
      <c r="I2055"/>
    </row>
    <row r="2056" spans="9:9" x14ac:dyDescent="0.25">
      <c r="I2056"/>
    </row>
    <row r="2057" spans="9:9" x14ac:dyDescent="0.25">
      <c r="I2057"/>
    </row>
    <row r="2058" spans="9:9" x14ac:dyDescent="0.25">
      <c r="I2058"/>
    </row>
    <row r="2059" spans="9:9" x14ac:dyDescent="0.25">
      <c r="I2059"/>
    </row>
    <row r="2060" spans="9:9" x14ac:dyDescent="0.25">
      <c r="I2060"/>
    </row>
    <row r="2061" spans="9:9" x14ac:dyDescent="0.25">
      <c r="I2061"/>
    </row>
    <row r="2062" spans="9:9" x14ac:dyDescent="0.25">
      <c r="I2062"/>
    </row>
    <row r="2063" spans="9:9" x14ac:dyDescent="0.25">
      <c r="I2063"/>
    </row>
    <row r="2064" spans="9:9" x14ac:dyDescent="0.25">
      <c r="I2064"/>
    </row>
    <row r="2065" spans="9:9" x14ac:dyDescent="0.25">
      <c r="I2065"/>
    </row>
    <row r="2066" spans="9:9" x14ac:dyDescent="0.25">
      <c r="I2066"/>
    </row>
    <row r="2067" spans="9:9" x14ac:dyDescent="0.25">
      <c r="I2067"/>
    </row>
    <row r="2068" spans="9:9" x14ac:dyDescent="0.25">
      <c r="I2068"/>
    </row>
    <row r="2069" spans="9:9" x14ac:dyDescent="0.25">
      <c r="I2069"/>
    </row>
    <row r="2070" spans="9:9" x14ac:dyDescent="0.25">
      <c r="I2070"/>
    </row>
    <row r="2071" spans="9:9" x14ac:dyDescent="0.25">
      <c r="I2071"/>
    </row>
    <row r="2072" spans="9:9" x14ac:dyDescent="0.25">
      <c r="I2072"/>
    </row>
    <row r="2073" spans="9:9" x14ac:dyDescent="0.25">
      <c r="I2073"/>
    </row>
    <row r="2074" spans="9:9" x14ac:dyDescent="0.25">
      <c r="I2074"/>
    </row>
    <row r="2075" spans="9:9" x14ac:dyDescent="0.25">
      <c r="I2075"/>
    </row>
    <row r="2076" spans="9:9" x14ac:dyDescent="0.25">
      <c r="I2076"/>
    </row>
    <row r="2077" spans="9:9" x14ac:dyDescent="0.25">
      <c r="I2077"/>
    </row>
    <row r="2078" spans="9:9" x14ac:dyDescent="0.25">
      <c r="I2078"/>
    </row>
    <row r="2079" spans="9:9" x14ac:dyDescent="0.25">
      <c r="I2079"/>
    </row>
    <row r="2080" spans="9:9" x14ac:dyDescent="0.25">
      <c r="I2080"/>
    </row>
    <row r="2081" spans="9:9" x14ac:dyDescent="0.25">
      <c r="I2081"/>
    </row>
    <row r="2082" spans="9:9" x14ac:dyDescent="0.25">
      <c r="I2082"/>
    </row>
    <row r="2083" spans="9:9" x14ac:dyDescent="0.25">
      <c r="I2083"/>
    </row>
    <row r="2084" spans="9:9" x14ac:dyDescent="0.25">
      <c r="I2084"/>
    </row>
    <row r="2085" spans="9:9" x14ac:dyDescent="0.25">
      <c r="I2085"/>
    </row>
    <row r="2086" spans="9:9" x14ac:dyDescent="0.25">
      <c r="I2086"/>
    </row>
    <row r="2087" spans="9:9" x14ac:dyDescent="0.25">
      <c r="I2087"/>
    </row>
    <row r="2088" spans="9:9" x14ac:dyDescent="0.25">
      <c r="I2088"/>
    </row>
    <row r="2089" spans="9:9" x14ac:dyDescent="0.25">
      <c r="I2089"/>
    </row>
    <row r="2090" spans="9:9" x14ac:dyDescent="0.25">
      <c r="I2090"/>
    </row>
    <row r="2091" spans="9:9" x14ac:dyDescent="0.25">
      <c r="I2091"/>
    </row>
    <row r="2092" spans="9:9" x14ac:dyDescent="0.25">
      <c r="I2092"/>
    </row>
    <row r="2093" spans="9:9" x14ac:dyDescent="0.25">
      <c r="I2093"/>
    </row>
    <row r="2094" spans="9:9" x14ac:dyDescent="0.25">
      <c r="I2094"/>
    </row>
    <row r="2095" spans="9:9" x14ac:dyDescent="0.25">
      <c r="I2095"/>
    </row>
    <row r="2096" spans="9:9" x14ac:dyDescent="0.25">
      <c r="I2096"/>
    </row>
    <row r="2097" spans="9:9" x14ac:dyDescent="0.25">
      <c r="I2097"/>
    </row>
    <row r="2098" spans="9:9" x14ac:dyDescent="0.25">
      <c r="I2098"/>
    </row>
    <row r="2099" spans="9:9" x14ac:dyDescent="0.25">
      <c r="I2099"/>
    </row>
    <row r="2100" spans="9:9" x14ac:dyDescent="0.25">
      <c r="I2100"/>
    </row>
    <row r="2101" spans="9:9" x14ac:dyDescent="0.25">
      <c r="I2101"/>
    </row>
    <row r="2102" spans="9:9" x14ac:dyDescent="0.25">
      <c r="I2102"/>
    </row>
    <row r="2103" spans="9:9" x14ac:dyDescent="0.25">
      <c r="I2103"/>
    </row>
    <row r="2104" spans="9:9" x14ac:dyDescent="0.25">
      <c r="I2104"/>
    </row>
    <row r="2105" spans="9:9" x14ac:dyDescent="0.25">
      <c r="I2105"/>
    </row>
    <row r="2106" spans="9:9" x14ac:dyDescent="0.25">
      <c r="I2106"/>
    </row>
    <row r="2107" spans="9:9" x14ac:dyDescent="0.25">
      <c r="I2107"/>
    </row>
    <row r="2108" spans="9:9" x14ac:dyDescent="0.25">
      <c r="I2108"/>
    </row>
    <row r="2109" spans="9:9" x14ac:dyDescent="0.25">
      <c r="I2109"/>
    </row>
    <row r="2110" spans="9:9" x14ac:dyDescent="0.25">
      <c r="I2110"/>
    </row>
    <row r="2111" spans="9:9" x14ac:dyDescent="0.25">
      <c r="I2111"/>
    </row>
    <row r="2112" spans="9:9" x14ac:dyDescent="0.25">
      <c r="I2112"/>
    </row>
    <row r="2113" spans="9:9" x14ac:dyDescent="0.25">
      <c r="I2113"/>
    </row>
    <row r="2114" spans="9:9" x14ac:dyDescent="0.25">
      <c r="I2114"/>
    </row>
    <row r="2115" spans="9:9" x14ac:dyDescent="0.25">
      <c r="I2115"/>
    </row>
    <row r="2116" spans="9:9" x14ac:dyDescent="0.25">
      <c r="I2116"/>
    </row>
    <row r="2117" spans="9:9" x14ac:dyDescent="0.25">
      <c r="I2117"/>
    </row>
    <row r="2118" spans="9:9" x14ac:dyDescent="0.25">
      <c r="I2118"/>
    </row>
    <row r="2119" spans="9:9" x14ac:dyDescent="0.25">
      <c r="I2119"/>
    </row>
    <row r="2120" spans="9:9" x14ac:dyDescent="0.25">
      <c r="I2120"/>
    </row>
    <row r="2121" spans="9:9" x14ac:dyDescent="0.25">
      <c r="I2121"/>
    </row>
    <row r="2122" spans="9:9" x14ac:dyDescent="0.25">
      <c r="I2122"/>
    </row>
    <row r="2123" spans="9:9" x14ac:dyDescent="0.25">
      <c r="I2123"/>
    </row>
    <row r="2124" spans="9:9" x14ac:dyDescent="0.25">
      <c r="I2124"/>
    </row>
    <row r="2125" spans="9:9" x14ac:dyDescent="0.25">
      <c r="I2125"/>
    </row>
    <row r="2126" spans="9:9" x14ac:dyDescent="0.25">
      <c r="I2126"/>
    </row>
    <row r="2127" spans="9:9" x14ac:dyDescent="0.25">
      <c r="I2127"/>
    </row>
    <row r="2128" spans="9:9" x14ac:dyDescent="0.25">
      <c r="I2128"/>
    </row>
    <row r="2129" spans="9:9" x14ac:dyDescent="0.25">
      <c r="I2129"/>
    </row>
    <row r="2130" spans="9:9" x14ac:dyDescent="0.25">
      <c r="I2130"/>
    </row>
    <row r="2131" spans="9:9" x14ac:dyDescent="0.25">
      <c r="I2131"/>
    </row>
    <row r="2132" spans="9:9" x14ac:dyDescent="0.25">
      <c r="I2132"/>
    </row>
    <row r="2133" spans="9:9" x14ac:dyDescent="0.25">
      <c r="I2133"/>
    </row>
    <row r="2134" spans="9:9" x14ac:dyDescent="0.25">
      <c r="I2134"/>
    </row>
    <row r="2135" spans="9:9" x14ac:dyDescent="0.25">
      <c r="I2135"/>
    </row>
    <row r="2136" spans="9:9" x14ac:dyDescent="0.25">
      <c r="I2136"/>
    </row>
    <row r="2137" spans="9:9" x14ac:dyDescent="0.25">
      <c r="I2137"/>
    </row>
    <row r="2138" spans="9:9" x14ac:dyDescent="0.25">
      <c r="I2138"/>
    </row>
    <row r="2139" spans="9:9" x14ac:dyDescent="0.25">
      <c r="I2139"/>
    </row>
    <row r="2140" spans="9:9" x14ac:dyDescent="0.25">
      <c r="I2140"/>
    </row>
    <row r="2141" spans="9:9" x14ac:dyDescent="0.25">
      <c r="I2141"/>
    </row>
    <row r="2142" spans="9:9" x14ac:dyDescent="0.25">
      <c r="I2142"/>
    </row>
    <row r="2143" spans="9:9" x14ac:dyDescent="0.25">
      <c r="I2143"/>
    </row>
    <row r="2144" spans="9:9" x14ac:dyDescent="0.25">
      <c r="I2144"/>
    </row>
    <row r="2145" spans="9:9" x14ac:dyDescent="0.25">
      <c r="I2145"/>
    </row>
    <row r="2146" spans="9:9" x14ac:dyDescent="0.25">
      <c r="I2146"/>
    </row>
    <row r="2147" spans="9:9" x14ac:dyDescent="0.25">
      <c r="I2147"/>
    </row>
    <row r="2148" spans="9:9" x14ac:dyDescent="0.25">
      <c r="I2148"/>
    </row>
    <row r="2149" spans="9:9" x14ac:dyDescent="0.25">
      <c r="I2149"/>
    </row>
    <row r="2150" spans="9:9" x14ac:dyDescent="0.25">
      <c r="I2150"/>
    </row>
    <row r="2151" spans="9:9" x14ac:dyDescent="0.25">
      <c r="I2151"/>
    </row>
    <row r="2152" spans="9:9" x14ac:dyDescent="0.25">
      <c r="I2152"/>
    </row>
    <row r="2153" spans="9:9" x14ac:dyDescent="0.25">
      <c r="I2153"/>
    </row>
    <row r="2154" spans="9:9" x14ac:dyDescent="0.25">
      <c r="I2154"/>
    </row>
    <row r="2155" spans="9:9" x14ac:dyDescent="0.25">
      <c r="I2155"/>
    </row>
    <row r="2156" spans="9:9" x14ac:dyDescent="0.25">
      <c r="I2156"/>
    </row>
    <row r="2157" spans="9:9" x14ac:dyDescent="0.25">
      <c r="I2157"/>
    </row>
    <row r="2158" spans="9:9" x14ac:dyDescent="0.25">
      <c r="I2158"/>
    </row>
    <row r="2159" spans="9:9" x14ac:dyDescent="0.25">
      <c r="I2159"/>
    </row>
    <row r="2160" spans="9:9" x14ac:dyDescent="0.25">
      <c r="I2160"/>
    </row>
    <row r="2161" spans="9:9" x14ac:dyDescent="0.25">
      <c r="I2161"/>
    </row>
    <row r="2162" spans="9:9" x14ac:dyDescent="0.25">
      <c r="I2162"/>
    </row>
    <row r="2163" spans="9:9" x14ac:dyDescent="0.25">
      <c r="I2163"/>
    </row>
    <row r="2164" spans="9:9" x14ac:dyDescent="0.25">
      <c r="I2164"/>
    </row>
    <row r="2165" spans="9:9" x14ac:dyDescent="0.25">
      <c r="I2165"/>
    </row>
    <row r="2166" spans="9:9" x14ac:dyDescent="0.25">
      <c r="I2166"/>
    </row>
    <row r="2167" spans="9:9" x14ac:dyDescent="0.25">
      <c r="I2167"/>
    </row>
    <row r="2168" spans="9:9" x14ac:dyDescent="0.25">
      <c r="I2168"/>
    </row>
    <row r="2169" spans="9:9" x14ac:dyDescent="0.25">
      <c r="I2169"/>
    </row>
    <row r="2170" spans="9:9" x14ac:dyDescent="0.25">
      <c r="I2170"/>
    </row>
    <row r="2171" spans="9:9" x14ac:dyDescent="0.25">
      <c r="I2171"/>
    </row>
    <row r="2172" spans="9:9" x14ac:dyDescent="0.25">
      <c r="I2172"/>
    </row>
    <row r="2173" spans="9:9" x14ac:dyDescent="0.25">
      <c r="I2173"/>
    </row>
    <row r="2174" spans="9:9" x14ac:dyDescent="0.25">
      <c r="I2174"/>
    </row>
    <row r="2175" spans="9:9" x14ac:dyDescent="0.25">
      <c r="I2175"/>
    </row>
    <row r="2176" spans="9:9" x14ac:dyDescent="0.25">
      <c r="I2176"/>
    </row>
    <row r="2177" spans="9:9" x14ac:dyDescent="0.25">
      <c r="I2177"/>
    </row>
    <row r="2178" spans="9:9" x14ac:dyDescent="0.25">
      <c r="I2178"/>
    </row>
    <row r="2179" spans="9:9" x14ac:dyDescent="0.25">
      <c r="I2179"/>
    </row>
    <row r="2180" spans="9:9" x14ac:dyDescent="0.25">
      <c r="I2180"/>
    </row>
    <row r="2181" spans="9:9" x14ac:dyDescent="0.25">
      <c r="I2181"/>
    </row>
    <row r="2182" spans="9:9" x14ac:dyDescent="0.25">
      <c r="I2182"/>
    </row>
    <row r="2183" spans="9:9" x14ac:dyDescent="0.25">
      <c r="I2183"/>
    </row>
    <row r="2184" spans="9:9" x14ac:dyDescent="0.25">
      <c r="I2184"/>
    </row>
    <row r="2185" spans="9:9" x14ac:dyDescent="0.25">
      <c r="I2185"/>
    </row>
    <row r="2186" spans="9:9" x14ac:dyDescent="0.25">
      <c r="I2186"/>
    </row>
    <row r="2187" spans="9:9" x14ac:dyDescent="0.25">
      <c r="I2187"/>
    </row>
    <row r="2188" spans="9:9" x14ac:dyDescent="0.25">
      <c r="I2188"/>
    </row>
    <row r="2189" spans="9:9" x14ac:dyDescent="0.25">
      <c r="I2189"/>
    </row>
    <row r="2190" spans="9:9" x14ac:dyDescent="0.25">
      <c r="I2190"/>
    </row>
    <row r="2191" spans="9:9" x14ac:dyDescent="0.25">
      <c r="I2191"/>
    </row>
    <row r="2192" spans="9:9" x14ac:dyDescent="0.25">
      <c r="I2192"/>
    </row>
    <row r="2193" spans="9:9" x14ac:dyDescent="0.25">
      <c r="I2193"/>
    </row>
    <row r="2194" spans="9:9" x14ac:dyDescent="0.25">
      <c r="I2194"/>
    </row>
    <row r="2195" spans="9:9" x14ac:dyDescent="0.25">
      <c r="I2195"/>
    </row>
    <row r="2196" spans="9:9" x14ac:dyDescent="0.25">
      <c r="I2196"/>
    </row>
    <row r="2197" spans="9:9" x14ac:dyDescent="0.25">
      <c r="I2197"/>
    </row>
    <row r="2198" spans="9:9" x14ac:dyDescent="0.25">
      <c r="I2198"/>
    </row>
    <row r="2199" spans="9:9" x14ac:dyDescent="0.25">
      <c r="I2199"/>
    </row>
    <row r="2200" spans="9:9" x14ac:dyDescent="0.25">
      <c r="I2200"/>
    </row>
    <row r="2201" spans="9:9" x14ac:dyDescent="0.25">
      <c r="I2201"/>
    </row>
    <row r="2202" spans="9:9" x14ac:dyDescent="0.25">
      <c r="I2202"/>
    </row>
    <row r="2203" spans="9:9" x14ac:dyDescent="0.25">
      <c r="I2203"/>
    </row>
    <row r="2204" spans="9:9" x14ac:dyDescent="0.25">
      <c r="I2204"/>
    </row>
    <row r="2205" spans="9:9" x14ac:dyDescent="0.25">
      <c r="I2205"/>
    </row>
    <row r="2206" spans="9:9" x14ac:dyDescent="0.25">
      <c r="I2206"/>
    </row>
    <row r="2207" spans="9:9" x14ac:dyDescent="0.25">
      <c r="I2207"/>
    </row>
    <row r="2208" spans="9:9" x14ac:dyDescent="0.25">
      <c r="I2208"/>
    </row>
    <row r="2209" spans="9:9" x14ac:dyDescent="0.25">
      <c r="I2209"/>
    </row>
    <row r="2210" spans="9:9" x14ac:dyDescent="0.25">
      <c r="I2210"/>
    </row>
    <row r="2211" spans="9:9" x14ac:dyDescent="0.25">
      <c r="I2211"/>
    </row>
    <row r="2212" spans="9:9" x14ac:dyDescent="0.25">
      <c r="I2212"/>
    </row>
    <row r="2213" spans="9:9" x14ac:dyDescent="0.25">
      <c r="I2213"/>
    </row>
    <row r="2214" spans="9:9" x14ac:dyDescent="0.25">
      <c r="I2214"/>
    </row>
    <row r="2215" spans="9:9" x14ac:dyDescent="0.25">
      <c r="I2215"/>
    </row>
    <row r="2216" spans="9:9" x14ac:dyDescent="0.25">
      <c r="I2216"/>
    </row>
    <row r="2217" spans="9:9" x14ac:dyDescent="0.25">
      <c r="I2217"/>
    </row>
    <row r="2218" spans="9:9" x14ac:dyDescent="0.25">
      <c r="I2218"/>
    </row>
    <row r="2219" spans="9:9" x14ac:dyDescent="0.25">
      <c r="I2219"/>
    </row>
    <row r="2220" spans="9:9" x14ac:dyDescent="0.25">
      <c r="I2220"/>
    </row>
    <row r="2221" spans="9:9" x14ac:dyDescent="0.25">
      <c r="I2221"/>
    </row>
    <row r="2222" spans="9:9" x14ac:dyDescent="0.25">
      <c r="I2222"/>
    </row>
    <row r="2223" spans="9:9" x14ac:dyDescent="0.25">
      <c r="I2223"/>
    </row>
    <row r="2224" spans="9:9" x14ac:dyDescent="0.25">
      <c r="I2224"/>
    </row>
    <row r="2225" spans="9:9" x14ac:dyDescent="0.25">
      <c r="I2225"/>
    </row>
    <row r="2226" spans="9:9" x14ac:dyDescent="0.25">
      <c r="I2226"/>
    </row>
    <row r="2227" spans="9:9" x14ac:dyDescent="0.25">
      <c r="I2227"/>
    </row>
    <row r="2228" spans="9:9" x14ac:dyDescent="0.25">
      <c r="I2228"/>
    </row>
    <row r="2229" spans="9:9" x14ac:dyDescent="0.25">
      <c r="I2229"/>
    </row>
    <row r="2230" spans="9:9" x14ac:dyDescent="0.25">
      <c r="I2230"/>
    </row>
    <row r="2231" spans="9:9" x14ac:dyDescent="0.25">
      <c r="I2231"/>
    </row>
    <row r="2232" spans="9:9" x14ac:dyDescent="0.25">
      <c r="I2232"/>
    </row>
    <row r="2233" spans="9:9" x14ac:dyDescent="0.25">
      <c r="I2233"/>
    </row>
    <row r="2234" spans="9:9" x14ac:dyDescent="0.25">
      <c r="I2234"/>
    </row>
    <row r="2235" spans="9:9" x14ac:dyDescent="0.25">
      <c r="I2235"/>
    </row>
    <row r="2236" spans="9:9" x14ac:dyDescent="0.25">
      <c r="I2236"/>
    </row>
    <row r="2237" spans="9:9" x14ac:dyDescent="0.25">
      <c r="I2237"/>
    </row>
    <row r="2238" spans="9:9" x14ac:dyDescent="0.25">
      <c r="I2238"/>
    </row>
    <row r="2239" spans="9:9" x14ac:dyDescent="0.25">
      <c r="I2239"/>
    </row>
    <row r="2240" spans="9:9" x14ac:dyDescent="0.25">
      <c r="I2240"/>
    </row>
    <row r="2241" spans="9:9" x14ac:dyDescent="0.25">
      <c r="I2241"/>
    </row>
    <row r="2242" spans="9:9" x14ac:dyDescent="0.25">
      <c r="I2242"/>
    </row>
    <row r="2243" spans="9:9" x14ac:dyDescent="0.25">
      <c r="I2243"/>
    </row>
    <row r="2244" spans="9:9" x14ac:dyDescent="0.25">
      <c r="I2244"/>
    </row>
    <row r="2245" spans="9:9" x14ac:dyDescent="0.25">
      <c r="I2245"/>
    </row>
    <row r="2246" spans="9:9" x14ac:dyDescent="0.25">
      <c r="I2246"/>
    </row>
    <row r="2247" spans="9:9" x14ac:dyDescent="0.25">
      <c r="I2247"/>
    </row>
    <row r="2248" spans="9:9" x14ac:dyDescent="0.25">
      <c r="I2248"/>
    </row>
    <row r="2249" spans="9:9" x14ac:dyDescent="0.25">
      <c r="I2249"/>
    </row>
    <row r="2250" spans="9:9" x14ac:dyDescent="0.25">
      <c r="I2250"/>
    </row>
    <row r="2251" spans="9:9" x14ac:dyDescent="0.25">
      <c r="I2251"/>
    </row>
    <row r="2252" spans="9:9" x14ac:dyDescent="0.25">
      <c r="I2252"/>
    </row>
    <row r="2253" spans="9:9" x14ac:dyDescent="0.25">
      <c r="I2253"/>
    </row>
    <row r="2254" spans="9:9" x14ac:dyDescent="0.25">
      <c r="I2254"/>
    </row>
    <row r="2255" spans="9:9" x14ac:dyDescent="0.25">
      <c r="I2255"/>
    </row>
    <row r="2256" spans="9:9" x14ac:dyDescent="0.25">
      <c r="I2256"/>
    </row>
    <row r="2257" spans="9:9" x14ac:dyDescent="0.25">
      <c r="I2257"/>
    </row>
    <row r="2258" spans="9:9" x14ac:dyDescent="0.25">
      <c r="I2258"/>
    </row>
    <row r="2259" spans="9:9" x14ac:dyDescent="0.25">
      <c r="I2259"/>
    </row>
    <row r="2260" spans="9:9" x14ac:dyDescent="0.25">
      <c r="I2260"/>
    </row>
    <row r="2261" spans="9:9" x14ac:dyDescent="0.25">
      <c r="I2261"/>
    </row>
    <row r="2262" spans="9:9" x14ac:dyDescent="0.25">
      <c r="I2262"/>
    </row>
    <row r="2263" spans="9:9" x14ac:dyDescent="0.25">
      <c r="I2263"/>
    </row>
    <row r="2264" spans="9:9" x14ac:dyDescent="0.25">
      <c r="I2264"/>
    </row>
    <row r="2265" spans="9:9" x14ac:dyDescent="0.25">
      <c r="I2265"/>
    </row>
    <row r="2266" spans="9:9" x14ac:dyDescent="0.25">
      <c r="I2266"/>
    </row>
    <row r="2267" spans="9:9" x14ac:dyDescent="0.25">
      <c r="I2267"/>
    </row>
    <row r="2268" spans="9:9" x14ac:dyDescent="0.25">
      <c r="I2268"/>
    </row>
    <row r="2269" spans="9:9" x14ac:dyDescent="0.25">
      <c r="I2269"/>
    </row>
    <row r="2270" spans="9:9" x14ac:dyDescent="0.25">
      <c r="I2270"/>
    </row>
    <row r="2271" spans="9:9" x14ac:dyDescent="0.25">
      <c r="I2271"/>
    </row>
    <row r="2272" spans="9:9" x14ac:dyDescent="0.25">
      <c r="I2272"/>
    </row>
    <row r="2273" spans="9:9" x14ac:dyDescent="0.25">
      <c r="I2273"/>
    </row>
    <row r="2274" spans="9:9" x14ac:dyDescent="0.25">
      <c r="I2274"/>
    </row>
    <row r="2275" spans="9:9" x14ac:dyDescent="0.25">
      <c r="I2275"/>
    </row>
    <row r="2276" spans="9:9" x14ac:dyDescent="0.25">
      <c r="I2276"/>
    </row>
    <row r="2277" spans="9:9" x14ac:dyDescent="0.25">
      <c r="I2277"/>
    </row>
    <row r="2278" spans="9:9" x14ac:dyDescent="0.25">
      <c r="I2278"/>
    </row>
    <row r="2279" spans="9:9" x14ac:dyDescent="0.25">
      <c r="I2279"/>
    </row>
    <row r="2280" spans="9:9" x14ac:dyDescent="0.25">
      <c r="I2280"/>
    </row>
    <row r="2281" spans="9:9" x14ac:dyDescent="0.25">
      <c r="I2281"/>
    </row>
    <row r="2282" spans="9:9" x14ac:dyDescent="0.25">
      <c r="I2282"/>
    </row>
    <row r="2283" spans="9:9" x14ac:dyDescent="0.25">
      <c r="I2283"/>
    </row>
    <row r="2284" spans="9:9" x14ac:dyDescent="0.25">
      <c r="I2284"/>
    </row>
    <row r="2285" spans="9:9" x14ac:dyDescent="0.25">
      <c r="I2285"/>
    </row>
    <row r="2286" spans="9:9" x14ac:dyDescent="0.25">
      <c r="I2286"/>
    </row>
    <row r="2287" spans="9:9" x14ac:dyDescent="0.25">
      <c r="I2287"/>
    </row>
    <row r="2288" spans="9:9" x14ac:dyDescent="0.25">
      <c r="I2288"/>
    </row>
    <row r="2289" spans="9:9" x14ac:dyDescent="0.25">
      <c r="I2289"/>
    </row>
    <row r="2290" spans="9:9" x14ac:dyDescent="0.25">
      <c r="I2290"/>
    </row>
    <row r="2291" spans="9:9" x14ac:dyDescent="0.25">
      <c r="I2291"/>
    </row>
    <row r="2292" spans="9:9" x14ac:dyDescent="0.25">
      <c r="I2292"/>
    </row>
    <row r="2293" spans="9:9" x14ac:dyDescent="0.25">
      <c r="I2293"/>
    </row>
    <row r="2294" spans="9:9" x14ac:dyDescent="0.25">
      <c r="I2294"/>
    </row>
    <row r="2295" spans="9:9" x14ac:dyDescent="0.25">
      <c r="I2295"/>
    </row>
    <row r="2296" spans="9:9" x14ac:dyDescent="0.25">
      <c r="I2296"/>
    </row>
    <row r="2297" spans="9:9" x14ac:dyDescent="0.25">
      <c r="I2297"/>
    </row>
    <row r="2298" spans="9:9" x14ac:dyDescent="0.25">
      <c r="I2298"/>
    </row>
    <row r="2299" spans="9:9" x14ac:dyDescent="0.25">
      <c r="I2299"/>
    </row>
    <row r="2300" spans="9:9" x14ac:dyDescent="0.25">
      <c r="I2300"/>
    </row>
    <row r="2301" spans="9:9" x14ac:dyDescent="0.25">
      <c r="I2301"/>
    </row>
    <row r="2302" spans="9:9" x14ac:dyDescent="0.25">
      <c r="I2302"/>
    </row>
    <row r="2303" spans="9:9" x14ac:dyDescent="0.25">
      <c r="I2303"/>
    </row>
    <row r="2304" spans="9:9" x14ac:dyDescent="0.25">
      <c r="I2304"/>
    </row>
    <row r="2305" spans="9:9" x14ac:dyDescent="0.25">
      <c r="I2305"/>
    </row>
    <row r="2306" spans="9:9" x14ac:dyDescent="0.25">
      <c r="I2306"/>
    </row>
    <row r="2307" spans="9:9" x14ac:dyDescent="0.25">
      <c r="I2307"/>
    </row>
    <row r="2308" spans="9:9" x14ac:dyDescent="0.25">
      <c r="I2308"/>
    </row>
    <row r="2309" spans="9:9" x14ac:dyDescent="0.25">
      <c r="I2309"/>
    </row>
    <row r="2310" spans="9:9" x14ac:dyDescent="0.25">
      <c r="I2310"/>
    </row>
    <row r="2311" spans="9:9" x14ac:dyDescent="0.25">
      <c r="I2311"/>
    </row>
    <row r="2312" spans="9:9" x14ac:dyDescent="0.25">
      <c r="I2312"/>
    </row>
    <row r="2313" spans="9:9" x14ac:dyDescent="0.25">
      <c r="I2313"/>
    </row>
    <row r="2314" spans="9:9" x14ac:dyDescent="0.25">
      <c r="I2314"/>
    </row>
    <row r="2315" spans="9:9" x14ac:dyDescent="0.25">
      <c r="I2315"/>
    </row>
    <row r="2316" spans="9:9" x14ac:dyDescent="0.25">
      <c r="I2316"/>
    </row>
    <row r="2317" spans="9:9" x14ac:dyDescent="0.25">
      <c r="I2317"/>
    </row>
    <row r="2318" spans="9:9" x14ac:dyDescent="0.25">
      <c r="I2318"/>
    </row>
    <row r="2319" spans="9:9" x14ac:dyDescent="0.25">
      <c r="I2319"/>
    </row>
    <row r="2320" spans="9:9" x14ac:dyDescent="0.25">
      <c r="I2320"/>
    </row>
    <row r="2321" spans="9:9" x14ac:dyDescent="0.25">
      <c r="I2321"/>
    </row>
    <row r="2322" spans="9:9" x14ac:dyDescent="0.25">
      <c r="I2322"/>
    </row>
    <row r="2323" spans="9:9" x14ac:dyDescent="0.25">
      <c r="I2323"/>
    </row>
    <row r="2324" spans="9:9" x14ac:dyDescent="0.25">
      <c r="I2324"/>
    </row>
    <row r="2325" spans="9:9" x14ac:dyDescent="0.25">
      <c r="I2325"/>
    </row>
    <row r="2326" spans="9:9" x14ac:dyDescent="0.25">
      <c r="I2326"/>
    </row>
    <row r="2327" spans="9:9" x14ac:dyDescent="0.25">
      <c r="I2327"/>
    </row>
    <row r="2328" spans="9:9" x14ac:dyDescent="0.25">
      <c r="I2328"/>
    </row>
    <row r="2329" spans="9:9" x14ac:dyDescent="0.25">
      <c r="I2329"/>
    </row>
    <row r="2330" spans="9:9" x14ac:dyDescent="0.25">
      <c r="I2330"/>
    </row>
    <row r="2331" spans="9:9" x14ac:dyDescent="0.25">
      <c r="I2331"/>
    </row>
    <row r="2332" spans="9:9" x14ac:dyDescent="0.25">
      <c r="I2332"/>
    </row>
    <row r="2333" spans="9:9" x14ac:dyDescent="0.25">
      <c r="I2333"/>
    </row>
    <row r="2334" spans="9:9" x14ac:dyDescent="0.25">
      <c r="I2334"/>
    </row>
    <row r="2335" spans="9:9" x14ac:dyDescent="0.25">
      <c r="I2335"/>
    </row>
    <row r="2336" spans="9:9" x14ac:dyDescent="0.25">
      <c r="I2336"/>
    </row>
    <row r="2337" spans="9:9" x14ac:dyDescent="0.25">
      <c r="I2337"/>
    </row>
    <row r="2338" spans="9:9" x14ac:dyDescent="0.25">
      <c r="I2338"/>
    </row>
    <row r="2339" spans="9:9" x14ac:dyDescent="0.25">
      <c r="I2339"/>
    </row>
    <row r="2340" spans="9:9" x14ac:dyDescent="0.25">
      <c r="I2340"/>
    </row>
    <row r="2341" spans="9:9" x14ac:dyDescent="0.25">
      <c r="I2341"/>
    </row>
    <row r="2342" spans="9:9" x14ac:dyDescent="0.25">
      <c r="I2342"/>
    </row>
    <row r="2343" spans="9:9" x14ac:dyDescent="0.25">
      <c r="I2343"/>
    </row>
    <row r="2344" spans="9:9" x14ac:dyDescent="0.25">
      <c r="I2344"/>
    </row>
    <row r="2345" spans="9:9" x14ac:dyDescent="0.25">
      <c r="I2345"/>
    </row>
    <row r="2346" spans="9:9" x14ac:dyDescent="0.25">
      <c r="I2346"/>
    </row>
    <row r="2347" spans="9:9" x14ac:dyDescent="0.25">
      <c r="I2347"/>
    </row>
    <row r="2348" spans="9:9" x14ac:dyDescent="0.25">
      <c r="I2348"/>
    </row>
    <row r="2349" spans="9:9" x14ac:dyDescent="0.25">
      <c r="I2349"/>
    </row>
    <row r="2350" spans="9:9" x14ac:dyDescent="0.25">
      <c r="I2350"/>
    </row>
    <row r="2351" spans="9:9" x14ac:dyDescent="0.25">
      <c r="I2351"/>
    </row>
    <row r="2352" spans="9:9" x14ac:dyDescent="0.25">
      <c r="I2352"/>
    </row>
    <row r="2353" spans="9:9" x14ac:dyDescent="0.25">
      <c r="I2353"/>
    </row>
    <row r="2354" spans="9:9" x14ac:dyDescent="0.25">
      <c r="I2354"/>
    </row>
    <row r="2355" spans="9:9" x14ac:dyDescent="0.25">
      <c r="I2355"/>
    </row>
    <row r="2356" spans="9:9" x14ac:dyDescent="0.25">
      <c r="I2356"/>
    </row>
    <row r="2357" spans="9:9" x14ac:dyDescent="0.25">
      <c r="I2357"/>
    </row>
    <row r="2358" spans="9:9" x14ac:dyDescent="0.25">
      <c r="I2358"/>
    </row>
    <row r="2359" spans="9:9" x14ac:dyDescent="0.25">
      <c r="I2359"/>
    </row>
    <row r="2360" spans="9:9" x14ac:dyDescent="0.25">
      <c r="I2360"/>
    </row>
    <row r="2361" spans="9:9" x14ac:dyDescent="0.25">
      <c r="I2361"/>
    </row>
    <row r="2362" spans="9:9" x14ac:dyDescent="0.25">
      <c r="I2362"/>
    </row>
    <row r="2363" spans="9:9" x14ac:dyDescent="0.25">
      <c r="I2363"/>
    </row>
    <row r="2364" spans="9:9" x14ac:dyDescent="0.25">
      <c r="I2364"/>
    </row>
    <row r="2365" spans="9:9" x14ac:dyDescent="0.25">
      <c r="I2365"/>
    </row>
    <row r="2366" spans="9:9" x14ac:dyDescent="0.25">
      <c r="I2366"/>
    </row>
    <row r="2367" spans="9:9" x14ac:dyDescent="0.25">
      <c r="I2367"/>
    </row>
    <row r="2368" spans="9:9" x14ac:dyDescent="0.25">
      <c r="I2368"/>
    </row>
    <row r="2369" spans="9:9" x14ac:dyDescent="0.25">
      <c r="I2369"/>
    </row>
    <row r="2370" spans="9:9" x14ac:dyDescent="0.25">
      <c r="I2370"/>
    </row>
    <row r="2371" spans="9:9" x14ac:dyDescent="0.25">
      <c r="I2371"/>
    </row>
    <row r="2372" spans="9:9" x14ac:dyDescent="0.25">
      <c r="I2372"/>
    </row>
    <row r="2373" spans="9:9" x14ac:dyDescent="0.25">
      <c r="I2373"/>
    </row>
    <row r="2374" spans="9:9" x14ac:dyDescent="0.25">
      <c r="I2374"/>
    </row>
    <row r="2375" spans="9:9" x14ac:dyDescent="0.25">
      <c r="I2375"/>
    </row>
    <row r="2376" spans="9:9" x14ac:dyDescent="0.25">
      <c r="I2376"/>
    </row>
    <row r="2377" spans="9:9" x14ac:dyDescent="0.25">
      <c r="I2377"/>
    </row>
    <row r="2378" spans="9:9" x14ac:dyDescent="0.25">
      <c r="I2378"/>
    </row>
    <row r="2379" spans="9:9" x14ac:dyDescent="0.25">
      <c r="I2379"/>
    </row>
    <row r="2380" spans="9:9" x14ac:dyDescent="0.25">
      <c r="I2380"/>
    </row>
    <row r="2381" spans="9:9" x14ac:dyDescent="0.25">
      <c r="I2381"/>
    </row>
    <row r="2382" spans="9:9" x14ac:dyDescent="0.25">
      <c r="I2382"/>
    </row>
    <row r="2383" spans="9:9" x14ac:dyDescent="0.25">
      <c r="I2383"/>
    </row>
    <row r="2384" spans="9:9" x14ac:dyDescent="0.25">
      <c r="I2384"/>
    </row>
    <row r="2385" spans="9:9" x14ac:dyDescent="0.25">
      <c r="I2385"/>
    </row>
    <row r="2386" spans="9:9" x14ac:dyDescent="0.25">
      <c r="I2386"/>
    </row>
    <row r="2387" spans="9:9" x14ac:dyDescent="0.25">
      <c r="I2387"/>
    </row>
    <row r="2388" spans="9:9" x14ac:dyDescent="0.25">
      <c r="I2388"/>
    </row>
    <row r="2389" spans="9:9" x14ac:dyDescent="0.25">
      <c r="I2389"/>
    </row>
    <row r="2390" spans="9:9" x14ac:dyDescent="0.25">
      <c r="I2390"/>
    </row>
    <row r="2391" spans="9:9" x14ac:dyDescent="0.25">
      <c r="I2391"/>
    </row>
    <row r="2392" spans="9:9" x14ac:dyDescent="0.25">
      <c r="I2392"/>
    </row>
    <row r="2393" spans="9:9" x14ac:dyDescent="0.25">
      <c r="I2393"/>
    </row>
    <row r="2394" spans="9:9" x14ac:dyDescent="0.25">
      <c r="I2394"/>
    </row>
    <row r="2395" spans="9:9" x14ac:dyDescent="0.25">
      <c r="I2395"/>
    </row>
    <row r="2396" spans="9:9" x14ac:dyDescent="0.25">
      <c r="I2396"/>
    </row>
    <row r="2397" spans="9:9" x14ac:dyDescent="0.25">
      <c r="I2397"/>
    </row>
    <row r="2398" spans="9:9" x14ac:dyDescent="0.25">
      <c r="I2398"/>
    </row>
    <row r="2399" spans="9:9" x14ac:dyDescent="0.25">
      <c r="I2399"/>
    </row>
    <row r="2400" spans="9:9" x14ac:dyDescent="0.25">
      <c r="I2400"/>
    </row>
    <row r="2401" spans="9:9" x14ac:dyDescent="0.25">
      <c r="I2401"/>
    </row>
    <row r="2402" spans="9:9" x14ac:dyDescent="0.25">
      <c r="I2402"/>
    </row>
    <row r="2403" spans="9:9" x14ac:dyDescent="0.25">
      <c r="I2403"/>
    </row>
    <row r="2404" spans="9:9" x14ac:dyDescent="0.25">
      <c r="I2404"/>
    </row>
    <row r="2405" spans="9:9" x14ac:dyDescent="0.25">
      <c r="I2405"/>
    </row>
    <row r="2406" spans="9:9" x14ac:dyDescent="0.25">
      <c r="I2406"/>
    </row>
    <row r="2407" spans="9:9" x14ac:dyDescent="0.25">
      <c r="I2407"/>
    </row>
    <row r="2408" spans="9:9" x14ac:dyDescent="0.25">
      <c r="I2408"/>
    </row>
    <row r="2409" spans="9:9" x14ac:dyDescent="0.25">
      <c r="I2409"/>
    </row>
    <row r="2410" spans="9:9" x14ac:dyDescent="0.25">
      <c r="I2410"/>
    </row>
    <row r="2411" spans="9:9" x14ac:dyDescent="0.25">
      <c r="I2411"/>
    </row>
    <row r="2412" spans="9:9" x14ac:dyDescent="0.25">
      <c r="I2412"/>
    </row>
    <row r="2413" spans="9:9" x14ac:dyDescent="0.25">
      <c r="I2413"/>
    </row>
    <row r="2414" spans="9:9" x14ac:dyDescent="0.25">
      <c r="I2414"/>
    </row>
    <row r="2415" spans="9:9" x14ac:dyDescent="0.25">
      <c r="I2415"/>
    </row>
    <row r="2416" spans="9:9" x14ac:dyDescent="0.25">
      <c r="I2416"/>
    </row>
    <row r="2417" spans="9:9" x14ac:dyDescent="0.25">
      <c r="I2417"/>
    </row>
    <row r="2418" spans="9:9" x14ac:dyDescent="0.25">
      <c r="I2418"/>
    </row>
    <row r="2419" spans="9:9" x14ac:dyDescent="0.25">
      <c r="I2419"/>
    </row>
    <row r="2420" spans="9:9" x14ac:dyDescent="0.25">
      <c r="I2420"/>
    </row>
    <row r="2421" spans="9:9" x14ac:dyDescent="0.25">
      <c r="I2421"/>
    </row>
    <row r="2422" spans="9:9" x14ac:dyDescent="0.25">
      <c r="I2422"/>
    </row>
    <row r="2423" spans="9:9" x14ac:dyDescent="0.25">
      <c r="I2423"/>
    </row>
    <row r="2424" spans="9:9" x14ac:dyDescent="0.25">
      <c r="I2424"/>
    </row>
    <row r="2425" spans="9:9" x14ac:dyDescent="0.25">
      <c r="I2425"/>
    </row>
    <row r="2426" spans="9:9" x14ac:dyDescent="0.25">
      <c r="I2426"/>
    </row>
    <row r="2427" spans="9:9" x14ac:dyDescent="0.25">
      <c r="I2427"/>
    </row>
    <row r="2428" spans="9:9" x14ac:dyDescent="0.25">
      <c r="I2428"/>
    </row>
    <row r="2429" spans="9:9" x14ac:dyDescent="0.25">
      <c r="I2429"/>
    </row>
    <row r="2430" spans="9:9" x14ac:dyDescent="0.25">
      <c r="I2430"/>
    </row>
    <row r="2431" spans="9:9" x14ac:dyDescent="0.25">
      <c r="I2431"/>
    </row>
    <row r="2432" spans="9:9" x14ac:dyDescent="0.25">
      <c r="I2432"/>
    </row>
    <row r="2433" spans="9:9" x14ac:dyDescent="0.25">
      <c r="I2433"/>
    </row>
    <row r="2434" spans="9:9" x14ac:dyDescent="0.25">
      <c r="I2434"/>
    </row>
    <row r="2435" spans="9:9" x14ac:dyDescent="0.25">
      <c r="I2435"/>
    </row>
    <row r="2436" spans="9:9" x14ac:dyDescent="0.25">
      <c r="I2436"/>
    </row>
    <row r="2437" spans="9:9" x14ac:dyDescent="0.25">
      <c r="I2437"/>
    </row>
    <row r="2438" spans="9:9" x14ac:dyDescent="0.25">
      <c r="I2438"/>
    </row>
    <row r="2439" spans="9:9" x14ac:dyDescent="0.25">
      <c r="I2439"/>
    </row>
    <row r="2440" spans="9:9" x14ac:dyDescent="0.25">
      <c r="I2440"/>
    </row>
    <row r="2441" spans="9:9" x14ac:dyDescent="0.25">
      <c r="I2441"/>
    </row>
    <row r="2442" spans="9:9" x14ac:dyDescent="0.25">
      <c r="I2442"/>
    </row>
    <row r="2443" spans="9:9" x14ac:dyDescent="0.25">
      <c r="I2443"/>
    </row>
    <row r="2444" spans="9:9" x14ac:dyDescent="0.25">
      <c r="I2444"/>
    </row>
    <row r="2445" spans="9:9" x14ac:dyDescent="0.25">
      <c r="I2445"/>
    </row>
    <row r="2446" spans="9:9" x14ac:dyDescent="0.25">
      <c r="I2446"/>
    </row>
    <row r="2447" spans="9:9" x14ac:dyDescent="0.25">
      <c r="I2447"/>
    </row>
    <row r="2448" spans="9:9" x14ac:dyDescent="0.25">
      <c r="I2448"/>
    </row>
    <row r="2449" spans="9:9" x14ac:dyDescent="0.25">
      <c r="I2449"/>
    </row>
    <row r="2450" spans="9:9" x14ac:dyDescent="0.25">
      <c r="I2450"/>
    </row>
    <row r="2451" spans="9:9" x14ac:dyDescent="0.25">
      <c r="I2451"/>
    </row>
    <row r="2452" spans="9:9" x14ac:dyDescent="0.25">
      <c r="I2452"/>
    </row>
    <row r="2453" spans="9:9" x14ac:dyDescent="0.25">
      <c r="I2453"/>
    </row>
    <row r="2454" spans="9:9" x14ac:dyDescent="0.25">
      <c r="I2454"/>
    </row>
    <row r="2455" spans="9:9" x14ac:dyDescent="0.25">
      <c r="I2455"/>
    </row>
    <row r="2456" spans="9:9" x14ac:dyDescent="0.25">
      <c r="I2456"/>
    </row>
    <row r="2457" spans="9:9" x14ac:dyDescent="0.25">
      <c r="I2457"/>
    </row>
    <row r="2458" spans="9:9" x14ac:dyDescent="0.25">
      <c r="I2458"/>
    </row>
    <row r="2459" spans="9:9" x14ac:dyDescent="0.25">
      <c r="I2459"/>
    </row>
    <row r="2460" spans="9:9" x14ac:dyDescent="0.25">
      <c r="I2460"/>
    </row>
    <row r="2461" spans="9:9" x14ac:dyDescent="0.25">
      <c r="I2461"/>
    </row>
    <row r="2462" spans="9:9" x14ac:dyDescent="0.25">
      <c r="I2462"/>
    </row>
    <row r="2463" spans="9:9" x14ac:dyDescent="0.25">
      <c r="I2463"/>
    </row>
    <row r="2464" spans="9:9" x14ac:dyDescent="0.25">
      <c r="I2464"/>
    </row>
    <row r="2465" spans="9:9" x14ac:dyDescent="0.25">
      <c r="I2465"/>
    </row>
    <row r="2466" spans="9:9" x14ac:dyDescent="0.25">
      <c r="I2466"/>
    </row>
    <row r="2467" spans="9:9" x14ac:dyDescent="0.25">
      <c r="I2467"/>
    </row>
    <row r="2468" spans="9:9" x14ac:dyDescent="0.25">
      <c r="I2468"/>
    </row>
    <row r="2469" spans="9:9" x14ac:dyDescent="0.25">
      <c r="I2469"/>
    </row>
    <row r="2470" spans="9:9" x14ac:dyDescent="0.25">
      <c r="I2470"/>
    </row>
    <row r="2471" spans="9:9" x14ac:dyDescent="0.25">
      <c r="I2471"/>
    </row>
    <row r="2472" spans="9:9" x14ac:dyDescent="0.25">
      <c r="I2472"/>
    </row>
    <row r="2473" spans="9:9" x14ac:dyDescent="0.25">
      <c r="I2473"/>
    </row>
    <row r="2474" spans="9:9" x14ac:dyDescent="0.25">
      <c r="I2474"/>
    </row>
    <row r="2475" spans="9:9" x14ac:dyDescent="0.25">
      <c r="I2475"/>
    </row>
    <row r="2476" spans="9:9" x14ac:dyDescent="0.25">
      <c r="I2476"/>
    </row>
    <row r="2477" spans="9:9" x14ac:dyDescent="0.25">
      <c r="I2477"/>
    </row>
    <row r="2478" spans="9:9" x14ac:dyDescent="0.25">
      <c r="I2478"/>
    </row>
    <row r="2479" spans="9:9" x14ac:dyDescent="0.25">
      <c r="I2479"/>
    </row>
    <row r="2480" spans="9:9" x14ac:dyDescent="0.25">
      <c r="I2480"/>
    </row>
    <row r="2481" spans="9:9" x14ac:dyDescent="0.25">
      <c r="I2481"/>
    </row>
    <row r="2482" spans="9:9" x14ac:dyDescent="0.25">
      <c r="I2482"/>
    </row>
    <row r="2483" spans="9:9" x14ac:dyDescent="0.25">
      <c r="I2483"/>
    </row>
    <row r="2484" spans="9:9" x14ac:dyDescent="0.25">
      <c r="I2484"/>
    </row>
    <row r="2485" spans="9:9" x14ac:dyDescent="0.25">
      <c r="I2485"/>
    </row>
    <row r="2486" spans="9:9" x14ac:dyDescent="0.25">
      <c r="I2486"/>
    </row>
    <row r="2487" spans="9:9" x14ac:dyDescent="0.25">
      <c r="I2487"/>
    </row>
    <row r="2488" spans="9:9" x14ac:dyDescent="0.25">
      <c r="I2488"/>
    </row>
    <row r="2489" spans="9:9" x14ac:dyDescent="0.25">
      <c r="I2489"/>
    </row>
    <row r="2490" spans="9:9" x14ac:dyDescent="0.25">
      <c r="I2490"/>
    </row>
    <row r="2491" spans="9:9" x14ac:dyDescent="0.25">
      <c r="I2491"/>
    </row>
    <row r="2492" spans="9:9" x14ac:dyDescent="0.25">
      <c r="I2492"/>
    </row>
    <row r="2493" spans="9:9" x14ac:dyDescent="0.25">
      <c r="I2493"/>
    </row>
    <row r="2494" spans="9:9" x14ac:dyDescent="0.25">
      <c r="I2494"/>
    </row>
    <row r="2495" spans="9:9" x14ac:dyDescent="0.25">
      <c r="I2495"/>
    </row>
    <row r="2496" spans="9:9" x14ac:dyDescent="0.25">
      <c r="I2496"/>
    </row>
    <row r="2497" spans="9:9" x14ac:dyDescent="0.25">
      <c r="I2497"/>
    </row>
    <row r="2498" spans="9:9" x14ac:dyDescent="0.25">
      <c r="I2498"/>
    </row>
    <row r="2499" spans="9:9" x14ac:dyDescent="0.25">
      <c r="I2499"/>
    </row>
    <row r="2500" spans="9:9" x14ac:dyDescent="0.25">
      <c r="I2500"/>
    </row>
    <row r="2501" spans="9:9" x14ac:dyDescent="0.25">
      <c r="I2501"/>
    </row>
    <row r="2502" spans="9:9" x14ac:dyDescent="0.25">
      <c r="I2502"/>
    </row>
    <row r="2503" spans="9:9" x14ac:dyDescent="0.25">
      <c r="I2503"/>
    </row>
    <row r="2504" spans="9:9" x14ac:dyDescent="0.25">
      <c r="I2504"/>
    </row>
    <row r="2505" spans="9:9" x14ac:dyDescent="0.25">
      <c r="I2505"/>
    </row>
    <row r="2506" spans="9:9" x14ac:dyDescent="0.25">
      <c r="I2506"/>
    </row>
    <row r="2507" spans="9:9" x14ac:dyDescent="0.25">
      <c r="I2507"/>
    </row>
    <row r="2508" spans="9:9" x14ac:dyDescent="0.25">
      <c r="I2508"/>
    </row>
    <row r="2509" spans="9:9" x14ac:dyDescent="0.25">
      <c r="I2509"/>
    </row>
    <row r="2510" spans="9:9" x14ac:dyDescent="0.25">
      <c r="I2510"/>
    </row>
    <row r="2511" spans="9:9" x14ac:dyDescent="0.25">
      <c r="I2511"/>
    </row>
    <row r="2512" spans="9:9" x14ac:dyDescent="0.25">
      <c r="I2512"/>
    </row>
    <row r="2513" spans="9:9" x14ac:dyDescent="0.25">
      <c r="I2513"/>
    </row>
    <row r="2514" spans="9:9" x14ac:dyDescent="0.25">
      <c r="I2514"/>
    </row>
    <row r="2515" spans="9:9" x14ac:dyDescent="0.25">
      <c r="I2515"/>
    </row>
    <row r="2516" spans="9:9" x14ac:dyDescent="0.25">
      <c r="I2516"/>
    </row>
    <row r="2517" spans="9:9" x14ac:dyDescent="0.25">
      <c r="I2517"/>
    </row>
    <row r="2518" spans="9:9" x14ac:dyDescent="0.25">
      <c r="I2518"/>
    </row>
    <row r="2519" spans="9:9" x14ac:dyDescent="0.25">
      <c r="I2519"/>
    </row>
    <row r="2520" spans="9:9" x14ac:dyDescent="0.25">
      <c r="I2520"/>
    </row>
    <row r="2521" spans="9:9" x14ac:dyDescent="0.25">
      <c r="I2521"/>
    </row>
    <row r="2522" spans="9:9" x14ac:dyDescent="0.25">
      <c r="I2522"/>
    </row>
    <row r="2523" spans="9:9" x14ac:dyDescent="0.25">
      <c r="I2523"/>
    </row>
    <row r="2524" spans="9:9" x14ac:dyDescent="0.25">
      <c r="I2524"/>
    </row>
    <row r="2525" spans="9:9" x14ac:dyDescent="0.25">
      <c r="I2525"/>
    </row>
    <row r="2526" spans="9:9" x14ac:dyDescent="0.25">
      <c r="I2526"/>
    </row>
    <row r="2527" spans="9:9" x14ac:dyDescent="0.25">
      <c r="I2527"/>
    </row>
    <row r="2528" spans="9:9" x14ac:dyDescent="0.25">
      <c r="I2528"/>
    </row>
    <row r="2529" spans="9:9" x14ac:dyDescent="0.25">
      <c r="I2529"/>
    </row>
    <row r="2530" spans="9:9" x14ac:dyDescent="0.25">
      <c r="I2530"/>
    </row>
    <row r="2531" spans="9:9" x14ac:dyDescent="0.25">
      <c r="I2531"/>
    </row>
    <row r="2532" spans="9:9" x14ac:dyDescent="0.25">
      <c r="I2532"/>
    </row>
    <row r="2533" spans="9:9" x14ac:dyDescent="0.25">
      <c r="I2533"/>
    </row>
    <row r="2534" spans="9:9" x14ac:dyDescent="0.25">
      <c r="I2534"/>
    </row>
    <row r="2535" spans="9:9" x14ac:dyDescent="0.25">
      <c r="I2535"/>
    </row>
    <row r="2536" spans="9:9" x14ac:dyDescent="0.25">
      <c r="I2536"/>
    </row>
    <row r="2537" spans="9:9" x14ac:dyDescent="0.25">
      <c r="I2537"/>
    </row>
    <row r="2538" spans="9:9" x14ac:dyDescent="0.25">
      <c r="I2538"/>
    </row>
    <row r="2539" spans="9:9" x14ac:dyDescent="0.25">
      <c r="I2539"/>
    </row>
    <row r="2540" spans="9:9" x14ac:dyDescent="0.25">
      <c r="I2540"/>
    </row>
    <row r="2541" spans="9:9" x14ac:dyDescent="0.25">
      <c r="I2541"/>
    </row>
    <row r="2542" spans="9:9" x14ac:dyDescent="0.25">
      <c r="I2542"/>
    </row>
    <row r="2543" spans="9:9" x14ac:dyDescent="0.25">
      <c r="I2543"/>
    </row>
    <row r="2544" spans="9:9" x14ac:dyDescent="0.25">
      <c r="I2544"/>
    </row>
    <row r="2545" spans="9:9" x14ac:dyDescent="0.25">
      <c r="I2545"/>
    </row>
    <row r="2546" spans="9:9" x14ac:dyDescent="0.25">
      <c r="I2546"/>
    </row>
    <row r="2547" spans="9:9" x14ac:dyDescent="0.25">
      <c r="I2547"/>
    </row>
    <row r="2548" spans="9:9" x14ac:dyDescent="0.25">
      <c r="I2548"/>
    </row>
    <row r="2549" spans="9:9" x14ac:dyDescent="0.25">
      <c r="I2549"/>
    </row>
    <row r="2550" spans="9:9" x14ac:dyDescent="0.25">
      <c r="I2550"/>
    </row>
    <row r="2551" spans="9:9" x14ac:dyDescent="0.25">
      <c r="I2551"/>
    </row>
    <row r="2552" spans="9:9" x14ac:dyDescent="0.25">
      <c r="I2552"/>
    </row>
    <row r="2553" spans="9:9" x14ac:dyDescent="0.25">
      <c r="I2553"/>
    </row>
    <row r="2554" spans="9:9" x14ac:dyDescent="0.25">
      <c r="I2554"/>
    </row>
    <row r="2555" spans="9:9" x14ac:dyDescent="0.25">
      <c r="I2555"/>
    </row>
    <row r="2556" spans="9:9" x14ac:dyDescent="0.25">
      <c r="I2556"/>
    </row>
    <row r="2557" spans="9:9" x14ac:dyDescent="0.25">
      <c r="I2557"/>
    </row>
    <row r="2558" spans="9:9" x14ac:dyDescent="0.25">
      <c r="I2558"/>
    </row>
    <row r="2559" spans="9:9" x14ac:dyDescent="0.25">
      <c r="I2559"/>
    </row>
    <row r="2560" spans="9:9" x14ac:dyDescent="0.25">
      <c r="I2560"/>
    </row>
    <row r="2561" spans="9:9" x14ac:dyDescent="0.25">
      <c r="I2561"/>
    </row>
    <row r="2562" spans="9:9" x14ac:dyDescent="0.25">
      <c r="I2562"/>
    </row>
    <row r="2563" spans="9:9" x14ac:dyDescent="0.25">
      <c r="I2563"/>
    </row>
    <row r="2564" spans="9:9" x14ac:dyDescent="0.25">
      <c r="I2564"/>
    </row>
    <row r="2565" spans="9:9" x14ac:dyDescent="0.25">
      <c r="I2565"/>
    </row>
    <row r="2566" spans="9:9" x14ac:dyDescent="0.25">
      <c r="I2566"/>
    </row>
    <row r="2567" spans="9:9" x14ac:dyDescent="0.25">
      <c r="I2567"/>
    </row>
    <row r="2568" spans="9:9" x14ac:dyDescent="0.25">
      <c r="I2568"/>
    </row>
    <row r="2569" spans="9:9" x14ac:dyDescent="0.25">
      <c r="I2569"/>
    </row>
    <row r="2570" spans="9:9" x14ac:dyDescent="0.25">
      <c r="I2570"/>
    </row>
    <row r="2571" spans="9:9" x14ac:dyDescent="0.25">
      <c r="I2571"/>
    </row>
    <row r="2572" spans="9:9" x14ac:dyDescent="0.25">
      <c r="I2572"/>
    </row>
    <row r="2573" spans="9:9" x14ac:dyDescent="0.25">
      <c r="I2573"/>
    </row>
    <row r="2574" spans="9:9" x14ac:dyDescent="0.25">
      <c r="I2574"/>
    </row>
    <row r="2575" spans="9:9" x14ac:dyDescent="0.25">
      <c r="I2575"/>
    </row>
    <row r="2576" spans="9:9" x14ac:dyDescent="0.25">
      <c r="I2576"/>
    </row>
    <row r="2577" spans="9:9" x14ac:dyDescent="0.25">
      <c r="I2577"/>
    </row>
    <row r="2578" spans="9:9" x14ac:dyDescent="0.25">
      <c r="I2578"/>
    </row>
    <row r="2579" spans="9:9" x14ac:dyDescent="0.25">
      <c r="I2579"/>
    </row>
    <row r="2580" spans="9:9" x14ac:dyDescent="0.25">
      <c r="I2580"/>
    </row>
    <row r="2581" spans="9:9" x14ac:dyDescent="0.25">
      <c r="I2581"/>
    </row>
    <row r="2582" spans="9:9" x14ac:dyDescent="0.25">
      <c r="I2582"/>
    </row>
    <row r="2583" spans="9:9" x14ac:dyDescent="0.25">
      <c r="I2583"/>
    </row>
    <row r="2584" spans="9:9" x14ac:dyDescent="0.25">
      <c r="I2584"/>
    </row>
    <row r="2585" spans="9:9" x14ac:dyDescent="0.25">
      <c r="I2585"/>
    </row>
    <row r="2586" spans="9:9" x14ac:dyDescent="0.25">
      <c r="I2586"/>
    </row>
    <row r="2587" spans="9:9" x14ac:dyDescent="0.25">
      <c r="I2587"/>
    </row>
    <row r="2588" spans="9:9" x14ac:dyDescent="0.25">
      <c r="I2588"/>
    </row>
    <row r="2589" spans="9:9" x14ac:dyDescent="0.25">
      <c r="I2589"/>
    </row>
    <row r="2590" spans="9:9" x14ac:dyDescent="0.25">
      <c r="I2590"/>
    </row>
    <row r="2591" spans="9:9" x14ac:dyDescent="0.25">
      <c r="I2591"/>
    </row>
    <row r="2592" spans="9:9" x14ac:dyDescent="0.25">
      <c r="I2592"/>
    </row>
    <row r="2593" spans="9:9" x14ac:dyDescent="0.25">
      <c r="I2593"/>
    </row>
    <row r="2594" spans="9:9" x14ac:dyDescent="0.25">
      <c r="I2594"/>
    </row>
    <row r="2595" spans="9:9" x14ac:dyDescent="0.25">
      <c r="I2595"/>
    </row>
    <row r="2596" spans="9:9" x14ac:dyDescent="0.25">
      <c r="I2596"/>
    </row>
    <row r="2597" spans="9:9" x14ac:dyDescent="0.25">
      <c r="I2597"/>
    </row>
    <row r="2598" spans="9:9" x14ac:dyDescent="0.25">
      <c r="I2598"/>
    </row>
    <row r="2599" spans="9:9" x14ac:dyDescent="0.25">
      <c r="I2599"/>
    </row>
    <row r="2600" spans="9:9" x14ac:dyDescent="0.25">
      <c r="I2600"/>
    </row>
    <row r="2601" spans="9:9" x14ac:dyDescent="0.25">
      <c r="I2601"/>
    </row>
    <row r="2602" spans="9:9" x14ac:dyDescent="0.25">
      <c r="I2602"/>
    </row>
    <row r="2603" spans="9:9" x14ac:dyDescent="0.25">
      <c r="I2603"/>
    </row>
    <row r="2604" spans="9:9" x14ac:dyDescent="0.25">
      <c r="I2604"/>
    </row>
    <row r="2605" spans="9:9" x14ac:dyDescent="0.25">
      <c r="I2605"/>
    </row>
    <row r="2606" spans="9:9" x14ac:dyDescent="0.25">
      <c r="I2606"/>
    </row>
    <row r="2607" spans="9:9" x14ac:dyDescent="0.25">
      <c r="I2607"/>
    </row>
    <row r="2608" spans="9:9" x14ac:dyDescent="0.25">
      <c r="I2608"/>
    </row>
    <row r="2609" spans="9:9" x14ac:dyDescent="0.25">
      <c r="I2609"/>
    </row>
    <row r="2610" spans="9:9" x14ac:dyDescent="0.25">
      <c r="I2610"/>
    </row>
    <row r="2611" spans="9:9" x14ac:dyDescent="0.25">
      <c r="I2611"/>
    </row>
    <row r="2612" spans="9:9" x14ac:dyDescent="0.25">
      <c r="I2612"/>
    </row>
    <row r="2613" spans="9:9" x14ac:dyDescent="0.25">
      <c r="I2613"/>
    </row>
    <row r="2614" spans="9:9" x14ac:dyDescent="0.25">
      <c r="I2614"/>
    </row>
    <row r="2615" spans="9:9" x14ac:dyDescent="0.25">
      <c r="I2615"/>
    </row>
    <row r="2616" spans="9:9" x14ac:dyDescent="0.25">
      <c r="I2616"/>
    </row>
    <row r="2617" spans="9:9" x14ac:dyDescent="0.25">
      <c r="I2617"/>
    </row>
    <row r="2618" spans="9:9" x14ac:dyDescent="0.25">
      <c r="I2618"/>
    </row>
    <row r="2619" spans="9:9" x14ac:dyDescent="0.25">
      <c r="I2619"/>
    </row>
    <row r="2620" spans="9:9" x14ac:dyDescent="0.25">
      <c r="I2620"/>
    </row>
    <row r="2621" spans="9:9" x14ac:dyDescent="0.25">
      <c r="I2621"/>
    </row>
    <row r="2622" spans="9:9" x14ac:dyDescent="0.25">
      <c r="I2622"/>
    </row>
    <row r="2623" spans="9:9" x14ac:dyDescent="0.25">
      <c r="I2623"/>
    </row>
    <row r="2624" spans="9:9" x14ac:dyDescent="0.25">
      <c r="I2624"/>
    </row>
    <row r="2625" spans="9:9" x14ac:dyDescent="0.25">
      <c r="I2625"/>
    </row>
    <row r="2626" spans="9:9" x14ac:dyDescent="0.25">
      <c r="I2626"/>
    </row>
    <row r="2627" spans="9:9" x14ac:dyDescent="0.25">
      <c r="I2627"/>
    </row>
    <row r="2628" spans="9:9" x14ac:dyDescent="0.25">
      <c r="I2628"/>
    </row>
    <row r="2629" spans="9:9" x14ac:dyDescent="0.25">
      <c r="I2629"/>
    </row>
    <row r="2630" spans="9:9" x14ac:dyDescent="0.25">
      <c r="I2630"/>
    </row>
    <row r="2631" spans="9:9" x14ac:dyDescent="0.25">
      <c r="I2631"/>
    </row>
    <row r="2632" spans="9:9" x14ac:dyDescent="0.25">
      <c r="I2632"/>
    </row>
    <row r="2633" spans="9:9" x14ac:dyDescent="0.25">
      <c r="I2633"/>
    </row>
    <row r="2634" spans="9:9" x14ac:dyDescent="0.25">
      <c r="I2634"/>
    </row>
    <row r="2635" spans="9:9" x14ac:dyDescent="0.25">
      <c r="I2635"/>
    </row>
    <row r="2636" spans="9:9" x14ac:dyDescent="0.25">
      <c r="I2636"/>
    </row>
    <row r="2637" spans="9:9" x14ac:dyDescent="0.25">
      <c r="I2637"/>
    </row>
    <row r="2638" spans="9:9" x14ac:dyDescent="0.25">
      <c r="I2638"/>
    </row>
    <row r="2639" spans="9:9" x14ac:dyDescent="0.25">
      <c r="I2639"/>
    </row>
    <row r="2640" spans="9:9" x14ac:dyDescent="0.25">
      <c r="I2640"/>
    </row>
    <row r="2641" spans="9:9" x14ac:dyDescent="0.25">
      <c r="I2641"/>
    </row>
    <row r="2642" spans="9:9" x14ac:dyDescent="0.25">
      <c r="I2642"/>
    </row>
    <row r="2643" spans="9:9" x14ac:dyDescent="0.25">
      <c r="I2643"/>
    </row>
    <row r="2644" spans="9:9" x14ac:dyDescent="0.25">
      <c r="I2644"/>
    </row>
    <row r="2645" spans="9:9" x14ac:dyDescent="0.25">
      <c r="I2645"/>
    </row>
    <row r="2646" spans="9:9" x14ac:dyDescent="0.25">
      <c r="I2646"/>
    </row>
    <row r="2647" spans="9:9" x14ac:dyDescent="0.25">
      <c r="I2647"/>
    </row>
    <row r="2648" spans="9:9" x14ac:dyDescent="0.25">
      <c r="I2648"/>
    </row>
    <row r="2649" spans="9:9" x14ac:dyDescent="0.25">
      <c r="I2649"/>
    </row>
    <row r="2650" spans="9:9" x14ac:dyDescent="0.25">
      <c r="I2650"/>
    </row>
    <row r="2651" spans="9:9" x14ac:dyDescent="0.25">
      <c r="I2651"/>
    </row>
    <row r="2652" spans="9:9" x14ac:dyDescent="0.25">
      <c r="I2652"/>
    </row>
    <row r="2653" spans="9:9" x14ac:dyDescent="0.25">
      <c r="I2653"/>
    </row>
    <row r="2654" spans="9:9" x14ac:dyDescent="0.25">
      <c r="I2654"/>
    </row>
    <row r="2655" spans="9:9" x14ac:dyDescent="0.25">
      <c r="I2655"/>
    </row>
    <row r="2656" spans="9:9" x14ac:dyDescent="0.25">
      <c r="I2656"/>
    </row>
    <row r="2657" spans="9:9" x14ac:dyDescent="0.25">
      <c r="I2657"/>
    </row>
    <row r="2658" spans="9:9" x14ac:dyDescent="0.25">
      <c r="I2658"/>
    </row>
    <row r="2659" spans="9:9" x14ac:dyDescent="0.25">
      <c r="I2659"/>
    </row>
    <row r="2660" spans="9:9" x14ac:dyDescent="0.25">
      <c r="I2660"/>
    </row>
    <row r="2661" spans="9:9" x14ac:dyDescent="0.25">
      <c r="I2661"/>
    </row>
    <row r="2662" spans="9:9" x14ac:dyDescent="0.25">
      <c r="I2662"/>
    </row>
    <row r="2663" spans="9:9" x14ac:dyDescent="0.25">
      <c r="I2663"/>
    </row>
    <row r="2664" spans="9:9" x14ac:dyDescent="0.25">
      <c r="I2664"/>
    </row>
    <row r="2665" spans="9:9" x14ac:dyDescent="0.25">
      <c r="I2665"/>
    </row>
    <row r="2666" spans="9:9" x14ac:dyDescent="0.25">
      <c r="I2666"/>
    </row>
    <row r="2667" spans="9:9" x14ac:dyDescent="0.25">
      <c r="I2667"/>
    </row>
    <row r="2668" spans="9:9" x14ac:dyDescent="0.25">
      <c r="I2668"/>
    </row>
    <row r="2669" spans="9:9" x14ac:dyDescent="0.25">
      <c r="I2669"/>
    </row>
    <row r="2670" spans="9:9" x14ac:dyDescent="0.25">
      <c r="I2670"/>
    </row>
    <row r="2671" spans="9:9" x14ac:dyDescent="0.25">
      <c r="I2671"/>
    </row>
    <row r="2672" spans="9:9" x14ac:dyDescent="0.25">
      <c r="I2672"/>
    </row>
    <row r="2673" spans="9:9" x14ac:dyDescent="0.25">
      <c r="I2673"/>
    </row>
    <row r="2674" spans="9:9" x14ac:dyDescent="0.25">
      <c r="I2674"/>
    </row>
    <row r="2675" spans="9:9" x14ac:dyDescent="0.25">
      <c r="I2675"/>
    </row>
    <row r="2676" spans="9:9" x14ac:dyDescent="0.25">
      <c r="I2676"/>
    </row>
    <row r="2677" spans="9:9" x14ac:dyDescent="0.25">
      <c r="I2677"/>
    </row>
    <row r="2678" spans="9:9" x14ac:dyDescent="0.25">
      <c r="I2678"/>
    </row>
    <row r="2679" spans="9:9" x14ac:dyDescent="0.25">
      <c r="I2679"/>
    </row>
    <row r="2680" spans="9:9" x14ac:dyDescent="0.25">
      <c r="I2680"/>
    </row>
    <row r="2681" spans="9:9" x14ac:dyDescent="0.25">
      <c r="I2681"/>
    </row>
    <row r="2682" spans="9:9" x14ac:dyDescent="0.25">
      <c r="I2682"/>
    </row>
    <row r="2683" spans="9:9" x14ac:dyDescent="0.25">
      <c r="I2683"/>
    </row>
    <row r="2684" spans="9:9" x14ac:dyDescent="0.25">
      <c r="I268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84"/>
  <sheetViews>
    <sheetView workbookViewId="0">
      <selection activeCell="N8" sqref="N8"/>
    </sheetView>
  </sheetViews>
  <sheetFormatPr defaultRowHeight="15" x14ac:dyDescent="0.25"/>
  <cols>
    <col min="1" max="1" width="24" customWidth="1"/>
    <col min="3" max="3" width="13.5703125" customWidth="1"/>
    <col min="4" max="4" width="24.7109375" customWidth="1"/>
    <col min="5" max="5" width="13.85546875" customWidth="1"/>
    <col min="7" max="7" width="14.5703125" customWidth="1"/>
    <col min="8" max="8" width="9.7109375" customWidth="1"/>
    <col min="9" max="9" width="12" style="1" customWidth="1"/>
    <col min="12" max="13" width="10.42578125" customWidth="1"/>
    <col min="14" max="14" width="11.42578125" customWidth="1"/>
  </cols>
  <sheetData>
    <row r="1" spans="1:14" x14ac:dyDescent="0.25">
      <c r="A1" t="s">
        <v>0</v>
      </c>
      <c r="B1" t="s">
        <v>1</v>
      </c>
      <c r="C1" t="s">
        <v>2</v>
      </c>
      <c r="D1" t="s">
        <v>3</v>
      </c>
      <c r="E1" t="s">
        <v>5</v>
      </c>
      <c r="F1" t="s">
        <v>7</v>
      </c>
      <c r="G1" t="s">
        <v>8</v>
      </c>
      <c r="H1" t="s">
        <v>9</v>
      </c>
      <c r="I1" s="1" t="s">
        <v>10</v>
      </c>
    </row>
    <row r="2" spans="1:14" x14ac:dyDescent="0.25">
      <c r="A2" t="s">
        <v>27</v>
      </c>
      <c r="B2">
        <v>63</v>
      </c>
      <c r="C2">
        <v>2600</v>
      </c>
      <c r="D2" t="s">
        <v>21</v>
      </c>
      <c r="E2" t="s">
        <v>29</v>
      </c>
      <c r="F2" t="s">
        <v>31</v>
      </c>
      <c r="G2" t="b">
        <v>1</v>
      </c>
      <c r="H2" t="s">
        <v>13</v>
      </c>
      <c r="I2" s="1">
        <v>21431</v>
      </c>
      <c r="L2" t="s">
        <v>1472</v>
      </c>
      <c r="M2" t="s">
        <v>1</v>
      </c>
      <c r="N2" t="s">
        <v>3</v>
      </c>
    </row>
    <row r="3" spans="1:14" x14ac:dyDescent="0.25">
      <c r="A3" t="s">
        <v>32</v>
      </c>
      <c r="B3">
        <v>64</v>
      </c>
      <c r="C3">
        <v>2500</v>
      </c>
      <c r="D3" t="s">
        <v>21</v>
      </c>
      <c r="E3" t="s">
        <v>29</v>
      </c>
      <c r="F3" t="s">
        <v>31</v>
      </c>
      <c r="G3" t="b">
        <v>1</v>
      </c>
      <c r="H3" t="s">
        <v>15</v>
      </c>
      <c r="I3" s="1">
        <v>21218</v>
      </c>
      <c r="L3" t="s">
        <v>1473</v>
      </c>
      <c r="M3" t="s">
        <v>1474</v>
      </c>
      <c r="N3" t="s">
        <v>40</v>
      </c>
    </row>
    <row r="4" spans="1:14" x14ac:dyDescent="0.25">
      <c r="A4" t="s">
        <v>33</v>
      </c>
      <c r="B4">
        <v>80</v>
      </c>
      <c r="C4">
        <v>6900</v>
      </c>
      <c r="D4" t="s">
        <v>17</v>
      </c>
      <c r="E4" t="s">
        <v>29</v>
      </c>
      <c r="F4" t="s">
        <v>36</v>
      </c>
      <c r="G4" t="b">
        <v>1</v>
      </c>
      <c r="H4" t="s">
        <v>15</v>
      </c>
      <c r="I4" s="1">
        <v>15310</v>
      </c>
    </row>
    <row r="5" spans="1:14" x14ac:dyDescent="0.25">
      <c r="A5" t="s">
        <v>39</v>
      </c>
      <c r="B5">
        <v>40</v>
      </c>
      <c r="C5">
        <v>11500</v>
      </c>
      <c r="D5" t="s">
        <v>40</v>
      </c>
      <c r="E5" t="s">
        <v>29</v>
      </c>
      <c r="F5" t="s">
        <v>42</v>
      </c>
      <c r="G5" t="b">
        <v>1</v>
      </c>
      <c r="H5" t="s">
        <v>15</v>
      </c>
      <c r="I5" s="1">
        <v>29827</v>
      </c>
    </row>
    <row r="6" spans="1:14" x14ac:dyDescent="0.25">
      <c r="A6" t="s">
        <v>43</v>
      </c>
      <c r="B6">
        <v>40</v>
      </c>
      <c r="C6">
        <v>10000</v>
      </c>
      <c r="D6" t="s">
        <v>40</v>
      </c>
      <c r="E6" t="s">
        <v>29</v>
      </c>
      <c r="F6" t="s">
        <v>42</v>
      </c>
      <c r="G6" t="b">
        <v>1</v>
      </c>
      <c r="H6" t="s">
        <v>15</v>
      </c>
      <c r="I6" s="1">
        <v>29819</v>
      </c>
      <c r="L6" t="s">
        <v>1475</v>
      </c>
      <c r="M6" t="s">
        <v>1476</v>
      </c>
      <c r="N6" t="s">
        <v>1477</v>
      </c>
    </row>
    <row r="7" spans="1:14" x14ac:dyDescent="0.25">
      <c r="A7" t="s">
        <v>44</v>
      </c>
      <c r="B7">
        <v>38</v>
      </c>
      <c r="C7">
        <v>9200</v>
      </c>
      <c r="D7" t="s">
        <v>40</v>
      </c>
      <c r="E7" t="s">
        <v>29</v>
      </c>
      <c r="F7" t="s">
        <v>42</v>
      </c>
      <c r="G7" t="b">
        <v>1</v>
      </c>
      <c r="H7" t="s">
        <v>15</v>
      </c>
      <c r="I7" s="1">
        <v>30478</v>
      </c>
      <c r="L7">
        <f>DSUM(Table13[#All], "Final worth", $L$2:$N$3)</f>
        <v>640900</v>
      </c>
      <c r="M7">
        <f>DAVERAGE(Table13[#All], "Final worth", $L$2:$N$3)</f>
        <v>53408.333333333336</v>
      </c>
      <c r="N7">
        <f>DCOUNT(Table13[#All], "Final worth", $L$2:$N$3)</f>
        <v>12</v>
      </c>
    </row>
    <row r="8" spans="1:14" x14ac:dyDescent="0.25">
      <c r="A8" t="s">
        <v>45</v>
      </c>
      <c r="B8">
        <v>76</v>
      </c>
      <c r="C8">
        <v>4100</v>
      </c>
      <c r="D8" t="s">
        <v>46</v>
      </c>
      <c r="E8" t="s">
        <v>29</v>
      </c>
      <c r="F8" t="s">
        <v>38</v>
      </c>
      <c r="G8" t="b">
        <v>1</v>
      </c>
      <c r="H8" t="s">
        <v>15</v>
      </c>
      <c r="I8" s="1">
        <v>16856</v>
      </c>
    </row>
    <row r="9" spans="1:14" x14ac:dyDescent="0.25">
      <c r="A9" t="s">
        <v>48</v>
      </c>
      <c r="B9">
        <v>68</v>
      </c>
      <c r="C9">
        <v>4000</v>
      </c>
      <c r="D9" t="s">
        <v>46</v>
      </c>
      <c r="E9" t="s">
        <v>29</v>
      </c>
      <c r="F9" t="s">
        <v>51</v>
      </c>
      <c r="G9" t="b">
        <v>1</v>
      </c>
      <c r="H9" t="s">
        <v>15</v>
      </c>
      <c r="I9" s="1">
        <v>19565</v>
      </c>
    </row>
    <row r="10" spans="1:14" x14ac:dyDescent="0.25">
      <c r="A10" t="s">
        <v>52</v>
      </c>
      <c r="B10">
        <v>58</v>
      </c>
      <c r="C10">
        <v>171000</v>
      </c>
      <c r="D10" t="s">
        <v>40</v>
      </c>
      <c r="E10" t="s">
        <v>29</v>
      </c>
      <c r="F10" t="s">
        <v>55</v>
      </c>
      <c r="G10" t="b">
        <v>1</v>
      </c>
      <c r="H10" t="s">
        <v>15</v>
      </c>
      <c r="I10" s="1">
        <v>23388</v>
      </c>
    </row>
    <row r="11" spans="1:14" x14ac:dyDescent="0.25">
      <c r="A11" t="s">
        <v>56</v>
      </c>
      <c r="B11">
        <v>51</v>
      </c>
      <c r="C11">
        <v>43600</v>
      </c>
      <c r="D11" t="s">
        <v>40</v>
      </c>
      <c r="E11" t="s">
        <v>29</v>
      </c>
      <c r="F11" t="s">
        <v>55</v>
      </c>
      <c r="G11" t="b">
        <v>0</v>
      </c>
      <c r="H11" t="s">
        <v>13</v>
      </c>
      <c r="I11" s="1">
        <v>25665</v>
      </c>
    </row>
    <row r="12" spans="1:14" x14ac:dyDescent="0.25">
      <c r="A12" t="s">
        <v>57</v>
      </c>
      <c r="B12">
        <v>63</v>
      </c>
      <c r="C12">
        <v>1500</v>
      </c>
      <c r="D12" t="s">
        <v>40</v>
      </c>
      <c r="E12" t="s">
        <v>29</v>
      </c>
      <c r="F12" t="s">
        <v>60</v>
      </c>
      <c r="G12" t="b">
        <v>1</v>
      </c>
      <c r="H12" t="s">
        <v>15</v>
      </c>
      <c r="I12" s="1">
        <v>21418</v>
      </c>
    </row>
    <row r="13" spans="1:14" x14ac:dyDescent="0.25">
      <c r="A13" t="s">
        <v>61</v>
      </c>
      <c r="B13">
        <v>82</v>
      </c>
      <c r="C13">
        <v>6900</v>
      </c>
      <c r="D13" t="s">
        <v>62</v>
      </c>
      <c r="E13" t="s">
        <v>29</v>
      </c>
      <c r="F13" t="s">
        <v>64</v>
      </c>
      <c r="G13" t="b">
        <v>1</v>
      </c>
      <c r="H13" t="s">
        <v>15</v>
      </c>
      <c r="I13" s="1">
        <v>14532</v>
      </c>
    </row>
    <row r="14" spans="1:14" x14ac:dyDescent="0.25">
      <c r="A14" t="s">
        <v>65</v>
      </c>
      <c r="B14">
        <v>61</v>
      </c>
      <c r="C14">
        <v>2000</v>
      </c>
      <c r="D14" t="s">
        <v>40</v>
      </c>
      <c r="E14" t="s">
        <v>29</v>
      </c>
      <c r="F14" t="s">
        <v>67</v>
      </c>
      <c r="G14" t="b">
        <v>1</v>
      </c>
      <c r="H14" t="s">
        <v>15</v>
      </c>
      <c r="I14" s="1">
        <v>22221</v>
      </c>
    </row>
    <row r="15" spans="1:14" x14ac:dyDescent="0.25">
      <c r="A15" t="s">
        <v>68</v>
      </c>
      <c r="B15">
        <v>58</v>
      </c>
      <c r="C15">
        <v>16400</v>
      </c>
      <c r="D15" t="s">
        <v>40</v>
      </c>
      <c r="E15" t="s">
        <v>29</v>
      </c>
      <c r="F15" t="s">
        <v>70</v>
      </c>
      <c r="G15" t="b">
        <v>0</v>
      </c>
      <c r="H15" t="s">
        <v>13</v>
      </c>
      <c r="I15" s="1">
        <v>23321</v>
      </c>
    </row>
    <row r="16" spans="1:14" x14ac:dyDescent="0.25">
      <c r="A16" t="s">
        <v>71</v>
      </c>
      <c r="B16">
        <v>74</v>
      </c>
      <c r="C16">
        <v>2000</v>
      </c>
      <c r="D16" t="s">
        <v>62</v>
      </c>
      <c r="E16" t="s">
        <v>29</v>
      </c>
      <c r="F16" t="s">
        <v>64</v>
      </c>
      <c r="G16" t="b">
        <v>1</v>
      </c>
      <c r="H16" t="s">
        <v>15</v>
      </c>
      <c r="I16" s="1">
        <v>17271</v>
      </c>
    </row>
    <row r="17" spans="1:9" x14ac:dyDescent="0.25">
      <c r="A17" t="s">
        <v>73</v>
      </c>
      <c r="B17">
        <v>89</v>
      </c>
      <c r="C17">
        <v>2600</v>
      </c>
      <c r="D17" t="s">
        <v>14</v>
      </c>
      <c r="E17" t="s">
        <v>29</v>
      </c>
      <c r="F17" t="s">
        <v>51</v>
      </c>
      <c r="G17" t="b">
        <v>1</v>
      </c>
      <c r="H17" t="s">
        <v>15</v>
      </c>
      <c r="I17" s="1">
        <v>11923</v>
      </c>
    </row>
    <row r="18" spans="1:9" x14ac:dyDescent="0.25">
      <c r="A18" t="s">
        <v>75</v>
      </c>
      <c r="B18">
        <v>78</v>
      </c>
      <c r="C18">
        <v>5500</v>
      </c>
      <c r="D18" t="s">
        <v>16</v>
      </c>
      <c r="E18" t="s">
        <v>29</v>
      </c>
      <c r="F18" t="s">
        <v>77</v>
      </c>
      <c r="G18" t="b">
        <v>1</v>
      </c>
      <c r="H18" t="s">
        <v>15</v>
      </c>
      <c r="I18" s="1">
        <v>15870</v>
      </c>
    </row>
    <row r="19" spans="1:9" x14ac:dyDescent="0.25">
      <c r="A19" t="s">
        <v>78</v>
      </c>
      <c r="B19">
        <v>77</v>
      </c>
      <c r="C19">
        <v>1700</v>
      </c>
      <c r="D19" t="s">
        <v>14</v>
      </c>
      <c r="E19" t="s">
        <v>29</v>
      </c>
      <c r="F19" t="s">
        <v>80</v>
      </c>
      <c r="G19" t="b">
        <v>1</v>
      </c>
      <c r="H19" t="s">
        <v>15</v>
      </c>
      <c r="I19" s="1">
        <v>16241</v>
      </c>
    </row>
    <row r="20" spans="1:9" x14ac:dyDescent="0.25">
      <c r="A20" t="s">
        <v>81</v>
      </c>
      <c r="B20">
        <v>71</v>
      </c>
      <c r="C20">
        <v>7600</v>
      </c>
      <c r="D20" t="s">
        <v>14</v>
      </c>
      <c r="E20" t="s">
        <v>29</v>
      </c>
      <c r="F20" t="s">
        <v>83</v>
      </c>
      <c r="G20" t="b">
        <v>1</v>
      </c>
      <c r="H20" t="s">
        <v>15</v>
      </c>
      <c r="I20" s="1">
        <v>18462</v>
      </c>
    </row>
    <row r="21" spans="1:9" x14ac:dyDescent="0.25">
      <c r="A21" t="s">
        <v>84</v>
      </c>
      <c r="B21">
        <v>77</v>
      </c>
      <c r="C21">
        <v>2500</v>
      </c>
      <c r="D21" t="s">
        <v>16</v>
      </c>
      <c r="E21" t="s">
        <v>29</v>
      </c>
      <c r="F21" t="s">
        <v>87</v>
      </c>
      <c r="G21" t="b">
        <v>1</v>
      </c>
      <c r="H21" t="s">
        <v>15</v>
      </c>
      <c r="I21" s="1">
        <v>16288</v>
      </c>
    </row>
    <row r="22" spans="1:9" x14ac:dyDescent="0.25">
      <c r="A22" t="s">
        <v>88</v>
      </c>
      <c r="B22">
        <v>66</v>
      </c>
      <c r="C22">
        <v>1600</v>
      </c>
      <c r="D22" t="s">
        <v>16</v>
      </c>
      <c r="E22" t="s">
        <v>29</v>
      </c>
      <c r="F22" t="s">
        <v>64</v>
      </c>
      <c r="G22" t="b">
        <v>1</v>
      </c>
      <c r="H22" t="s">
        <v>15</v>
      </c>
      <c r="I22" s="1">
        <v>20527</v>
      </c>
    </row>
    <row r="23" spans="1:9" x14ac:dyDescent="0.25">
      <c r="A23" t="s">
        <v>89</v>
      </c>
      <c r="B23">
        <v>67</v>
      </c>
      <c r="C23">
        <v>1100</v>
      </c>
      <c r="D23" t="s">
        <v>16</v>
      </c>
      <c r="E23" t="s">
        <v>29</v>
      </c>
      <c r="F23" t="s">
        <v>64</v>
      </c>
      <c r="G23" t="b">
        <v>1</v>
      </c>
      <c r="H23" t="s">
        <v>15</v>
      </c>
      <c r="I23" s="1">
        <v>19987</v>
      </c>
    </row>
    <row r="24" spans="1:9" x14ac:dyDescent="0.25">
      <c r="A24" t="s">
        <v>90</v>
      </c>
      <c r="B24">
        <v>71</v>
      </c>
      <c r="C24">
        <v>1100</v>
      </c>
      <c r="D24" t="s">
        <v>16</v>
      </c>
      <c r="E24" t="s">
        <v>29</v>
      </c>
      <c r="F24" t="s">
        <v>60</v>
      </c>
      <c r="G24" t="b">
        <v>1</v>
      </c>
      <c r="H24" t="s">
        <v>15</v>
      </c>
      <c r="I24" s="1">
        <v>18507</v>
      </c>
    </row>
    <row r="25" spans="1:9" x14ac:dyDescent="0.25">
      <c r="A25" t="s">
        <v>91</v>
      </c>
      <c r="B25">
        <v>86</v>
      </c>
      <c r="C25">
        <v>1100</v>
      </c>
      <c r="D25" t="s">
        <v>16</v>
      </c>
      <c r="E25" t="s">
        <v>29</v>
      </c>
      <c r="F25" t="s">
        <v>93</v>
      </c>
      <c r="G25" t="b">
        <v>0</v>
      </c>
      <c r="H25" t="s">
        <v>13</v>
      </c>
      <c r="I25" s="1">
        <v>13237</v>
      </c>
    </row>
    <row r="26" spans="1:9" x14ac:dyDescent="0.25">
      <c r="A26" t="s">
        <v>94</v>
      </c>
      <c r="B26">
        <v>86</v>
      </c>
      <c r="C26">
        <v>3400</v>
      </c>
      <c r="D26" t="s">
        <v>16</v>
      </c>
      <c r="E26" t="s">
        <v>29</v>
      </c>
      <c r="F26" t="s">
        <v>97</v>
      </c>
      <c r="G26" t="b">
        <v>1</v>
      </c>
      <c r="H26" t="s">
        <v>15</v>
      </c>
      <c r="I26" s="1">
        <v>13141</v>
      </c>
    </row>
    <row r="27" spans="1:9" x14ac:dyDescent="0.25">
      <c r="A27" t="s">
        <v>98</v>
      </c>
      <c r="B27">
        <v>61</v>
      </c>
      <c r="C27">
        <v>1100</v>
      </c>
      <c r="D27" t="s">
        <v>16</v>
      </c>
      <c r="E27" t="s">
        <v>29</v>
      </c>
      <c r="F27" t="s">
        <v>93</v>
      </c>
      <c r="G27" t="b">
        <v>0</v>
      </c>
      <c r="H27" t="s">
        <v>13</v>
      </c>
      <c r="I27" s="1">
        <v>22047</v>
      </c>
    </row>
    <row r="28" spans="1:9" x14ac:dyDescent="0.25">
      <c r="A28" t="s">
        <v>99</v>
      </c>
      <c r="B28">
        <v>60</v>
      </c>
      <c r="C28">
        <v>1100</v>
      </c>
      <c r="D28" t="s">
        <v>16</v>
      </c>
      <c r="E28" t="s">
        <v>29</v>
      </c>
      <c r="F28" t="s">
        <v>93</v>
      </c>
      <c r="G28" t="b">
        <v>0</v>
      </c>
      <c r="H28" t="s">
        <v>15</v>
      </c>
      <c r="I28" s="1">
        <v>22698</v>
      </c>
    </row>
    <row r="29" spans="1:9" x14ac:dyDescent="0.25">
      <c r="A29" t="s">
        <v>100</v>
      </c>
      <c r="B29">
        <v>89</v>
      </c>
      <c r="C29">
        <v>3700</v>
      </c>
      <c r="D29" t="s">
        <v>16</v>
      </c>
      <c r="E29" t="s">
        <v>29</v>
      </c>
      <c r="F29" t="s">
        <v>103</v>
      </c>
      <c r="G29" t="b">
        <v>0</v>
      </c>
      <c r="H29" t="s">
        <v>15</v>
      </c>
      <c r="I29" s="1">
        <v>11794</v>
      </c>
    </row>
    <row r="30" spans="1:9" x14ac:dyDescent="0.25">
      <c r="A30" t="s">
        <v>104</v>
      </c>
      <c r="B30">
        <v>78</v>
      </c>
      <c r="C30">
        <v>1000</v>
      </c>
      <c r="D30" t="s">
        <v>105</v>
      </c>
      <c r="E30" t="s">
        <v>29</v>
      </c>
      <c r="F30" t="s">
        <v>108</v>
      </c>
      <c r="G30" t="b">
        <v>1</v>
      </c>
      <c r="H30" t="s">
        <v>15</v>
      </c>
      <c r="I30" s="1">
        <v>15951</v>
      </c>
    </row>
    <row r="31" spans="1:9" x14ac:dyDescent="0.25">
      <c r="A31" t="s">
        <v>109</v>
      </c>
      <c r="B31">
        <v>69</v>
      </c>
      <c r="C31">
        <v>9900</v>
      </c>
      <c r="D31" t="s">
        <v>16</v>
      </c>
      <c r="E31" t="s">
        <v>29</v>
      </c>
      <c r="F31" t="s">
        <v>87</v>
      </c>
      <c r="G31" t="b">
        <v>1</v>
      </c>
      <c r="H31" t="s">
        <v>15</v>
      </c>
      <c r="I31" s="1">
        <v>19327</v>
      </c>
    </row>
    <row r="32" spans="1:9" x14ac:dyDescent="0.25">
      <c r="A32" t="s">
        <v>111</v>
      </c>
      <c r="B32">
        <v>71</v>
      </c>
      <c r="C32">
        <v>2300</v>
      </c>
      <c r="D32" t="s">
        <v>17</v>
      </c>
      <c r="E32" t="s">
        <v>29</v>
      </c>
      <c r="F32" t="s">
        <v>114</v>
      </c>
      <c r="G32" t="b">
        <v>0</v>
      </c>
      <c r="H32" t="s">
        <v>15</v>
      </c>
      <c r="I32" s="1">
        <v>18675</v>
      </c>
    </row>
    <row r="33" spans="1:9" x14ac:dyDescent="0.25">
      <c r="A33" t="s">
        <v>115</v>
      </c>
      <c r="B33">
        <v>45</v>
      </c>
      <c r="C33">
        <v>2600</v>
      </c>
      <c r="D33" t="s">
        <v>17</v>
      </c>
      <c r="E33" t="s">
        <v>29</v>
      </c>
      <c r="F33" t="s">
        <v>64</v>
      </c>
      <c r="G33" t="b">
        <v>0</v>
      </c>
      <c r="H33" t="s">
        <v>15</v>
      </c>
      <c r="I33" s="1">
        <v>28169</v>
      </c>
    </row>
    <row r="34" spans="1:9" x14ac:dyDescent="0.25">
      <c r="A34" t="s">
        <v>117</v>
      </c>
      <c r="B34">
        <v>72</v>
      </c>
      <c r="C34">
        <v>1600</v>
      </c>
      <c r="D34" t="s">
        <v>17</v>
      </c>
      <c r="E34" t="s">
        <v>29</v>
      </c>
      <c r="F34" t="s">
        <v>119</v>
      </c>
      <c r="G34" t="b">
        <v>1</v>
      </c>
      <c r="H34" t="s">
        <v>15</v>
      </c>
      <c r="I34" s="1">
        <v>18045</v>
      </c>
    </row>
    <row r="35" spans="1:9" x14ac:dyDescent="0.25">
      <c r="A35" t="s">
        <v>120</v>
      </c>
      <c r="B35">
        <v>43</v>
      </c>
      <c r="C35">
        <v>1600</v>
      </c>
      <c r="D35" t="s">
        <v>17</v>
      </c>
      <c r="E35" t="s">
        <v>29</v>
      </c>
      <c r="F35" t="s">
        <v>64</v>
      </c>
      <c r="G35" t="b">
        <v>0</v>
      </c>
      <c r="H35" t="s">
        <v>15</v>
      </c>
      <c r="I35" s="1">
        <v>28642</v>
      </c>
    </row>
    <row r="36" spans="1:9" x14ac:dyDescent="0.25">
      <c r="A36" t="s">
        <v>121</v>
      </c>
      <c r="B36">
        <v>79</v>
      </c>
      <c r="C36">
        <v>1000</v>
      </c>
      <c r="D36" t="s">
        <v>17</v>
      </c>
      <c r="E36" t="s">
        <v>29</v>
      </c>
      <c r="F36" t="s">
        <v>123</v>
      </c>
      <c r="G36" t="b">
        <v>0</v>
      </c>
      <c r="H36" t="s">
        <v>15</v>
      </c>
      <c r="I36" s="1">
        <v>15775</v>
      </c>
    </row>
    <row r="37" spans="1:9" x14ac:dyDescent="0.25">
      <c r="A37" t="s">
        <v>124</v>
      </c>
      <c r="B37">
        <v>65</v>
      </c>
      <c r="C37">
        <v>1200</v>
      </c>
      <c r="D37" t="s">
        <v>17</v>
      </c>
      <c r="E37" t="s">
        <v>29</v>
      </c>
      <c r="F37" t="s">
        <v>126</v>
      </c>
      <c r="G37" t="b">
        <v>0</v>
      </c>
      <c r="H37" t="s">
        <v>15</v>
      </c>
      <c r="I37" s="1">
        <v>20902</v>
      </c>
    </row>
    <row r="38" spans="1:9" x14ac:dyDescent="0.25">
      <c r="A38" t="s">
        <v>127</v>
      </c>
      <c r="B38">
        <v>91</v>
      </c>
      <c r="C38">
        <v>118000</v>
      </c>
      <c r="D38" t="s">
        <v>16</v>
      </c>
      <c r="E38" t="s">
        <v>29</v>
      </c>
      <c r="F38" t="s">
        <v>114</v>
      </c>
      <c r="G38" t="b">
        <v>1</v>
      </c>
      <c r="H38" t="s">
        <v>15</v>
      </c>
      <c r="I38" s="1">
        <v>11200</v>
      </c>
    </row>
    <row r="39" spans="1:9" x14ac:dyDescent="0.25">
      <c r="A39" t="s">
        <v>129</v>
      </c>
      <c r="B39">
        <v>84</v>
      </c>
      <c r="C39">
        <v>2900</v>
      </c>
      <c r="D39" t="s">
        <v>16</v>
      </c>
      <c r="E39" t="s">
        <v>29</v>
      </c>
      <c r="F39" t="s">
        <v>130</v>
      </c>
      <c r="G39" t="b">
        <v>1</v>
      </c>
      <c r="H39" t="s">
        <v>15</v>
      </c>
      <c r="I39" s="1">
        <v>13777</v>
      </c>
    </row>
    <row r="40" spans="1:9" x14ac:dyDescent="0.25">
      <c r="A40" t="s">
        <v>131</v>
      </c>
      <c r="B40">
        <v>98</v>
      </c>
      <c r="C40">
        <v>2500</v>
      </c>
      <c r="D40" t="s">
        <v>16</v>
      </c>
      <c r="E40" t="s">
        <v>29</v>
      </c>
      <c r="F40" t="s">
        <v>132</v>
      </c>
      <c r="G40" t="b">
        <v>1</v>
      </c>
      <c r="H40" t="s">
        <v>15</v>
      </c>
      <c r="I40" s="1">
        <v>8767</v>
      </c>
    </row>
    <row r="41" spans="1:9" x14ac:dyDescent="0.25">
      <c r="A41" t="s">
        <v>133</v>
      </c>
      <c r="B41">
        <v>81</v>
      </c>
      <c r="C41">
        <v>4300</v>
      </c>
      <c r="D41" t="s">
        <v>62</v>
      </c>
      <c r="E41" t="s">
        <v>29</v>
      </c>
      <c r="F41" t="s">
        <v>135</v>
      </c>
      <c r="G41" t="b">
        <v>1</v>
      </c>
      <c r="H41" t="s">
        <v>15</v>
      </c>
      <c r="I41" s="1">
        <v>14978</v>
      </c>
    </row>
    <row r="42" spans="1:9" x14ac:dyDescent="0.25">
      <c r="A42" t="s">
        <v>136</v>
      </c>
      <c r="B42">
        <v>70</v>
      </c>
      <c r="C42">
        <v>3900</v>
      </c>
      <c r="D42" t="s">
        <v>17</v>
      </c>
      <c r="E42" t="s">
        <v>29</v>
      </c>
      <c r="F42" t="s">
        <v>138</v>
      </c>
      <c r="G42" t="b">
        <v>1</v>
      </c>
      <c r="H42" t="s">
        <v>15</v>
      </c>
      <c r="I42" s="1">
        <v>19050</v>
      </c>
    </row>
    <row r="43" spans="1:9" x14ac:dyDescent="0.25">
      <c r="A43" t="s">
        <v>139</v>
      </c>
      <c r="B43">
        <v>86</v>
      </c>
      <c r="C43">
        <v>3400</v>
      </c>
      <c r="D43" t="s">
        <v>17</v>
      </c>
      <c r="E43" t="s">
        <v>29</v>
      </c>
      <c r="F43" t="s">
        <v>140</v>
      </c>
      <c r="G43" t="b">
        <v>1</v>
      </c>
      <c r="H43" t="s">
        <v>15</v>
      </c>
      <c r="I43" s="1">
        <v>13164</v>
      </c>
    </row>
    <row r="44" spans="1:9" x14ac:dyDescent="0.25">
      <c r="A44" t="s">
        <v>141</v>
      </c>
      <c r="B44">
        <v>75</v>
      </c>
      <c r="C44">
        <v>3600</v>
      </c>
      <c r="D44" t="s">
        <v>105</v>
      </c>
      <c r="E44" t="s">
        <v>29</v>
      </c>
      <c r="F44" t="s">
        <v>130</v>
      </c>
      <c r="G44" t="b">
        <v>1</v>
      </c>
      <c r="H44" t="s">
        <v>15</v>
      </c>
      <c r="I44" s="1">
        <v>17028</v>
      </c>
    </row>
    <row r="45" spans="1:9" x14ac:dyDescent="0.25">
      <c r="A45" t="s">
        <v>143</v>
      </c>
      <c r="B45">
        <v>49</v>
      </c>
      <c r="C45">
        <v>4600</v>
      </c>
      <c r="D45" t="s">
        <v>144</v>
      </c>
      <c r="E45" t="s">
        <v>29</v>
      </c>
      <c r="F45" t="s">
        <v>146</v>
      </c>
      <c r="G45" t="b">
        <v>1</v>
      </c>
      <c r="H45" t="s">
        <v>15</v>
      </c>
      <c r="I45" s="1">
        <v>26500</v>
      </c>
    </row>
    <row r="46" spans="1:9" x14ac:dyDescent="0.25">
      <c r="A46" t="s">
        <v>147</v>
      </c>
      <c r="B46">
        <v>51</v>
      </c>
      <c r="C46">
        <v>2300</v>
      </c>
      <c r="D46" t="s">
        <v>144</v>
      </c>
      <c r="E46" t="s">
        <v>29</v>
      </c>
      <c r="F46" t="s">
        <v>148</v>
      </c>
      <c r="G46" t="b">
        <v>1</v>
      </c>
      <c r="H46" t="s">
        <v>15</v>
      </c>
      <c r="I46" s="1">
        <v>26024</v>
      </c>
    </row>
    <row r="47" spans="1:9" x14ac:dyDescent="0.25">
      <c r="A47" t="s">
        <v>149</v>
      </c>
      <c r="B47">
        <v>74</v>
      </c>
      <c r="C47">
        <v>2100</v>
      </c>
      <c r="D47" t="s">
        <v>144</v>
      </c>
      <c r="E47" t="s">
        <v>29</v>
      </c>
      <c r="F47" t="s">
        <v>150</v>
      </c>
      <c r="G47" t="b">
        <v>1</v>
      </c>
      <c r="H47" t="s">
        <v>15</v>
      </c>
      <c r="I47" s="1">
        <v>17586</v>
      </c>
    </row>
    <row r="48" spans="1:9" x14ac:dyDescent="0.25">
      <c r="A48" t="s">
        <v>151</v>
      </c>
      <c r="B48">
        <v>95</v>
      </c>
      <c r="C48">
        <v>2100</v>
      </c>
      <c r="D48" t="s">
        <v>144</v>
      </c>
      <c r="E48" t="s">
        <v>29</v>
      </c>
      <c r="F48" t="s">
        <v>152</v>
      </c>
      <c r="G48" t="b">
        <v>1</v>
      </c>
      <c r="H48" t="s">
        <v>13</v>
      </c>
      <c r="I48" s="1">
        <v>9680</v>
      </c>
    </row>
    <row r="49" spans="1:9" x14ac:dyDescent="0.25">
      <c r="A49" t="s">
        <v>153</v>
      </c>
      <c r="B49">
        <v>59</v>
      </c>
      <c r="C49">
        <v>1700</v>
      </c>
      <c r="D49" t="s">
        <v>144</v>
      </c>
      <c r="E49" t="s">
        <v>29</v>
      </c>
      <c r="F49" t="s">
        <v>154</v>
      </c>
      <c r="G49" t="b">
        <v>1</v>
      </c>
      <c r="H49" t="s">
        <v>15</v>
      </c>
      <c r="I49" s="1">
        <v>22852</v>
      </c>
    </row>
    <row r="50" spans="1:9" x14ac:dyDescent="0.25">
      <c r="A50" t="s">
        <v>155</v>
      </c>
      <c r="B50">
        <v>73</v>
      </c>
      <c r="C50">
        <v>1600</v>
      </c>
      <c r="D50" t="s">
        <v>144</v>
      </c>
      <c r="E50" t="s">
        <v>29</v>
      </c>
      <c r="F50" t="s">
        <v>146</v>
      </c>
      <c r="G50" t="b">
        <v>1</v>
      </c>
      <c r="H50" t="s">
        <v>15</v>
      </c>
      <c r="I50" s="1">
        <v>17774</v>
      </c>
    </row>
    <row r="51" spans="1:9" x14ac:dyDescent="0.25">
      <c r="A51" t="s">
        <v>156</v>
      </c>
      <c r="B51">
        <v>53</v>
      </c>
      <c r="C51">
        <v>2800</v>
      </c>
      <c r="D51" t="s">
        <v>16</v>
      </c>
      <c r="E51" t="s">
        <v>29</v>
      </c>
      <c r="F51" t="s">
        <v>64</v>
      </c>
      <c r="G51" t="b">
        <v>1</v>
      </c>
      <c r="H51" t="s">
        <v>15</v>
      </c>
      <c r="I51" s="1">
        <v>25291</v>
      </c>
    </row>
    <row r="52" spans="1:9" x14ac:dyDescent="0.25">
      <c r="A52" t="s">
        <v>158</v>
      </c>
      <c r="B52">
        <v>34</v>
      </c>
      <c r="C52">
        <v>2400</v>
      </c>
      <c r="D52" t="s">
        <v>40</v>
      </c>
      <c r="E52" t="s">
        <v>29</v>
      </c>
      <c r="F52" t="s">
        <v>42</v>
      </c>
      <c r="G52" t="b">
        <v>1</v>
      </c>
      <c r="H52" t="s">
        <v>15</v>
      </c>
      <c r="I52" s="1">
        <v>32066</v>
      </c>
    </row>
    <row r="53" spans="1:9" x14ac:dyDescent="0.25">
      <c r="A53" t="s">
        <v>160</v>
      </c>
      <c r="B53">
        <v>32</v>
      </c>
      <c r="C53">
        <v>2400</v>
      </c>
      <c r="D53" t="s">
        <v>40</v>
      </c>
      <c r="E53" t="s">
        <v>29</v>
      </c>
      <c r="F53" t="s">
        <v>162</v>
      </c>
      <c r="G53" t="b">
        <v>1</v>
      </c>
      <c r="H53" t="s">
        <v>15</v>
      </c>
      <c r="I53" s="1">
        <v>32690</v>
      </c>
    </row>
    <row r="54" spans="1:9" x14ac:dyDescent="0.25">
      <c r="A54" t="s">
        <v>163</v>
      </c>
      <c r="B54">
        <v>80</v>
      </c>
      <c r="C54">
        <v>82000</v>
      </c>
      <c r="D54" t="s">
        <v>164</v>
      </c>
      <c r="E54" t="s">
        <v>29</v>
      </c>
      <c r="F54" t="s">
        <v>64</v>
      </c>
      <c r="G54" t="b">
        <v>1</v>
      </c>
      <c r="H54" t="s">
        <v>15</v>
      </c>
      <c r="I54" s="1">
        <v>15386</v>
      </c>
    </row>
    <row r="55" spans="1:9" x14ac:dyDescent="0.25">
      <c r="A55" t="s">
        <v>166</v>
      </c>
      <c r="B55">
        <v>67</v>
      </c>
      <c r="C55">
        <v>4100</v>
      </c>
      <c r="D55" t="s">
        <v>164</v>
      </c>
      <c r="E55" t="s">
        <v>29</v>
      </c>
      <c r="F55" t="s">
        <v>167</v>
      </c>
      <c r="G55" t="b">
        <v>1</v>
      </c>
      <c r="H55" t="s">
        <v>15</v>
      </c>
      <c r="I55" s="1">
        <v>19898</v>
      </c>
    </row>
    <row r="56" spans="1:9" x14ac:dyDescent="0.25">
      <c r="A56" t="s">
        <v>168</v>
      </c>
      <c r="B56">
        <v>74</v>
      </c>
      <c r="C56">
        <v>3000</v>
      </c>
      <c r="D56" t="s">
        <v>164</v>
      </c>
      <c r="E56" t="s">
        <v>29</v>
      </c>
      <c r="F56" t="s">
        <v>64</v>
      </c>
      <c r="G56" t="b">
        <v>1</v>
      </c>
      <c r="H56" t="s">
        <v>15</v>
      </c>
      <c r="I56" s="1">
        <v>17592</v>
      </c>
    </row>
    <row r="57" spans="1:9" x14ac:dyDescent="0.25">
      <c r="A57" t="s">
        <v>169</v>
      </c>
      <c r="B57">
        <v>84</v>
      </c>
      <c r="C57">
        <v>1600</v>
      </c>
      <c r="D57" t="s">
        <v>16</v>
      </c>
      <c r="E57" t="s">
        <v>29</v>
      </c>
      <c r="F57" t="s">
        <v>171</v>
      </c>
      <c r="G57" t="b">
        <v>1</v>
      </c>
      <c r="H57" t="s">
        <v>15</v>
      </c>
      <c r="I57" s="1">
        <v>13866</v>
      </c>
    </row>
    <row r="58" spans="1:9" x14ac:dyDescent="0.25">
      <c r="A58" t="s">
        <v>172</v>
      </c>
      <c r="B58">
        <v>86</v>
      </c>
      <c r="C58">
        <v>4200</v>
      </c>
      <c r="D58" t="s">
        <v>164</v>
      </c>
      <c r="E58" t="s">
        <v>29</v>
      </c>
      <c r="F58" t="s">
        <v>175</v>
      </c>
      <c r="G58" t="b">
        <v>0</v>
      </c>
      <c r="H58" t="s">
        <v>13</v>
      </c>
      <c r="I58" s="1">
        <v>13016</v>
      </c>
    </row>
    <row r="59" spans="1:9" x14ac:dyDescent="0.25">
      <c r="A59" t="s">
        <v>176</v>
      </c>
      <c r="B59">
        <v>56</v>
      </c>
      <c r="C59">
        <v>1400</v>
      </c>
      <c r="D59" t="s">
        <v>46</v>
      </c>
      <c r="E59" t="s">
        <v>29</v>
      </c>
      <c r="F59" t="s">
        <v>178</v>
      </c>
      <c r="G59" t="b">
        <v>0</v>
      </c>
      <c r="H59" t="s">
        <v>13</v>
      </c>
      <c r="I59" s="1">
        <v>24083</v>
      </c>
    </row>
    <row r="60" spans="1:9" x14ac:dyDescent="0.25">
      <c r="A60" t="s">
        <v>179</v>
      </c>
      <c r="B60">
        <v>81</v>
      </c>
      <c r="C60">
        <v>12900</v>
      </c>
      <c r="D60" t="s">
        <v>40</v>
      </c>
      <c r="E60" t="s">
        <v>29</v>
      </c>
      <c r="F60" t="s">
        <v>181</v>
      </c>
      <c r="G60" t="b">
        <v>1</v>
      </c>
      <c r="H60" t="s">
        <v>15</v>
      </c>
      <c r="I60" s="1">
        <v>14875</v>
      </c>
    </row>
    <row r="61" spans="1:9" x14ac:dyDescent="0.25">
      <c r="A61" t="s">
        <v>182</v>
      </c>
      <c r="B61">
        <v>57</v>
      </c>
      <c r="C61">
        <v>8100</v>
      </c>
      <c r="D61" t="s">
        <v>40</v>
      </c>
      <c r="E61" t="s">
        <v>29</v>
      </c>
      <c r="F61" t="s">
        <v>42</v>
      </c>
      <c r="G61" t="b">
        <v>1</v>
      </c>
      <c r="H61" t="s">
        <v>15</v>
      </c>
      <c r="I61" s="1">
        <v>23645</v>
      </c>
    </row>
    <row r="62" spans="1:9" x14ac:dyDescent="0.25">
      <c r="A62" t="s">
        <v>183</v>
      </c>
      <c r="B62">
        <v>69</v>
      </c>
      <c r="C62">
        <v>3500</v>
      </c>
      <c r="D62" t="s">
        <v>40</v>
      </c>
      <c r="E62" t="s">
        <v>29</v>
      </c>
      <c r="F62" t="s">
        <v>184</v>
      </c>
      <c r="G62" t="b">
        <v>1</v>
      </c>
      <c r="H62" t="s">
        <v>15</v>
      </c>
      <c r="I62" s="1">
        <v>19320</v>
      </c>
    </row>
    <row r="63" spans="1:9" x14ac:dyDescent="0.25">
      <c r="A63" t="s">
        <v>185</v>
      </c>
      <c r="B63">
        <v>56</v>
      </c>
      <c r="C63">
        <v>2700</v>
      </c>
      <c r="D63" t="s">
        <v>40</v>
      </c>
      <c r="E63" t="s">
        <v>29</v>
      </c>
      <c r="F63" t="s">
        <v>42</v>
      </c>
      <c r="G63" t="b">
        <v>1</v>
      </c>
      <c r="H63" t="s">
        <v>15</v>
      </c>
      <c r="I63" s="1">
        <v>24142</v>
      </c>
    </row>
    <row r="64" spans="1:9" x14ac:dyDescent="0.25">
      <c r="A64" t="s">
        <v>186</v>
      </c>
      <c r="B64">
        <v>81</v>
      </c>
      <c r="C64">
        <v>7400</v>
      </c>
      <c r="D64" t="s">
        <v>164</v>
      </c>
      <c r="E64" t="s">
        <v>29</v>
      </c>
      <c r="F64" t="s">
        <v>189</v>
      </c>
      <c r="G64" t="b">
        <v>1</v>
      </c>
      <c r="H64" t="s">
        <v>15</v>
      </c>
      <c r="I64" s="1">
        <v>15042</v>
      </c>
    </row>
    <row r="65" spans="1:9" x14ac:dyDescent="0.25">
      <c r="A65" t="s">
        <v>190</v>
      </c>
      <c r="B65">
        <v>95</v>
      </c>
      <c r="C65">
        <v>5400</v>
      </c>
      <c r="D65" t="s">
        <v>164</v>
      </c>
      <c r="E65" t="s">
        <v>29</v>
      </c>
      <c r="F65" t="s">
        <v>191</v>
      </c>
      <c r="G65" t="b">
        <v>1</v>
      </c>
      <c r="H65" t="s">
        <v>15</v>
      </c>
      <c r="I65" s="1">
        <v>9786</v>
      </c>
    </row>
    <row r="66" spans="1:9" x14ac:dyDescent="0.25">
      <c r="A66" t="s">
        <v>192</v>
      </c>
      <c r="B66">
        <v>85</v>
      </c>
      <c r="C66">
        <v>3700</v>
      </c>
      <c r="D66" t="s">
        <v>164</v>
      </c>
      <c r="E66" t="s">
        <v>29</v>
      </c>
      <c r="F66" t="s">
        <v>146</v>
      </c>
      <c r="G66" t="b">
        <v>1</v>
      </c>
      <c r="H66" t="s">
        <v>15</v>
      </c>
      <c r="I66" s="1">
        <v>13527</v>
      </c>
    </row>
    <row r="67" spans="1:9" x14ac:dyDescent="0.25">
      <c r="A67" t="s">
        <v>193</v>
      </c>
      <c r="B67">
        <v>83</v>
      </c>
      <c r="C67">
        <v>2300</v>
      </c>
      <c r="D67" t="s">
        <v>164</v>
      </c>
      <c r="E67" t="s">
        <v>29</v>
      </c>
      <c r="F67" t="s">
        <v>195</v>
      </c>
      <c r="G67" t="b">
        <v>0</v>
      </c>
      <c r="H67" t="s">
        <v>15</v>
      </c>
      <c r="I67" s="1">
        <v>14203</v>
      </c>
    </row>
    <row r="68" spans="1:9" x14ac:dyDescent="0.25">
      <c r="A68" t="s">
        <v>196</v>
      </c>
      <c r="B68">
        <v>93</v>
      </c>
      <c r="C68">
        <v>1500</v>
      </c>
      <c r="D68" t="s">
        <v>164</v>
      </c>
      <c r="E68" t="s">
        <v>29</v>
      </c>
      <c r="F68" t="s">
        <v>197</v>
      </c>
      <c r="G68" t="b">
        <v>1</v>
      </c>
      <c r="H68" t="s">
        <v>15</v>
      </c>
      <c r="I68" s="1">
        <v>10587</v>
      </c>
    </row>
    <row r="69" spans="1:9" x14ac:dyDescent="0.25">
      <c r="A69" t="s">
        <v>198</v>
      </c>
      <c r="B69">
        <v>68</v>
      </c>
      <c r="C69">
        <v>1400</v>
      </c>
      <c r="D69" t="s">
        <v>164</v>
      </c>
      <c r="E69" t="s">
        <v>29</v>
      </c>
      <c r="F69" t="s">
        <v>200</v>
      </c>
      <c r="G69" t="b">
        <v>0</v>
      </c>
      <c r="H69" t="s">
        <v>15</v>
      </c>
      <c r="I69" s="1">
        <v>19781</v>
      </c>
    </row>
    <row r="70" spans="1:9" x14ac:dyDescent="0.25">
      <c r="A70" t="s">
        <v>201</v>
      </c>
      <c r="B70">
        <v>62</v>
      </c>
      <c r="C70">
        <v>2800</v>
      </c>
      <c r="D70" t="s">
        <v>46</v>
      </c>
      <c r="E70" t="s">
        <v>29</v>
      </c>
      <c r="F70" t="s">
        <v>200</v>
      </c>
      <c r="G70" t="b">
        <v>1</v>
      </c>
      <c r="H70" t="s">
        <v>15</v>
      </c>
      <c r="I70" s="1">
        <v>21846</v>
      </c>
    </row>
    <row r="71" spans="1:9" x14ac:dyDescent="0.25">
      <c r="A71" t="s">
        <v>203</v>
      </c>
      <c r="B71">
        <v>72</v>
      </c>
      <c r="C71">
        <v>3500</v>
      </c>
      <c r="D71" t="s">
        <v>17</v>
      </c>
      <c r="E71" t="s">
        <v>29</v>
      </c>
      <c r="F71" t="s">
        <v>205</v>
      </c>
      <c r="G71" t="b">
        <v>0</v>
      </c>
      <c r="H71" t="s">
        <v>13</v>
      </c>
      <c r="I71" s="1">
        <v>18297</v>
      </c>
    </row>
    <row r="72" spans="1:9" x14ac:dyDescent="0.25">
      <c r="A72" t="s">
        <v>206</v>
      </c>
      <c r="B72">
        <v>76</v>
      </c>
      <c r="C72">
        <v>2800</v>
      </c>
      <c r="D72" t="s">
        <v>17</v>
      </c>
      <c r="E72" t="s">
        <v>29</v>
      </c>
      <c r="F72" t="s">
        <v>108</v>
      </c>
      <c r="G72" t="b">
        <v>0</v>
      </c>
      <c r="H72" t="s">
        <v>15</v>
      </c>
      <c r="I72" s="1">
        <v>16842</v>
      </c>
    </row>
    <row r="73" spans="1:9" x14ac:dyDescent="0.25">
      <c r="A73" t="s">
        <v>207</v>
      </c>
      <c r="B73">
        <v>79</v>
      </c>
      <c r="C73">
        <v>1800</v>
      </c>
      <c r="D73" t="s">
        <v>17</v>
      </c>
      <c r="E73" t="s">
        <v>29</v>
      </c>
      <c r="F73" t="s">
        <v>208</v>
      </c>
      <c r="G73" t="b">
        <v>0</v>
      </c>
      <c r="H73" t="s">
        <v>13</v>
      </c>
      <c r="I73" s="1">
        <v>15664</v>
      </c>
    </row>
    <row r="74" spans="1:9" x14ac:dyDescent="0.25">
      <c r="A74" t="s">
        <v>209</v>
      </c>
      <c r="B74">
        <v>82</v>
      </c>
      <c r="C74">
        <v>31700</v>
      </c>
      <c r="D74" t="s">
        <v>17</v>
      </c>
      <c r="E74" t="s">
        <v>29</v>
      </c>
      <c r="F74" t="s">
        <v>211</v>
      </c>
      <c r="G74" t="b">
        <v>0</v>
      </c>
      <c r="H74" t="s">
        <v>13</v>
      </c>
      <c r="I74" s="1">
        <v>14528</v>
      </c>
    </row>
    <row r="75" spans="1:9" x14ac:dyDescent="0.25">
      <c r="A75" t="s">
        <v>212</v>
      </c>
      <c r="B75">
        <v>86</v>
      </c>
      <c r="C75">
        <v>31700</v>
      </c>
      <c r="D75" t="s">
        <v>17</v>
      </c>
      <c r="E75" t="s">
        <v>29</v>
      </c>
      <c r="F75" t="s">
        <v>214</v>
      </c>
      <c r="G75" t="b">
        <v>0</v>
      </c>
      <c r="H75" t="s">
        <v>15</v>
      </c>
      <c r="I75" s="1">
        <v>13072</v>
      </c>
    </row>
    <row r="76" spans="1:9" x14ac:dyDescent="0.25">
      <c r="A76" t="s">
        <v>215</v>
      </c>
      <c r="B76">
        <v>57</v>
      </c>
      <c r="C76">
        <v>7900</v>
      </c>
      <c r="D76" t="s">
        <v>17</v>
      </c>
      <c r="E76" t="s">
        <v>29</v>
      </c>
      <c r="F76" t="s">
        <v>132</v>
      </c>
      <c r="G76" t="b">
        <v>0</v>
      </c>
      <c r="H76" t="s">
        <v>13</v>
      </c>
      <c r="I76" s="1">
        <v>23586</v>
      </c>
    </row>
    <row r="77" spans="1:9" x14ac:dyDescent="0.25">
      <c r="A77" t="s">
        <v>216</v>
      </c>
      <c r="B77">
        <v>61</v>
      </c>
      <c r="C77">
        <v>7900</v>
      </c>
      <c r="D77" t="s">
        <v>17</v>
      </c>
      <c r="E77" t="s">
        <v>29</v>
      </c>
      <c r="F77" t="s">
        <v>217</v>
      </c>
      <c r="G77" t="b">
        <v>0</v>
      </c>
      <c r="H77" t="s">
        <v>13</v>
      </c>
      <c r="I77" s="1">
        <v>22129</v>
      </c>
    </row>
    <row r="78" spans="1:9" x14ac:dyDescent="0.25">
      <c r="A78" t="s">
        <v>218</v>
      </c>
      <c r="B78">
        <v>63</v>
      </c>
      <c r="C78">
        <v>7900</v>
      </c>
      <c r="D78" t="s">
        <v>17</v>
      </c>
      <c r="E78" t="s">
        <v>29</v>
      </c>
      <c r="F78" t="s">
        <v>64</v>
      </c>
      <c r="G78" t="b">
        <v>0</v>
      </c>
      <c r="H78" t="s">
        <v>13</v>
      </c>
      <c r="I78" s="1">
        <v>21576</v>
      </c>
    </row>
    <row r="79" spans="1:9" x14ac:dyDescent="0.25">
      <c r="A79" t="s">
        <v>219</v>
      </c>
      <c r="B79">
        <v>65</v>
      </c>
      <c r="C79">
        <v>7900</v>
      </c>
      <c r="D79" t="s">
        <v>17</v>
      </c>
      <c r="E79" t="s">
        <v>29</v>
      </c>
      <c r="F79" t="s">
        <v>220</v>
      </c>
      <c r="G79" t="b">
        <v>0</v>
      </c>
      <c r="H79" t="s">
        <v>13</v>
      </c>
      <c r="I79" s="1">
        <v>20804</v>
      </c>
    </row>
    <row r="80" spans="1:9" x14ac:dyDescent="0.25">
      <c r="A80" t="s">
        <v>221</v>
      </c>
      <c r="B80">
        <v>55</v>
      </c>
      <c r="C80">
        <v>1000</v>
      </c>
      <c r="D80" t="s">
        <v>21</v>
      </c>
      <c r="E80" t="s">
        <v>29</v>
      </c>
      <c r="F80" t="s">
        <v>64</v>
      </c>
      <c r="G80" t="b">
        <v>1</v>
      </c>
      <c r="H80" t="s">
        <v>15</v>
      </c>
      <c r="I80" s="1">
        <v>24260</v>
      </c>
    </row>
    <row r="81" spans="1:9" x14ac:dyDescent="0.25">
      <c r="A81" t="s">
        <v>223</v>
      </c>
      <c r="B81">
        <v>78</v>
      </c>
      <c r="C81">
        <v>3200</v>
      </c>
      <c r="D81" t="s">
        <v>14</v>
      </c>
      <c r="E81" t="s">
        <v>29</v>
      </c>
      <c r="F81" t="s">
        <v>226</v>
      </c>
      <c r="G81" t="b">
        <v>1</v>
      </c>
      <c r="H81" t="s">
        <v>13</v>
      </c>
      <c r="I81" s="1">
        <v>15993</v>
      </c>
    </row>
    <row r="82" spans="1:9" x14ac:dyDescent="0.25">
      <c r="A82" t="s">
        <v>227</v>
      </c>
      <c r="B82">
        <v>80</v>
      </c>
      <c r="C82">
        <v>2000</v>
      </c>
      <c r="D82" t="s">
        <v>14</v>
      </c>
      <c r="E82" t="s">
        <v>29</v>
      </c>
      <c r="F82" t="s">
        <v>146</v>
      </c>
      <c r="G82" t="b">
        <v>1</v>
      </c>
      <c r="H82" t="s">
        <v>15</v>
      </c>
      <c r="I82" s="1">
        <v>15342</v>
      </c>
    </row>
    <row r="83" spans="1:9" x14ac:dyDescent="0.25">
      <c r="A83" t="s">
        <v>228</v>
      </c>
      <c r="B83">
        <v>88</v>
      </c>
      <c r="C83">
        <v>8800</v>
      </c>
      <c r="D83" t="s">
        <v>17</v>
      </c>
      <c r="E83" t="s">
        <v>29</v>
      </c>
      <c r="F83" t="s">
        <v>231</v>
      </c>
      <c r="G83" t="b">
        <v>0</v>
      </c>
      <c r="H83" t="s">
        <v>13</v>
      </c>
      <c r="I83" s="1">
        <v>12420</v>
      </c>
    </row>
    <row r="84" spans="1:9" x14ac:dyDescent="0.25">
      <c r="A84" t="s">
        <v>232</v>
      </c>
      <c r="B84">
        <v>60</v>
      </c>
      <c r="C84">
        <v>5500</v>
      </c>
      <c r="D84" t="s">
        <v>17</v>
      </c>
      <c r="E84" t="s">
        <v>29</v>
      </c>
      <c r="F84" t="s">
        <v>233</v>
      </c>
      <c r="G84" t="b">
        <v>0</v>
      </c>
      <c r="H84" t="s">
        <v>13</v>
      </c>
      <c r="I84" s="1">
        <v>22581</v>
      </c>
    </row>
    <row r="85" spans="1:9" x14ac:dyDescent="0.25">
      <c r="A85" t="s">
        <v>234</v>
      </c>
      <c r="B85">
        <v>71</v>
      </c>
      <c r="C85">
        <v>5000</v>
      </c>
      <c r="D85" t="s">
        <v>17</v>
      </c>
      <c r="E85" t="s">
        <v>29</v>
      </c>
      <c r="F85" t="s">
        <v>236</v>
      </c>
      <c r="G85" t="b">
        <v>0</v>
      </c>
      <c r="H85" t="s">
        <v>15</v>
      </c>
      <c r="I85" s="1">
        <v>18696</v>
      </c>
    </row>
    <row r="86" spans="1:9" x14ac:dyDescent="0.25">
      <c r="A86" t="s">
        <v>237</v>
      </c>
      <c r="B86">
        <v>72</v>
      </c>
      <c r="C86">
        <v>5000</v>
      </c>
      <c r="D86" t="s">
        <v>17</v>
      </c>
      <c r="E86" t="s">
        <v>29</v>
      </c>
      <c r="F86" t="s">
        <v>239</v>
      </c>
      <c r="G86" t="b">
        <v>0</v>
      </c>
      <c r="H86" t="s">
        <v>15</v>
      </c>
      <c r="I86" s="1">
        <v>17995</v>
      </c>
    </row>
    <row r="87" spans="1:9" x14ac:dyDescent="0.25">
      <c r="A87" t="s">
        <v>240</v>
      </c>
      <c r="B87">
        <v>68</v>
      </c>
      <c r="C87">
        <v>5000</v>
      </c>
      <c r="D87" t="s">
        <v>17</v>
      </c>
      <c r="E87" t="s">
        <v>29</v>
      </c>
      <c r="F87" t="s">
        <v>241</v>
      </c>
      <c r="G87" t="b">
        <v>0</v>
      </c>
      <c r="H87" t="s">
        <v>13</v>
      </c>
      <c r="I87" s="1">
        <v>19551</v>
      </c>
    </row>
    <row r="88" spans="1:9" x14ac:dyDescent="0.25">
      <c r="A88" t="s">
        <v>242</v>
      </c>
      <c r="B88">
        <v>62</v>
      </c>
      <c r="C88">
        <v>2400</v>
      </c>
      <c r="D88" t="s">
        <v>17</v>
      </c>
      <c r="E88" t="s">
        <v>29</v>
      </c>
      <c r="F88" t="s">
        <v>244</v>
      </c>
      <c r="G88" t="b">
        <v>0</v>
      </c>
      <c r="H88" t="s">
        <v>13</v>
      </c>
      <c r="I88" s="1">
        <v>21916</v>
      </c>
    </row>
    <row r="89" spans="1:9" x14ac:dyDescent="0.25">
      <c r="A89" t="s">
        <v>245</v>
      </c>
      <c r="B89">
        <v>59</v>
      </c>
      <c r="C89">
        <v>2400</v>
      </c>
      <c r="D89" t="s">
        <v>17</v>
      </c>
      <c r="E89" t="s">
        <v>29</v>
      </c>
      <c r="F89" t="s">
        <v>246</v>
      </c>
      <c r="G89" t="b">
        <v>0</v>
      </c>
      <c r="H89" t="s">
        <v>13</v>
      </c>
      <c r="I89" s="1">
        <v>23012</v>
      </c>
    </row>
    <row r="90" spans="1:9" x14ac:dyDescent="0.25">
      <c r="A90" t="s">
        <v>247</v>
      </c>
      <c r="B90">
        <v>68</v>
      </c>
      <c r="C90">
        <v>2400</v>
      </c>
      <c r="D90" t="s">
        <v>17</v>
      </c>
      <c r="E90" t="s">
        <v>29</v>
      </c>
      <c r="F90" t="s">
        <v>132</v>
      </c>
      <c r="G90" t="b">
        <v>0</v>
      </c>
      <c r="H90" t="s">
        <v>13</v>
      </c>
      <c r="I90" s="1">
        <v>19725</v>
      </c>
    </row>
    <row r="91" spans="1:9" x14ac:dyDescent="0.25">
      <c r="A91" t="s">
        <v>248</v>
      </c>
      <c r="B91">
        <v>62</v>
      </c>
      <c r="C91">
        <v>1600</v>
      </c>
      <c r="D91" t="s">
        <v>17</v>
      </c>
      <c r="E91" t="s">
        <v>29</v>
      </c>
      <c r="F91" t="s">
        <v>249</v>
      </c>
      <c r="G91" t="b">
        <v>0</v>
      </c>
      <c r="H91" t="s">
        <v>15</v>
      </c>
      <c r="I91" s="1">
        <v>21905</v>
      </c>
    </row>
    <row r="92" spans="1:9" x14ac:dyDescent="0.25">
      <c r="A92" t="s">
        <v>250</v>
      </c>
      <c r="B92">
        <v>72</v>
      </c>
      <c r="C92">
        <v>1600</v>
      </c>
      <c r="D92" t="s">
        <v>17</v>
      </c>
      <c r="E92" t="s">
        <v>29</v>
      </c>
      <c r="F92" t="s">
        <v>252</v>
      </c>
      <c r="G92" t="b">
        <v>0</v>
      </c>
      <c r="H92" t="s">
        <v>15</v>
      </c>
      <c r="I92" s="1">
        <v>18161</v>
      </c>
    </row>
    <row r="93" spans="1:9" x14ac:dyDescent="0.25">
      <c r="A93" t="s">
        <v>253</v>
      </c>
      <c r="B93">
        <v>70</v>
      </c>
      <c r="C93">
        <v>1600</v>
      </c>
      <c r="D93" t="s">
        <v>17</v>
      </c>
      <c r="E93" t="s">
        <v>29</v>
      </c>
      <c r="F93" t="s">
        <v>254</v>
      </c>
      <c r="G93" t="b">
        <v>0</v>
      </c>
      <c r="H93" t="s">
        <v>13</v>
      </c>
      <c r="I93" s="1">
        <v>18902</v>
      </c>
    </row>
    <row r="94" spans="1:9" x14ac:dyDescent="0.25">
      <c r="A94" t="s">
        <v>255</v>
      </c>
      <c r="B94">
        <v>67</v>
      </c>
      <c r="C94">
        <v>1600</v>
      </c>
      <c r="D94" t="s">
        <v>17</v>
      </c>
      <c r="E94" t="s">
        <v>29</v>
      </c>
      <c r="F94" t="s">
        <v>256</v>
      </c>
      <c r="G94" t="b">
        <v>0</v>
      </c>
      <c r="H94" t="s">
        <v>15</v>
      </c>
      <c r="I94" s="1">
        <v>19869</v>
      </c>
    </row>
    <row r="95" spans="1:9" x14ac:dyDescent="0.25">
      <c r="A95" t="s">
        <v>257</v>
      </c>
      <c r="B95">
        <v>72</v>
      </c>
      <c r="C95">
        <v>6900</v>
      </c>
      <c r="D95" t="s">
        <v>46</v>
      </c>
      <c r="E95" t="s">
        <v>29</v>
      </c>
      <c r="F95" t="s">
        <v>259</v>
      </c>
      <c r="G95" t="b">
        <v>0</v>
      </c>
      <c r="H95" t="s">
        <v>15</v>
      </c>
      <c r="I95" s="1">
        <v>18078</v>
      </c>
    </row>
    <row r="96" spans="1:9" x14ac:dyDescent="0.25">
      <c r="A96" t="s">
        <v>260</v>
      </c>
      <c r="B96">
        <v>85</v>
      </c>
      <c r="C96">
        <v>2900</v>
      </c>
      <c r="D96" t="s">
        <v>14</v>
      </c>
      <c r="E96" t="s">
        <v>29</v>
      </c>
      <c r="F96" t="s">
        <v>262</v>
      </c>
      <c r="G96" t="b">
        <v>1</v>
      </c>
      <c r="H96" t="s">
        <v>15</v>
      </c>
      <c r="I96" s="1">
        <v>13566</v>
      </c>
    </row>
    <row r="97" spans="1:9" x14ac:dyDescent="0.25">
      <c r="A97" t="s">
        <v>263</v>
      </c>
      <c r="B97">
        <v>76</v>
      </c>
      <c r="C97">
        <v>27500</v>
      </c>
      <c r="D97" t="s">
        <v>264</v>
      </c>
      <c r="E97" t="s">
        <v>29</v>
      </c>
      <c r="F97" t="s">
        <v>266</v>
      </c>
      <c r="G97" t="b">
        <v>0</v>
      </c>
      <c r="H97" t="s">
        <v>13</v>
      </c>
      <c r="I97" s="1">
        <v>16720</v>
      </c>
    </row>
    <row r="98" spans="1:9" x14ac:dyDescent="0.25">
      <c r="A98" t="s">
        <v>267</v>
      </c>
      <c r="B98">
        <v>54</v>
      </c>
      <c r="C98">
        <v>3800</v>
      </c>
      <c r="D98" t="s">
        <v>264</v>
      </c>
      <c r="E98" t="s">
        <v>29</v>
      </c>
      <c r="F98" t="s">
        <v>132</v>
      </c>
      <c r="G98" t="b">
        <v>0</v>
      </c>
      <c r="H98" t="s">
        <v>15</v>
      </c>
      <c r="I98" s="1">
        <v>24723</v>
      </c>
    </row>
    <row r="99" spans="1:9" x14ac:dyDescent="0.25">
      <c r="A99" t="s">
        <v>268</v>
      </c>
      <c r="B99">
        <v>90</v>
      </c>
      <c r="C99">
        <v>2300</v>
      </c>
      <c r="D99" t="s">
        <v>264</v>
      </c>
      <c r="E99" t="s">
        <v>29</v>
      </c>
      <c r="F99" t="s">
        <v>266</v>
      </c>
      <c r="G99" t="b">
        <v>1</v>
      </c>
      <c r="H99" t="s">
        <v>15</v>
      </c>
      <c r="I99" s="1">
        <v>11631</v>
      </c>
    </row>
    <row r="100" spans="1:9" x14ac:dyDescent="0.25">
      <c r="A100" t="s">
        <v>270</v>
      </c>
      <c r="B100">
        <v>80</v>
      </c>
      <c r="C100">
        <v>3300</v>
      </c>
      <c r="D100" t="s">
        <v>264</v>
      </c>
      <c r="E100" t="s">
        <v>29</v>
      </c>
      <c r="F100" t="s">
        <v>126</v>
      </c>
      <c r="G100" t="b">
        <v>1</v>
      </c>
      <c r="H100" t="s">
        <v>15</v>
      </c>
      <c r="I100" s="1">
        <v>15368</v>
      </c>
    </row>
    <row r="101" spans="1:9" x14ac:dyDescent="0.25">
      <c r="A101" t="s">
        <v>272</v>
      </c>
      <c r="B101">
        <v>79</v>
      </c>
      <c r="C101">
        <v>1800</v>
      </c>
      <c r="D101" t="s">
        <v>264</v>
      </c>
      <c r="E101" t="s">
        <v>29</v>
      </c>
      <c r="F101" t="s">
        <v>266</v>
      </c>
      <c r="G101" t="b">
        <v>1</v>
      </c>
      <c r="H101" t="s">
        <v>13</v>
      </c>
      <c r="I101" s="1">
        <v>15459</v>
      </c>
    </row>
    <row r="102" spans="1:9" x14ac:dyDescent="0.25">
      <c r="A102" t="s">
        <v>273</v>
      </c>
      <c r="B102">
        <v>60</v>
      </c>
      <c r="C102">
        <v>2600</v>
      </c>
      <c r="D102" t="s">
        <v>105</v>
      </c>
      <c r="E102" t="s">
        <v>29</v>
      </c>
      <c r="F102" t="s">
        <v>266</v>
      </c>
      <c r="G102" t="b">
        <v>0</v>
      </c>
      <c r="H102" t="s">
        <v>15</v>
      </c>
      <c r="I102" s="1">
        <v>22701</v>
      </c>
    </row>
    <row r="103" spans="1:9" x14ac:dyDescent="0.25">
      <c r="A103" t="s">
        <v>275</v>
      </c>
      <c r="B103">
        <v>53</v>
      </c>
      <c r="C103">
        <v>2600</v>
      </c>
      <c r="D103" t="s">
        <v>105</v>
      </c>
      <c r="E103" t="s">
        <v>29</v>
      </c>
      <c r="F103" t="s">
        <v>266</v>
      </c>
      <c r="G103" t="b">
        <v>0</v>
      </c>
      <c r="H103" t="s">
        <v>15</v>
      </c>
      <c r="I103" s="1">
        <v>25206</v>
      </c>
    </row>
    <row r="104" spans="1:9" x14ac:dyDescent="0.25">
      <c r="A104" t="s">
        <v>276</v>
      </c>
      <c r="B104">
        <v>87</v>
      </c>
      <c r="C104">
        <v>2000</v>
      </c>
      <c r="D104" t="s">
        <v>11</v>
      </c>
      <c r="E104" t="s">
        <v>29</v>
      </c>
      <c r="F104" t="s">
        <v>266</v>
      </c>
      <c r="G104" t="b">
        <v>1</v>
      </c>
      <c r="H104" t="s">
        <v>15</v>
      </c>
      <c r="I104" s="1">
        <v>12860</v>
      </c>
    </row>
    <row r="105" spans="1:9" x14ac:dyDescent="0.25">
      <c r="A105" t="s">
        <v>278</v>
      </c>
      <c r="B105">
        <v>73</v>
      </c>
      <c r="C105">
        <v>31200</v>
      </c>
      <c r="D105" t="s">
        <v>62</v>
      </c>
      <c r="E105" t="s">
        <v>29</v>
      </c>
      <c r="F105" t="s">
        <v>64</v>
      </c>
      <c r="G105" t="b">
        <v>0</v>
      </c>
      <c r="H105" t="s">
        <v>15</v>
      </c>
      <c r="I105" s="1">
        <v>17773</v>
      </c>
    </row>
    <row r="106" spans="1:9" x14ac:dyDescent="0.25">
      <c r="A106" t="s">
        <v>280</v>
      </c>
      <c r="B106">
        <v>71</v>
      </c>
      <c r="C106">
        <v>31200</v>
      </c>
      <c r="D106" t="s">
        <v>62</v>
      </c>
      <c r="E106" t="s">
        <v>29</v>
      </c>
      <c r="F106" t="s">
        <v>64</v>
      </c>
      <c r="G106" t="b">
        <v>0</v>
      </c>
      <c r="H106" t="s">
        <v>15</v>
      </c>
      <c r="I106" s="1">
        <v>18637</v>
      </c>
    </row>
    <row r="107" spans="1:9" x14ac:dyDescent="0.25">
      <c r="A107" t="s">
        <v>281</v>
      </c>
      <c r="B107">
        <v>59</v>
      </c>
      <c r="C107">
        <v>1700</v>
      </c>
      <c r="D107" t="s">
        <v>105</v>
      </c>
      <c r="E107" t="s">
        <v>29</v>
      </c>
      <c r="F107" t="s">
        <v>283</v>
      </c>
      <c r="G107" t="b">
        <v>1</v>
      </c>
      <c r="H107" t="s">
        <v>15</v>
      </c>
      <c r="I107" s="1">
        <v>23059</v>
      </c>
    </row>
    <row r="108" spans="1:9" x14ac:dyDescent="0.25">
      <c r="A108" t="s">
        <v>284</v>
      </c>
      <c r="B108">
        <v>84</v>
      </c>
      <c r="C108">
        <v>3600</v>
      </c>
      <c r="D108" t="s">
        <v>17</v>
      </c>
      <c r="E108" t="s">
        <v>29</v>
      </c>
      <c r="F108" t="s">
        <v>286</v>
      </c>
      <c r="G108" t="b">
        <v>0</v>
      </c>
      <c r="H108" t="s">
        <v>15</v>
      </c>
      <c r="I108" s="1">
        <v>13841</v>
      </c>
    </row>
    <row r="109" spans="1:9" x14ac:dyDescent="0.25">
      <c r="A109" t="s">
        <v>287</v>
      </c>
      <c r="B109">
        <v>70</v>
      </c>
      <c r="C109">
        <v>1700</v>
      </c>
      <c r="D109" t="s">
        <v>21</v>
      </c>
      <c r="E109" t="s">
        <v>29</v>
      </c>
      <c r="F109" t="s">
        <v>290</v>
      </c>
      <c r="G109" t="b">
        <v>0</v>
      </c>
      <c r="H109" t="s">
        <v>13</v>
      </c>
      <c r="I109" s="1">
        <v>19012</v>
      </c>
    </row>
    <row r="110" spans="1:9" x14ac:dyDescent="0.25">
      <c r="A110" t="s">
        <v>291</v>
      </c>
      <c r="B110">
        <v>96</v>
      </c>
      <c r="C110">
        <v>1500</v>
      </c>
      <c r="D110" t="s">
        <v>21</v>
      </c>
      <c r="E110" t="s">
        <v>29</v>
      </c>
      <c r="F110" t="s">
        <v>64</v>
      </c>
      <c r="G110" t="b">
        <v>1</v>
      </c>
      <c r="H110" t="s">
        <v>15</v>
      </c>
      <c r="I110" s="1">
        <v>9367</v>
      </c>
    </row>
    <row r="111" spans="1:9" x14ac:dyDescent="0.25">
      <c r="A111" t="s">
        <v>292</v>
      </c>
      <c r="B111">
        <v>58</v>
      </c>
      <c r="C111">
        <v>3500</v>
      </c>
      <c r="D111" t="s">
        <v>17</v>
      </c>
      <c r="E111" t="s">
        <v>29</v>
      </c>
      <c r="F111" t="s">
        <v>294</v>
      </c>
      <c r="G111" t="b">
        <v>0</v>
      </c>
      <c r="H111" t="s">
        <v>15</v>
      </c>
      <c r="I111" s="1">
        <v>23316</v>
      </c>
    </row>
    <row r="112" spans="1:9" x14ac:dyDescent="0.25">
      <c r="A112" t="s">
        <v>295</v>
      </c>
      <c r="B112">
        <v>67</v>
      </c>
      <c r="C112">
        <v>4600</v>
      </c>
      <c r="D112" t="s">
        <v>17</v>
      </c>
      <c r="E112" t="s">
        <v>29</v>
      </c>
      <c r="F112" t="s">
        <v>195</v>
      </c>
      <c r="G112" t="b">
        <v>0</v>
      </c>
      <c r="H112" t="s">
        <v>15</v>
      </c>
      <c r="I112" s="1">
        <v>19836</v>
      </c>
    </row>
    <row r="113" spans="1:9" x14ac:dyDescent="0.25">
      <c r="A113" t="s">
        <v>297</v>
      </c>
      <c r="B113">
        <v>69</v>
      </c>
      <c r="C113">
        <v>4600</v>
      </c>
      <c r="D113" t="s">
        <v>17</v>
      </c>
      <c r="E113" t="s">
        <v>29</v>
      </c>
      <c r="F113" t="s">
        <v>195</v>
      </c>
      <c r="G113" t="b">
        <v>0</v>
      </c>
      <c r="H113" t="s">
        <v>15</v>
      </c>
      <c r="I113" s="1">
        <v>19419</v>
      </c>
    </row>
    <row r="114" spans="1:9" x14ac:dyDescent="0.25">
      <c r="A114" t="s">
        <v>298</v>
      </c>
      <c r="B114">
        <v>66</v>
      </c>
      <c r="C114">
        <v>4600</v>
      </c>
      <c r="D114" t="s">
        <v>17</v>
      </c>
      <c r="E114" t="s">
        <v>29</v>
      </c>
      <c r="F114" t="s">
        <v>299</v>
      </c>
      <c r="G114" t="b">
        <v>0</v>
      </c>
      <c r="H114" t="s">
        <v>13</v>
      </c>
      <c r="I114" s="1">
        <v>20440</v>
      </c>
    </row>
    <row r="115" spans="1:9" x14ac:dyDescent="0.25">
      <c r="A115" t="s">
        <v>300</v>
      </c>
      <c r="B115">
        <v>63</v>
      </c>
      <c r="C115">
        <v>3300</v>
      </c>
      <c r="D115" t="s">
        <v>21</v>
      </c>
      <c r="E115" t="s">
        <v>29</v>
      </c>
      <c r="F115" t="s">
        <v>302</v>
      </c>
      <c r="G115" t="b">
        <v>0</v>
      </c>
      <c r="H115" t="s">
        <v>15</v>
      </c>
      <c r="I115" s="1">
        <v>21324</v>
      </c>
    </row>
    <row r="116" spans="1:9" x14ac:dyDescent="0.25">
      <c r="A116" t="s">
        <v>303</v>
      </c>
      <c r="B116">
        <v>66</v>
      </c>
      <c r="C116">
        <v>3300</v>
      </c>
      <c r="D116" t="s">
        <v>21</v>
      </c>
      <c r="E116" t="s">
        <v>29</v>
      </c>
      <c r="F116" t="s">
        <v>302</v>
      </c>
      <c r="G116" t="b">
        <v>0</v>
      </c>
      <c r="H116" t="s">
        <v>15</v>
      </c>
      <c r="I116" s="1">
        <v>20214</v>
      </c>
    </row>
    <row r="117" spans="1:9" x14ac:dyDescent="0.25">
      <c r="A117" t="s">
        <v>304</v>
      </c>
      <c r="B117">
        <v>65</v>
      </c>
      <c r="C117">
        <v>3300</v>
      </c>
      <c r="D117" t="s">
        <v>21</v>
      </c>
      <c r="E117" t="s">
        <v>29</v>
      </c>
      <c r="F117" t="s">
        <v>302</v>
      </c>
      <c r="G117" t="b">
        <v>0</v>
      </c>
      <c r="H117" t="s">
        <v>13</v>
      </c>
      <c r="I117" s="1">
        <v>20819</v>
      </c>
    </row>
    <row r="118" spans="1:9" x14ac:dyDescent="0.25">
      <c r="A118" t="s">
        <v>305</v>
      </c>
      <c r="B118">
        <v>62</v>
      </c>
      <c r="C118">
        <v>3300</v>
      </c>
      <c r="D118" t="s">
        <v>21</v>
      </c>
      <c r="E118" t="s">
        <v>29</v>
      </c>
      <c r="F118" t="s">
        <v>306</v>
      </c>
      <c r="G118" t="b">
        <v>0</v>
      </c>
      <c r="H118" t="s">
        <v>13</v>
      </c>
      <c r="I118" s="1">
        <v>21646</v>
      </c>
    </row>
    <row r="119" spans="1:9" x14ac:dyDescent="0.25">
      <c r="A119" t="s">
        <v>307</v>
      </c>
      <c r="B119">
        <v>77</v>
      </c>
      <c r="C119">
        <v>2100</v>
      </c>
      <c r="D119" t="s">
        <v>144</v>
      </c>
      <c r="E119" t="s">
        <v>29</v>
      </c>
      <c r="F119" t="s">
        <v>310</v>
      </c>
      <c r="G119" t="b">
        <v>1</v>
      </c>
      <c r="H119" t="s">
        <v>15</v>
      </c>
      <c r="I119" s="1">
        <v>16187</v>
      </c>
    </row>
    <row r="120" spans="1:9" x14ac:dyDescent="0.25">
      <c r="A120" t="s">
        <v>311</v>
      </c>
      <c r="B120">
        <v>45</v>
      </c>
      <c r="C120">
        <v>2900</v>
      </c>
      <c r="D120" t="s">
        <v>40</v>
      </c>
      <c r="E120" t="s">
        <v>29</v>
      </c>
      <c r="F120" t="s">
        <v>64</v>
      </c>
      <c r="G120" t="b">
        <v>1</v>
      </c>
      <c r="H120" t="s">
        <v>15</v>
      </c>
      <c r="I120" s="1">
        <v>28210</v>
      </c>
    </row>
    <row r="121" spans="1:9" x14ac:dyDescent="0.25">
      <c r="A121" t="s">
        <v>313</v>
      </c>
      <c r="B121">
        <v>47</v>
      </c>
      <c r="C121">
        <v>2800</v>
      </c>
      <c r="D121" t="s">
        <v>40</v>
      </c>
      <c r="E121" t="s">
        <v>29</v>
      </c>
      <c r="F121" t="s">
        <v>64</v>
      </c>
      <c r="G121" t="b">
        <v>1</v>
      </c>
      <c r="H121" t="s">
        <v>15</v>
      </c>
      <c r="I121" s="1">
        <v>27347</v>
      </c>
    </row>
    <row r="122" spans="1:9" x14ac:dyDescent="0.25">
      <c r="A122" t="s">
        <v>314</v>
      </c>
      <c r="B122">
        <v>43</v>
      </c>
      <c r="C122">
        <v>1600</v>
      </c>
      <c r="D122" t="s">
        <v>40</v>
      </c>
      <c r="E122" t="s">
        <v>29</v>
      </c>
      <c r="F122" t="s">
        <v>315</v>
      </c>
      <c r="G122" t="b">
        <v>1</v>
      </c>
      <c r="H122" t="s">
        <v>15</v>
      </c>
      <c r="I122" s="1">
        <v>28669</v>
      </c>
    </row>
    <row r="123" spans="1:9" x14ac:dyDescent="0.25">
      <c r="A123" t="s">
        <v>316</v>
      </c>
      <c r="B123">
        <v>47</v>
      </c>
      <c r="C123">
        <v>1400</v>
      </c>
      <c r="D123" t="s">
        <v>40</v>
      </c>
      <c r="E123" t="s">
        <v>29</v>
      </c>
      <c r="F123" t="s">
        <v>315</v>
      </c>
      <c r="G123" t="b">
        <v>1</v>
      </c>
      <c r="H123" t="s">
        <v>15</v>
      </c>
      <c r="I123" s="1">
        <v>27304</v>
      </c>
    </row>
    <row r="124" spans="1:9" x14ac:dyDescent="0.25">
      <c r="A124" t="s">
        <v>317</v>
      </c>
      <c r="B124">
        <v>72</v>
      </c>
      <c r="C124">
        <v>1100</v>
      </c>
      <c r="D124" t="s">
        <v>40</v>
      </c>
      <c r="E124" t="s">
        <v>29</v>
      </c>
      <c r="F124" t="s">
        <v>315</v>
      </c>
      <c r="G124" t="b">
        <v>1</v>
      </c>
      <c r="H124" t="s">
        <v>15</v>
      </c>
      <c r="I124" s="1">
        <v>18000</v>
      </c>
    </row>
    <row r="125" spans="1:9" x14ac:dyDescent="0.25">
      <c r="A125" t="s">
        <v>318</v>
      </c>
      <c r="B125">
        <v>39</v>
      </c>
      <c r="C125">
        <v>1500</v>
      </c>
      <c r="D125" t="s">
        <v>40</v>
      </c>
      <c r="E125" t="s">
        <v>29</v>
      </c>
      <c r="F125" t="s">
        <v>320</v>
      </c>
      <c r="G125" t="b">
        <v>1</v>
      </c>
      <c r="H125" t="s">
        <v>15</v>
      </c>
      <c r="I125" s="1">
        <v>30379</v>
      </c>
    </row>
    <row r="126" spans="1:9" x14ac:dyDescent="0.25">
      <c r="A126" t="s">
        <v>321</v>
      </c>
      <c r="B126">
        <v>51</v>
      </c>
      <c r="C126">
        <v>3300</v>
      </c>
      <c r="D126" t="s">
        <v>17</v>
      </c>
      <c r="E126" t="s">
        <v>29</v>
      </c>
      <c r="F126" t="s">
        <v>324</v>
      </c>
      <c r="G126" t="b">
        <v>1</v>
      </c>
      <c r="H126" t="s">
        <v>15</v>
      </c>
      <c r="I126" s="1">
        <v>25934</v>
      </c>
    </row>
    <row r="127" spans="1:9" x14ac:dyDescent="0.25">
      <c r="A127" t="s">
        <v>325</v>
      </c>
      <c r="B127">
        <v>72</v>
      </c>
      <c r="C127">
        <v>2300</v>
      </c>
      <c r="D127" t="s">
        <v>62</v>
      </c>
      <c r="E127" t="s">
        <v>29</v>
      </c>
      <c r="F127" t="s">
        <v>327</v>
      </c>
      <c r="G127" t="b">
        <v>1</v>
      </c>
      <c r="H127" t="s">
        <v>15</v>
      </c>
      <c r="I127" s="1">
        <v>18148</v>
      </c>
    </row>
    <row r="128" spans="1:9" x14ac:dyDescent="0.25">
      <c r="A128" t="s">
        <v>328</v>
      </c>
      <c r="B128">
        <v>62</v>
      </c>
      <c r="C128">
        <v>1600</v>
      </c>
      <c r="D128" t="s">
        <v>164</v>
      </c>
      <c r="E128" t="s">
        <v>29</v>
      </c>
      <c r="F128" t="s">
        <v>220</v>
      </c>
      <c r="G128" t="b">
        <v>0</v>
      </c>
      <c r="H128" t="s">
        <v>15</v>
      </c>
      <c r="I128" s="1">
        <v>21729</v>
      </c>
    </row>
    <row r="129" spans="1:9" x14ac:dyDescent="0.25">
      <c r="A129" t="s">
        <v>330</v>
      </c>
      <c r="B129">
        <v>70</v>
      </c>
      <c r="C129">
        <v>5600</v>
      </c>
      <c r="D129" t="s">
        <v>40</v>
      </c>
      <c r="E129" t="s">
        <v>29</v>
      </c>
      <c r="F129" t="s">
        <v>332</v>
      </c>
      <c r="G129" t="b">
        <v>1</v>
      </c>
      <c r="H129" t="s">
        <v>15</v>
      </c>
      <c r="I129" s="1">
        <v>18913</v>
      </c>
    </row>
    <row r="130" spans="1:9" x14ac:dyDescent="0.25">
      <c r="A130" t="s">
        <v>333</v>
      </c>
      <c r="B130">
        <v>80</v>
      </c>
      <c r="C130">
        <v>5600</v>
      </c>
      <c r="D130" t="s">
        <v>40</v>
      </c>
      <c r="E130" t="s">
        <v>29</v>
      </c>
      <c r="F130" t="s">
        <v>334</v>
      </c>
      <c r="G130" t="b">
        <v>1</v>
      </c>
      <c r="H130" t="s">
        <v>15</v>
      </c>
      <c r="I130" s="1">
        <v>15200</v>
      </c>
    </row>
    <row r="131" spans="1:9" x14ac:dyDescent="0.25">
      <c r="A131" t="s">
        <v>335</v>
      </c>
      <c r="B131">
        <v>61</v>
      </c>
      <c r="C131">
        <v>2100</v>
      </c>
      <c r="D131" t="s">
        <v>40</v>
      </c>
      <c r="E131" t="s">
        <v>29</v>
      </c>
      <c r="F131" t="s">
        <v>337</v>
      </c>
      <c r="G131" t="b">
        <v>1</v>
      </c>
      <c r="H131" t="s">
        <v>13</v>
      </c>
      <c r="I131" s="1">
        <v>22367</v>
      </c>
    </row>
    <row r="132" spans="1:9" x14ac:dyDescent="0.25">
      <c r="A132" t="s">
        <v>338</v>
      </c>
      <c r="B132">
        <v>88</v>
      </c>
      <c r="C132">
        <v>4300</v>
      </c>
      <c r="D132" t="s">
        <v>40</v>
      </c>
      <c r="E132" t="s">
        <v>29</v>
      </c>
      <c r="F132" t="s">
        <v>87</v>
      </c>
      <c r="G132" t="b">
        <v>0</v>
      </c>
      <c r="H132" t="s">
        <v>13</v>
      </c>
      <c r="I132" s="1">
        <v>12373</v>
      </c>
    </row>
    <row r="133" spans="1:9" x14ac:dyDescent="0.25">
      <c r="A133" t="s">
        <v>340</v>
      </c>
      <c r="B133">
        <v>63</v>
      </c>
      <c r="C133">
        <v>1600</v>
      </c>
      <c r="D133" t="s">
        <v>341</v>
      </c>
      <c r="E133" t="s">
        <v>29</v>
      </c>
      <c r="F133" t="s">
        <v>231</v>
      </c>
      <c r="G133" t="b">
        <v>1</v>
      </c>
      <c r="H133" t="s">
        <v>15</v>
      </c>
      <c r="I133" s="1">
        <v>21580</v>
      </c>
    </row>
    <row r="134" spans="1:9" x14ac:dyDescent="0.25">
      <c r="A134" t="s">
        <v>343</v>
      </c>
      <c r="B134">
        <v>59</v>
      </c>
      <c r="C134">
        <v>1100</v>
      </c>
      <c r="D134" t="s">
        <v>341</v>
      </c>
      <c r="E134" t="s">
        <v>29</v>
      </c>
      <c r="F134" t="s">
        <v>51</v>
      </c>
      <c r="G134" t="b">
        <v>0</v>
      </c>
      <c r="H134" t="s">
        <v>15</v>
      </c>
      <c r="I134" s="1">
        <v>23070</v>
      </c>
    </row>
    <row r="135" spans="1:9" x14ac:dyDescent="0.25">
      <c r="A135" t="s">
        <v>345</v>
      </c>
      <c r="B135">
        <v>87</v>
      </c>
      <c r="C135">
        <v>6900</v>
      </c>
      <c r="D135" t="s">
        <v>346</v>
      </c>
      <c r="E135" t="s">
        <v>29</v>
      </c>
      <c r="F135" t="s">
        <v>348</v>
      </c>
      <c r="G135" t="b">
        <v>1</v>
      </c>
      <c r="H135" t="s">
        <v>15</v>
      </c>
      <c r="I135" s="1">
        <v>12627</v>
      </c>
    </row>
    <row r="136" spans="1:9" x14ac:dyDescent="0.25">
      <c r="A136" t="s">
        <v>349</v>
      </c>
      <c r="B136">
        <v>51</v>
      </c>
      <c r="C136">
        <v>3500</v>
      </c>
      <c r="D136" t="s">
        <v>62</v>
      </c>
      <c r="E136" t="s">
        <v>29</v>
      </c>
      <c r="F136" t="s">
        <v>64</v>
      </c>
      <c r="G136" t="b">
        <v>0</v>
      </c>
      <c r="H136" t="s">
        <v>13</v>
      </c>
      <c r="I136" s="1">
        <v>25681</v>
      </c>
    </row>
    <row r="137" spans="1:9" x14ac:dyDescent="0.25">
      <c r="A137" t="s">
        <v>351</v>
      </c>
      <c r="B137">
        <v>41</v>
      </c>
      <c r="C137">
        <v>1800</v>
      </c>
      <c r="D137" t="s">
        <v>62</v>
      </c>
      <c r="E137" t="s">
        <v>29</v>
      </c>
      <c r="F137" t="s">
        <v>353</v>
      </c>
      <c r="G137" t="b">
        <v>1</v>
      </c>
      <c r="H137" t="s">
        <v>13</v>
      </c>
      <c r="I137" s="1">
        <v>29515</v>
      </c>
    </row>
    <row r="138" spans="1:9" x14ac:dyDescent="0.25">
      <c r="A138" t="s">
        <v>354</v>
      </c>
      <c r="B138">
        <v>39</v>
      </c>
      <c r="C138">
        <v>6600</v>
      </c>
      <c r="D138" t="s">
        <v>16</v>
      </c>
      <c r="E138" t="s">
        <v>29</v>
      </c>
      <c r="F138" t="s">
        <v>42</v>
      </c>
      <c r="G138" t="b">
        <v>1</v>
      </c>
      <c r="H138" t="s">
        <v>15</v>
      </c>
      <c r="I138" s="1">
        <v>30341</v>
      </c>
    </row>
    <row r="139" spans="1:9" x14ac:dyDescent="0.25">
      <c r="A139" t="s">
        <v>356</v>
      </c>
      <c r="B139">
        <v>61</v>
      </c>
      <c r="C139">
        <v>4300</v>
      </c>
      <c r="D139" t="s">
        <v>16</v>
      </c>
      <c r="E139" t="s">
        <v>29</v>
      </c>
      <c r="F139" t="s">
        <v>42</v>
      </c>
      <c r="G139" t="b">
        <v>1</v>
      </c>
      <c r="H139" t="s">
        <v>15</v>
      </c>
      <c r="I139" s="1">
        <v>22082</v>
      </c>
    </row>
    <row r="140" spans="1:9" x14ac:dyDescent="0.25">
      <c r="A140" t="s">
        <v>357</v>
      </c>
      <c r="B140">
        <v>40</v>
      </c>
      <c r="C140">
        <v>4000</v>
      </c>
      <c r="D140" t="s">
        <v>16</v>
      </c>
      <c r="E140" t="s">
        <v>29</v>
      </c>
      <c r="F140" t="s">
        <v>64</v>
      </c>
      <c r="G140" t="b">
        <v>1</v>
      </c>
      <c r="H140" t="s">
        <v>15</v>
      </c>
      <c r="I140" s="1">
        <v>29819</v>
      </c>
    </row>
    <row r="141" spans="1:9" x14ac:dyDescent="0.25">
      <c r="A141" t="s">
        <v>358</v>
      </c>
      <c r="B141">
        <v>40</v>
      </c>
      <c r="C141">
        <v>4000</v>
      </c>
      <c r="D141" t="s">
        <v>16</v>
      </c>
      <c r="E141" t="s">
        <v>29</v>
      </c>
      <c r="F141" t="s">
        <v>64</v>
      </c>
      <c r="G141" t="b">
        <v>1</v>
      </c>
      <c r="H141" t="s">
        <v>15</v>
      </c>
      <c r="I141" s="1">
        <v>29819</v>
      </c>
    </row>
    <row r="142" spans="1:9" x14ac:dyDescent="0.25">
      <c r="A142" t="s">
        <v>359</v>
      </c>
      <c r="B142">
        <v>45</v>
      </c>
      <c r="C142">
        <v>3200</v>
      </c>
      <c r="D142" t="s">
        <v>16</v>
      </c>
      <c r="E142" t="s">
        <v>29</v>
      </c>
      <c r="F142" t="s">
        <v>360</v>
      </c>
      <c r="G142" t="b">
        <v>1</v>
      </c>
      <c r="H142" t="s">
        <v>15</v>
      </c>
      <c r="I142" s="1">
        <v>27895</v>
      </c>
    </row>
    <row r="143" spans="1:9" x14ac:dyDescent="0.25">
      <c r="A143" t="s">
        <v>361</v>
      </c>
      <c r="B143">
        <v>47</v>
      </c>
      <c r="C143">
        <v>2500</v>
      </c>
      <c r="D143" t="s">
        <v>16</v>
      </c>
      <c r="E143" t="s">
        <v>29</v>
      </c>
      <c r="F143" t="s">
        <v>362</v>
      </c>
      <c r="G143" t="b">
        <v>1</v>
      </c>
      <c r="H143" t="s">
        <v>15</v>
      </c>
      <c r="I143" s="1">
        <v>27395</v>
      </c>
    </row>
    <row r="144" spans="1:9" x14ac:dyDescent="0.25">
      <c r="A144" t="s">
        <v>363</v>
      </c>
      <c r="B144">
        <v>57</v>
      </c>
      <c r="C144">
        <v>1600</v>
      </c>
      <c r="D144" t="s">
        <v>40</v>
      </c>
      <c r="E144" t="s">
        <v>29</v>
      </c>
      <c r="F144" t="s">
        <v>364</v>
      </c>
      <c r="G144" t="b">
        <v>1</v>
      </c>
      <c r="H144" t="s">
        <v>15</v>
      </c>
      <c r="I144" s="1">
        <v>23777</v>
      </c>
    </row>
    <row r="145" spans="1:9" x14ac:dyDescent="0.25">
      <c r="A145" t="s">
        <v>365</v>
      </c>
      <c r="B145">
        <v>49</v>
      </c>
      <c r="C145">
        <v>1400</v>
      </c>
      <c r="D145" t="s">
        <v>16</v>
      </c>
      <c r="E145" t="s">
        <v>29</v>
      </c>
      <c r="F145" t="s">
        <v>367</v>
      </c>
      <c r="G145" t="b">
        <v>1</v>
      </c>
      <c r="H145" t="s">
        <v>15</v>
      </c>
      <c r="I145" s="1">
        <v>26642</v>
      </c>
    </row>
    <row r="146" spans="1:9" x14ac:dyDescent="0.25">
      <c r="A146" t="s">
        <v>368</v>
      </c>
      <c r="B146">
        <v>63</v>
      </c>
      <c r="C146">
        <v>1200</v>
      </c>
      <c r="D146" t="s">
        <v>16</v>
      </c>
      <c r="E146" t="s">
        <v>29</v>
      </c>
      <c r="F146" t="s">
        <v>369</v>
      </c>
      <c r="G146" t="b">
        <v>0</v>
      </c>
      <c r="H146" t="s">
        <v>15</v>
      </c>
      <c r="I146" s="1">
        <v>21347</v>
      </c>
    </row>
    <row r="147" spans="1:9" x14ac:dyDescent="0.25">
      <c r="A147" t="s">
        <v>370</v>
      </c>
      <c r="B147">
        <v>33</v>
      </c>
      <c r="C147">
        <v>2100</v>
      </c>
      <c r="D147" t="s">
        <v>16</v>
      </c>
      <c r="E147" t="s">
        <v>29</v>
      </c>
      <c r="F147" t="s">
        <v>51</v>
      </c>
      <c r="G147" t="b">
        <v>1</v>
      </c>
      <c r="H147" t="s">
        <v>15</v>
      </c>
      <c r="I147" s="1">
        <v>32273</v>
      </c>
    </row>
    <row r="148" spans="1:9" x14ac:dyDescent="0.25">
      <c r="A148" t="s">
        <v>372</v>
      </c>
      <c r="B148">
        <v>59</v>
      </c>
      <c r="C148">
        <v>5700</v>
      </c>
      <c r="D148" t="s">
        <v>40</v>
      </c>
      <c r="E148" t="s">
        <v>29</v>
      </c>
      <c r="F148" t="s">
        <v>374</v>
      </c>
      <c r="G148" t="b">
        <v>1</v>
      </c>
      <c r="H148" t="s">
        <v>15</v>
      </c>
      <c r="I148" s="1">
        <v>23037</v>
      </c>
    </row>
    <row r="149" spans="1:9" x14ac:dyDescent="0.25">
      <c r="A149" t="s">
        <v>375</v>
      </c>
      <c r="B149">
        <v>53</v>
      </c>
      <c r="C149">
        <v>3400</v>
      </c>
      <c r="D149" t="s">
        <v>40</v>
      </c>
      <c r="E149" t="s">
        <v>29</v>
      </c>
      <c r="F149" t="s">
        <v>374</v>
      </c>
      <c r="G149" t="b">
        <v>1</v>
      </c>
      <c r="H149" t="s">
        <v>15</v>
      </c>
      <c r="I149" s="1">
        <v>25254</v>
      </c>
    </row>
    <row r="150" spans="1:9" x14ac:dyDescent="0.25">
      <c r="A150" t="s">
        <v>376</v>
      </c>
      <c r="B150">
        <v>47</v>
      </c>
      <c r="C150">
        <v>3200</v>
      </c>
      <c r="D150" t="s">
        <v>40</v>
      </c>
      <c r="E150" t="s">
        <v>29</v>
      </c>
      <c r="F150" t="s">
        <v>377</v>
      </c>
      <c r="G150" t="b">
        <v>1</v>
      </c>
      <c r="H150" t="s">
        <v>15</v>
      </c>
      <c r="I150" s="1">
        <v>27395</v>
      </c>
    </row>
    <row r="151" spans="1:9" x14ac:dyDescent="0.25">
      <c r="A151" t="s">
        <v>378</v>
      </c>
      <c r="B151">
        <v>79</v>
      </c>
      <c r="C151">
        <v>10600</v>
      </c>
      <c r="D151" t="s">
        <v>105</v>
      </c>
      <c r="E151" t="s">
        <v>29</v>
      </c>
      <c r="F151" t="s">
        <v>87</v>
      </c>
      <c r="G151" t="b">
        <v>1</v>
      </c>
      <c r="H151" t="s">
        <v>15</v>
      </c>
      <c r="I151" s="1">
        <v>15627</v>
      </c>
    </row>
    <row r="152" spans="1:9" x14ac:dyDescent="0.25">
      <c r="A152" t="s">
        <v>380</v>
      </c>
      <c r="B152">
        <v>74</v>
      </c>
      <c r="C152">
        <v>1900</v>
      </c>
      <c r="D152" t="s">
        <v>14</v>
      </c>
      <c r="E152" t="s">
        <v>29</v>
      </c>
      <c r="F152" t="s">
        <v>382</v>
      </c>
      <c r="G152" t="b">
        <v>1</v>
      </c>
      <c r="H152" t="s">
        <v>15</v>
      </c>
      <c r="I152" s="1">
        <v>17313</v>
      </c>
    </row>
    <row r="153" spans="1:9" x14ac:dyDescent="0.25">
      <c r="A153" t="s">
        <v>383</v>
      </c>
      <c r="B153">
        <v>52</v>
      </c>
      <c r="C153">
        <v>1100</v>
      </c>
      <c r="D153" t="s">
        <v>14</v>
      </c>
      <c r="E153" t="s">
        <v>29</v>
      </c>
      <c r="F153" t="s">
        <v>87</v>
      </c>
      <c r="G153" t="b">
        <v>1</v>
      </c>
      <c r="H153" t="s">
        <v>15</v>
      </c>
      <c r="I153" s="1">
        <v>25492</v>
      </c>
    </row>
    <row r="154" spans="1:9" x14ac:dyDescent="0.25">
      <c r="A154" t="s">
        <v>384</v>
      </c>
      <c r="B154">
        <v>43</v>
      </c>
      <c r="C154">
        <v>1800</v>
      </c>
      <c r="D154" t="s">
        <v>40</v>
      </c>
      <c r="E154" t="s">
        <v>29</v>
      </c>
      <c r="F154" t="s">
        <v>42</v>
      </c>
      <c r="G154" t="b">
        <v>1</v>
      </c>
      <c r="H154" t="s">
        <v>15</v>
      </c>
      <c r="I154" s="1">
        <v>28832</v>
      </c>
    </row>
    <row r="155" spans="1:9" x14ac:dyDescent="0.25">
      <c r="A155" t="s">
        <v>386</v>
      </c>
      <c r="B155">
        <v>57</v>
      </c>
      <c r="C155">
        <v>1600</v>
      </c>
      <c r="D155" t="s">
        <v>40</v>
      </c>
      <c r="E155" t="s">
        <v>29</v>
      </c>
      <c r="F155" t="s">
        <v>362</v>
      </c>
      <c r="G155" t="b">
        <v>1</v>
      </c>
      <c r="H155" t="s">
        <v>15</v>
      </c>
      <c r="I155" s="1">
        <v>23785</v>
      </c>
    </row>
    <row r="156" spans="1:9" x14ac:dyDescent="0.25">
      <c r="A156" t="s">
        <v>387</v>
      </c>
      <c r="B156">
        <v>36</v>
      </c>
      <c r="C156">
        <v>1600</v>
      </c>
      <c r="D156" t="s">
        <v>40</v>
      </c>
      <c r="E156" t="s">
        <v>29</v>
      </c>
      <c r="F156" t="s">
        <v>362</v>
      </c>
      <c r="G156" t="b">
        <v>1</v>
      </c>
      <c r="H156" t="s">
        <v>15</v>
      </c>
      <c r="I156" s="1">
        <v>31158</v>
      </c>
    </row>
    <row r="157" spans="1:9" x14ac:dyDescent="0.25">
      <c r="A157" t="s">
        <v>388</v>
      </c>
      <c r="B157">
        <v>65</v>
      </c>
      <c r="C157">
        <v>1100</v>
      </c>
      <c r="D157" t="s">
        <v>40</v>
      </c>
      <c r="E157" t="s">
        <v>29</v>
      </c>
      <c r="F157" t="s">
        <v>390</v>
      </c>
      <c r="G157" t="b">
        <v>1</v>
      </c>
      <c r="H157" t="s">
        <v>15</v>
      </c>
      <c r="I157" s="1">
        <v>20654</v>
      </c>
    </row>
    <row r="158" spans="1:9" x14ac:dyDescent="0.25">
      <c r="A158" t="s">
        <v>391</v>
      </c>
      <c r="B158">
        <v>87</v>
      </c>
      <c r="C158">
        <v>3000</v>
      </c>
      <c r="D158" t="s">
        <v>21</v>
      </c>
      <c r="E158" t="s">
        <v>29</v>
      </c>
      <c r="F158" t="s">
        <v>393</v>
      </c>
      <c r="G158" t="b">
        <v>1</v>
      </c>
      <c r="H158" t="s">
        <v>15</v>
      </c>
      <c r="I158" s="1">
        <v>12878</v>
      </c>
    </row>
    <row r="159" spans="1:9" x14ac:dyDescent="0.25">
      <c r="A159" t="s">
        <v>394</v>
      </c>
      <c r="B159">
        <v>86</v>
      </c>
      <c r="C159">
        <v>1200</v>
      </c>
      <c r="D159" t="s">
        <v>21</v>
      </c>
      <c r="E159" t="s">
        <v>29</v>
      </c>
      <c r="F159" t="s">
        <v>60</v>
      </c>
      <c r="G159" t="b">
        <v>1</v>
      </c>
      <c r="H159" t="s">
        <v>15</v>
      </c>
      <c r="I159" s="1">
        <v>13014</v>
      </c>
    </row>
    <row r="160" spans="1:9" x14ac:dyDescent="0.25">
      <c r="A160" t="s">
        <v>396</v>
      </c>
      <c r="B160">
        <v>57</v>
      </c>
      <c r="C160">
        <v>55100</v>
      </c>
      <c r="D160" t="s">
        <v>40</v>
      </c>
      <c r="E160" t="s">
        <v>29</v>
      </c>
      <c r="F160" t="s">
        <v>320</v>
      </c>
      <c r="G160" t="b">
        <v>1</v>
      </c>
      <c r="H160" t="s">
        <v>15</v>
      </c>
      <c r="I160" s="1">
        <v>23796</v>
      </c>
    </row>
    <row r="161" spans="1:9" x14ac:dyDescent="0.25">
      <c r="A161" t="s">
        <v>398</v>
      </c>
      <c r="B161">
        <v>67</v>
      </c>
      <c r="C161">
        <v>1700</v>
      </c>
      <c r="D161" t="s">
        <v>62</v>
      </c>
      <c r="E161" t="s">
        <v>29</v>
      </c>
      <c r="F161" t="s">
        <v>400</v>
      </c>
      <c r="G161" t="b">
        <v>1</v>
      </c>
      <c r="H161" t="s">
        <v>15</v>
      </c>
      <c r="I161" s="1">
        <v>20085</v>
      </c>
    </row>
    <row r="162" spans="1:9" x14ac:dyDescent="0.25">
      <c r="A162" t="s">
        <v>401</v>
      </c>
      <c r="B162">
        <v>45</v>
      </c>
      <c r="C162">
        <v>3400</v>
      </c>
      <c r="D162" t="s">
        <v>164</v>
      </c>
      <c r="E162" t="s">
        <v>29</v>
      </c>
      <c r="F162" t="s">
        <v>403</v>
      </c>
      <c r="G162" t="b">
        <v>1</v>
      </c>
      <c r="H162" t="s">
        <v>15</v>
      </c>
      <c r="I162" s="1">
        <v>28214</v>
      </c>
    </row>
    <row r="163" spans="1:9" x14ac:dyDescent="0.25">
      <c r="A163" t="s">
        <v>404</v>
      </c>
      <c r="B163">
        <v>88</v>
      </c>
      <c r="C163">
        <v>1800</v>
      </c>
      <c r="D163" t="s">
        <v>164</v>
      </c>
      <c r="E163" t="s">
        <v>29</v>
      </c>
      <c r="F163" t="s">
        <v>406</v>
      </c>
      <c r="G163" t="b">
        <v>0</v>
      </c>
      <c r="H163" t="s">
        <v>15</v>
      </c>
      <c r="I163" s="1">
        <v>12202</v>
      </c>
    </row>
    <row r="164" spans="1:9" x14ac:dyDescent="0.25">
      <c r="A164" t="s">
        <v>407</v>
      </c>
      <c r="B164">
        <v>77</v>
      </c>
      <c r="C164">
        <v>20100</v>
      </c>
      <c r="D164" t="s">
        <v>16</v>
      </c>
      <c r="E164" t="s">
        <v>29</v>
      </c>
      <c r="F164" t="s">
        <v>126</v>
      </c>
      <c r="G164" t="b">
        <v>1</v>
      </c>
      <c r="H164" t="s">
        <v>15</v>
      </c>
      <c r="I164" s="1">
        <v>16345</v>
      </c>
    </row>
    <row r="165" spans="1:9" x14ac:dyDescent="0.25">
      <c r="A165" t="s">
        <v>409</v>
      </c>
      <c r="B165">
        <v>84</v>
      </c>
      <c r="C165">
        <v>12200</v>
      </c>
      <c r="D165" t="s">
        <v>16</v>
      </c>
      <c r="E165" t="s">
        <v>29</v>
      </c>
      <c r="F165" t="s">
        <v>184</v>
      </c>
      <c r="G165" t="b">
        <v>1</v>
      </c>
      <c r="H165" t="s">
        <v>15</v>
      </c>
      <c r="I165" s="1">
        <v>13725</v>
      </c>
    </row>
    <row r="166" spans="1:9" x14ac:dyDescent="0.25">
      <c r="A166" t="s">
        <v>410</v>
      </c>
      <c r="B166">
        <v>76</v>
      </c>
      <c r="C166">
        <v>3600</v>
      </c>
      <c r="D166" t="s">
        <v>16</v>
      </c>
      <c r="E166" t="s">
        <v>29</v>
      </c>
      <c r="F166" t="s">
        <v>231</v>
      </c>
      <c r="G166" t="b">
        <v>1</v>
      </c>
      <c r="H166" t="s">
        <v>15</v>
      </c>
      <c r="I166" s="1">
        <v>16803</v>
      </c>
    </row>
    <row r="167" spans="1:9" x14ac:dyDescent="0.25">
      <c r="A167" t="s">
        <v>411</v>
      </c>
      <c r="B167">
        <v>94</v>
      </c>
      <c r="C167">
        <v>1500</v>
      </c>
      <c r="D167" t="s">
        <v>16</v>
      </c>
      <c r="E167" t="s">
        <v>29</v>
      </c>
      <c r="F167" t="s">
        <v>64</v>
      </c>
      <c r="G167" t="b">
        <v>0</v>
      </c>
      <c r="H167" t="s">
        <v>13</v>
      </c>
      <c r="I167" s="1">
        <v>10038</v>
      </c>
    </row>
    <row r="168" spans="1:9" x14ac:dyDescent="0.25">
      <c r="A168" t="s">
        <v>412</v>
      </c>
      <c r="B168">
        <v>80</v>
      </c>
      <c r="C168">
        <v>4600</v>
      </c>
      <c r="D168" t="s">
        <v>40</v>
      </c>
      <c r="E168" t="s">
        <v>29</v>
      </c>
      <c r="F168" t="s">
        <v>42</v>
      </c>
      <c r="G168" t="b">
        <v>0</v>
      </c>
      <c r="H168" t="s">
        <v>13</v>
      </c>
      <c r="I168" s="1">
        <v>15155</v>
      </c>
    </row>
    <row r="169" spans="1:9" x14ac:dyDescent="0.25">
      <c r="A169" t="s">
        <v>414</v>
      </c>
      <c r="B169">
        <v>98</v>
      </c>
      <c r="C169">
        <v>2300</v>
      </c>
      <c r="D169" t="s">
        <v>17</v>
      </c>
      <c r="E169" t="s">
        <v>29</v>
      </c>
      <c r="F169" t="s">
        <v>416</v>
      </c>
      <c r="G169" t="b">
        <v>1</v>
      </c>
      <c r="H169" t="s">
        <v>15</v>
      </c>
      <c r="I169" s="1">
        <v>8501</v>
      </c>
    </row>
    <row r="170" spans="1:9" x14ac:dyDescent="0.25">
      <c r="A170" t="s">
        <v>417</v>
      </c>
      <c r="B170">
        <v>76</v>
      </c>
      <c r="C170">
        <v>2500</v>
      </c>
      <c r="D170" t="s">
        <v>144</v>
      </c>
      <c r="E170" t="s">
        <v>29</v>
      </c>
      <c r="F170" t="s">
        <v>64</v>
      </c>
      <c r="G170" t="b">
        <v>0</v>
      </c>
      <c r="H170" t="s">
        <v>15</v>
      </c>
      <c r="I170" s="1">
        <v>16851</v>
      </c>
    </row>
    <row r="171" spans="1:9" x14ac:dyDescent="0.25">
      <c r="A171" t="s">
        <v>419</v>
      </c>
      <c r="B171">
        <v>57</v>
      </c>
      <c r="C171">
        <v>4800</v>
      </c>
      <c r="D171" t="s">
        <v>40</v>
      </c>
      <c r="E171" t="s">
        <v>29</v>
      </c>
      <c r="F171" t="s">
        <v>132</v>
      </c>
      <c r="G171" t="b">
        <v>1</v>
      </c>
      <c r="H171" t="s">
        <v>15</v>
      </c>
      <c r="I171" s="1">
        <v>23758</v>
      </c>
    </row>
    <row r="172" spans="1:9" x14ac:dyDescent="0.25">
      <c r="A172" t="s">
        <v>421</v>
      </c>
      <c r="B172">
        <v>65</v>
      </c>
      <c r="C172">
        <v>3400</v>
      </c>
      <c r="D172" t="s">
        <v>40</v>
      </c>
      <c r="E172" t="s">
        <v>29</v>
      </c>
      <c r="F172" t="s">
        <v>132</v>
      </c>
      <c r="G172" t="b">
        <v>1</v>
      </c>
      <c r="H172" t="s">
        <v>13</v>
      </c>
      <c r="I172" s="1">
        <v>20671</v>
      </c>
    </row>
    <row r="173" spans="1:9" x14ac:dyDescent="0.25">
      <c r="A173" t="s">
        <v>422</v>
      </c>
      <c r="B173">
        <v>54</v>
      </c>
      <c r="C173">
        <v>11300</v>
      </c>
      <c r="D173" t="s">
        <v>40</v>
      </c>
      <c r="E173" t="s">
        <v>29</v>
      </c>
      <c r="F173" t="s">
        <v>425</v>
      </c>
      <c r="G173" t="b">
        <v>1</v>
      </c>
      <c r="H173" t="s">
        <v>15</v>
      </c>
      <c r="I173" s="1">
        <v>24644</v>
      </c>
    </row>
    <row r="174" spans="1:9" x14ac:dyDescent="0.25">
      <c r="A174" t="s">
        <v>426</v>
      </c>
      <c r="B174">
        <v>45</v>
      </c>
      <c r="C174">
        <v>2200</v>
      </c>
      <c r="D174" t="s">
        <v>16</v>
      </c>
      <c r="E174" t="s">
        <v>29</v>
      </c>
      <c r="F174" t="s">
        <v>77</v>
      </c>
      <c r="G174" t="b">
        <v>1</v>
      </c>
      <c r="H174" t="s">
        <v>15</v>
      </c>
      <c r="I174" s="1">
        <v>28004</v>
      </c>
    </row>
    <row r="175" spans="1:9" x14ac:dyDescent="0.25">
      <c r="A175" t="s">
        <v>428</v>
      </c>
      <c r="B175">
        <v>40</v>
      </c>
      <c r="C175">
        <v>1200</v>
      </c>
      <c r="D175" t="s">
        <v>40</v>
      </c>
      <c r="E175" t="s">
        <v>29</v>
      </c>
      <c r="F175" t="s">
        <v>367</v>
      </c>
      <c r="G175" t="b">
        <v>1</v>
      </c>
      <c r="H175" t="s">
        <v>15</v>
      </c>
      <c r="I175" s="1">
        <v>29956</v>
      </c>
    </row>
    <row r="176" spans="1:9" x14ac:dyDescent="0.25">
      <c r="A176" t="s">
        <v>430</v>
      </c>
      <c r="B176">
        <v>27</v>
      </c>
      <c r="C176">
        <v>2000</v>
      </c>
      <c r="D176" t="s">
        <v>40</v>
      </c>
      <c r="E176" t="s">
        <v>29</v>
      </c>
      <c r="F176" t="s">
        <v>51</v>
      </c>
      <c r="G176" t="b">
        <v>1</v>
      </c>
      <c r="H176" t="s">
        <v>15</v>
      </c>
      <c r="I176" s="1">
        <v>34474</v>
      </c>
    </row>
    <row r="177" spans="1:9" x14ac:dyDescent="0.25">
      <c r="A177" t="s">
        <v>432</v>
      </c>
      <c r="B177">
        <v>62</v>
      </c>
      <c r="C177">
        <v>1600</v>
      </c>
      <c r="D177" t="s">
        <v>46</v>
      </c>
      <c r="E177" t="s">
        <v>29</v>
      </c>
      <c r="F177" t="s">
        <v>130</v>
      </c>
      <c r="G177" t="b">
        <v>0</v>
      </c>
      <c r="H177" t="s">
        <v>15</v>
      </c>
      <c r="I177" s="1">
        <v>21876</v>
      </c>
    </row>
    <row r="178" spans="1:9" x14ac:dyDescent="0.25">
      <c r="A178" t="s">
        <v>434</v>
      </c>
      <c r="B178">
        <v>73</v>
      </c>
      <c r="C178">
        <v>1500</v>
      </c>
      <c r="D178" t="s">
        <v>435</v>
      </c>
      <c r="E178" t="s">
        <v>29</v>
      </c>
      <c r="F178" t="s">
        <v>367</v>
      </c>
      <c r="G178" t="b">
        <v>1</v>
      </c>
      <c r="H178" t="s">
        <v>15</v>
      </c>
      <c r="I178" s="1">
        <v>17899</v>
      </c>
    </row>
    <row r="179" spans="1:9" x14ac:dyDescent="0.25">
      <c r="A179" t="s">
        <v>437</v>
      </c>
      <c r="B179">
        <v>75</v>
      </c>
      <c r="C179">
        <v>1700</v>
      </c>
      <c r="D179" t="s">
        <v>40</v>
      </c>
      <c r="E179" t="s">
        <v>29</v>
      </c>
      <c r="F179" t="s">
        <v>146</v>
      </c>
      <c r="G179" t="b">
        <v>1</v>
      </c>
      <c r="H179" t="s">
        <v>15</v>
      </c>
      <c r="I179" s="1">
        <v>17101</v>
      </c>
    </row>
    <row r="180" spans="1:9" x14ac:dyDescent="0.25">
      <c r="A180" t="s">
        <v>439</v>
      </c>
      <c r="B180">
        <v>66</v>
      </c>
      <c r="C180">
        <v>4200</v>
      </c>
      <c r="D180" t="s">
        <v>16</v>
      </c>
      <c r="E180" t="s">
        <v>29</v>
      </c>
      <c r="F180" t="s">
        <v>64</v>
      </c>
      <c r="G180" t="b">
        <v>1</v>
      </c>
      <c r="H180" t="s">
        <v>15</v>
      </c>
      <c r="I180" s="1">
        <v>20497</v>
      </c>
    </row>
    <row r="181" spans="1:9" x14ac:dyDescent="0.25">
      <c r="A181" t="s">
        <v>441</v>
      </c>
      <c r="B181">
        <v>47</v>
      </c>
      <c r="C181">
        <v>5000</v>
      </c>
      <c r="D181" t="s">
        <v>40</v>
      </c>
      <c r="E181" t="s">
        <v>29</v>
      </c>
      <c r="F181" t="s">
        <v>195</v>
      </c>
      <c r="G181" t="b">
        <v>1</v>
      </c>
      <c r="H181" t="s">
        <v>15</v>
      </c>
      <c r="I181" s="1">
        <v>27195</v>
      </c>
    </row>
    <row r="182" spans="1:9" x14ac:dyDescent="0.25">
      <c r="A182" t="s">
        <v>443</v>
      </c>
      <c r="B182">
        <v>50</v>
      </c>
      <c r="C182">
        <v>5000</v>
      </c>
      <c r="D182" t="s">
        <v>40</v>
      </c>
      <c r="E182" t="s">
        <v>29</v>
      </c>
      <c r="F182" t="s">
        <v>195</v>
      </c>
      <c r="G182" t="b">
        <v>1</v>
      </c>
      <c r="H182" t="s">
        <v>15</v>
      </c>
      <c r="I182" s="1">
        <v>26268</v>
      </c>
    </row>
    <row r="183" spans="1:9" x14ac:dyDescent="0.25">
      <c r="A183" t="s">
        <v>444</v>
      </c>
      <c r="B183">
        <v>82</v>
      </c>
      <c r="C183">
        <v>1000</v>
      </c>
      <c r="D183" t="s">
        <v>17</v>
      </c>
      <c r="E183" t="s">
        <v>29</v>
      </c>
      <c r="F183" t="s">
        <v>446</v>
      </c>
      <c r="G183" t="b">
        <v>1</v>
      </c>
      <c r="H183" t="s">
        <v>15</v>
      </c>
      <c r="I183" s="1">
        <v>14445</v>
      </c>
    </row>
    <row r="184" spans="1:9" x14ac:dyDescent="0.25">
      <c r="A184" t="s">
        <v>447</v>
      </c>
      <c r="B184">
        <v>51</v>
      </c>
      <c r="C184">
        <v>4100</v>
      </c>
      <c r="D184" t="s">
        <v>17</v>
      </c>
      <c r="E184" t="s">
        <v>29</v>
      </c>
      <c r="F184" t="s">
        <v>446</v>
      </c>
      <c r="G184" t="b">
        <v>1</v>
      </c>
      <c r="H184" t="s">
        <v>15</v>
      </c>
      <c r="I184" s="1">
        <v>25693</v>
      </c>
    </row>
    <row r="185" spans="1:9" x14ac:dyDescent="0.25">
      <c r="A185" t="s">
        <v>449</v>
      </c>
      <c r="B185">
        <v>72</v>
      </c>
      <c r="C185">
        <v>2400</v>
      </c>
      <c r="D185" t="s">
        <v>17</v>
      </c>
      <c r="E185" t="s">
        <v>29</v>
      </c>
      <c r="F185" t="s">
        <v>450</v>
      </c>
      <c r="G185" t="b">
        <v>1</v>
      </c>
      <c r="H185" t="s">
        <v>15</v>
      </c>
      <c r="I185" s="1">
        <v>18256</v>
      </c>
    </row>
    <row r="186" spans="1:9" x14ac:dyDescent="0.25">
      <c r="A186" t="s">
        <v>451</v>
      </c>
      <c r="B186">
        <v>69</v>
      </c>
      <c r="C186">
        <v>2400</v>
      </c>
      <c r="D186" t="s">
        <v>17</v>
      </c>
      <c r="E186" t="s">
        <v>29</v>
      </c>
      <c r="F186" t="s">
        <v>332</v>
      </c>
      <c r="G186" t="b">
        <v>1</v>
      </c>
      <c r="H186" t="s">
        <v>15</v>
      </c>
      <c r="I186" s="1">
        <v>19360</v>
      </c>
    </row>
    <row r="187" spans="1:9" x14ac:dyDescent="0.25">
      <c r="A187" t="s">
        <v>452</v>
      </c>
      <c r="B187">
        <v>75</v>
      </c>
      <c r="C187">
        <v>1600</v>
      </c>
      <c r="D187" t="s">
        <v>435</v>
      </c>
      <c r="E187" t="s">
        <v>29</v>
      </c>
      <c r="F187" t="s">
        <v>454</v>
      </c>
      <c r="G187" t="b">
        <v>1</v>
      </c>
      <c r="H187" t="s">
        <v>15</v>
      </c>
      <c r="I187" s="1">
        <v>16956</v>
      </c>
    </row>
    <row r="188" spans="1:9" x14ac:dyDescent="0.25">
      <c r="A188" t="s">
        <v>455</v>
      </c>
      <c r="B188">
        <v>85</v>
      </c>
      <c r="C188">
        <v>4200</v>
      </c>
      <c r="D188" t="s">
        <v>105</v>
      </c>
      <c r="E188" t="s">
        <v>29</v>
      </c>
      <c r="F188" t="s">
        <v>457</v>
      </c>
      <c r="G188" t="b">
        <v>0</v>
      </c>
      <c r="H188" t="s">
        <v>13</v>
      </c>
      <c r="I188" s="1">
        <v>13423</v>
      </c>
    </row>
    <row r="189" spans="1:9" x14ac:dyDescent="0.25">
      <c r="A189" t="s">
        <v>458</v>
      </c>
      <c r="B189">
        <v>70</v>
      </c>
      <c r="C189">
        <v>2900</v>
      </c>
      <c r="D189" t="s">
        <v>341</v>
      </c>
      <c r="E189" t="s">
        <v>29</v>
      </c>
      <c r="F189" t="s">
        <v>42</v>
      </c>
      <c r="G189" t="b">
        <v>0</v>
      </c>
      <c r="H189" t="s">
        <v>15</v>
      </c>
      <c r="I189" s="1">
        <v>19078</v>
      </c>
    </row>
    <row r="190" spans="1:9" x14ac:dyDescent="0.25">
      <c r="A190" t="s">
        <v>460</v>
      </c>
      <c r="B190">
        <v>76</v>
      </c>
      <c r="C190">
        <v>2200</v>
      </c>
      <c r="D190" t="s">
        <v>105</v>
      </c>
      <c r="E190" t="s">
        <v>29</v>
      </c>
      <c r="F190" t="s">
        <v>244</v>
      </c>
      <c r="G190" t="b">
        <v>1</v>
      </c>
      <c r="H190" t="s">
        <v>15</v>
      </c>
      <c r="I190" s="1">
        <v>16673</v>
      </c>
    </row>
    <row r="191" spans="1:9" x14ac:dyDescent="0.25">
      <c r="A191" t="s">
        <v>462</v>
      </c>
      <c r="B191">
        <v>49</v>
      </c>
      <c r="C191">
        <v>5500</v>
      </c>
      <c r="D191" t="s">
        <v>62</v>
      </c>
      <c r="E191" t="s">
        <v>29</v>
      </c>
      <c r="F191" t="s">
        <v>64</v>
      </c>
      <c r="G191" t="b">
        <v>0</v>
      </c>
      <c r="H191" t="s">
        <v>13</v>
      </c>
      <c r="I191" s="1">
        <v>26665</v>
      </c>
    </row>
    <row r="192" spans="1:9" x14ac:dyDescent="0.25">
      <c r="A192" t="s">
        <v>464</v>
      </c>
      <c r="B192">
        <v>59</v>
      </c>
      <c r="C192">
        <v>1400</v>
      </c>
      <c r="D192" t="s">
        <v>62</v>
      </c>
      <c r="E192" t="s">
        <v>29</v>
      </c>
      <c r="F192" t="s">
        <v>369</v>
      </c>
      <c r="G192" t="b">
        <v>0</v>
      </c>
      <c r="H192" t="s">
        <v>15</v>
      </c>
      <c r="I192" s="1">
        <v>22771</v>
      </c>
    </row>
    <row r="193" spans="1:9" x14ac:dyDescent="0.25">
      <c r="A193" t="s">
        <v>465</v>
      </c>
      <c r="B193">
        <v>89</v>
      </c>
      <c r="C193">
        <v>23100</v>
      </c>
      <c r="D193" t="s">
        <v>62</v>
      </c>
      <c r="E193" t="s">
        <v>29</v>
      </c>
      <c r="F193" t="s">
        <v>64</v>
      </c>
      <c r="G193" t="b">
        <v>0</v>
      </c>
      <c r="H193" t="s">
        <v>15</v>
      </c>
      <c r="I193" s="1">
        <v>12132</v>
      </c>
    </row>
    <row r="194" spans="1:9" x14ac:dyDescent="0.25">
      <c r="A194" t="s">
        <v>467</v>
      </c>
      <c r="B194">
        <v>78</v>
      </c>
      <c r="C194">
        <v>5000</v>
      </c>
      <c r="D194" t="s">
        <v>62</v>
      </c>
      <c r="E194" t="s">
        <v>29</v>
      </c>
      <c r="F194" t="s">
        <v>64</v>
      </c>
      <c r="G194" t="b">
        <v>0</v>
      </c>
      <c r="H194" t="s">
        <v>15</v>
      </c>
      <c r="I194" s="1">
        <v>16128</v>
      </c>
    </row>
    <row r="195" spans="1:9" x14ac:dyDescent="0.25">
      <c r="A195" t="s">
        <v>468</v>
      </c>
      <c r="B195">
        <v>61</v>
      </c>
      <c r="C195">
        <v>3700</v>
      </c>
      <c r="D195" t="s">
        <v>62</v>
      </c>
      <c r="E195" t="s">
        <v>29</v>
      </c>
      <c r="F195" t="s">
        <v>64</v>
      </c>
      <c r="G195" t="b">
        <v>0</v>
      </c>
      <c r="H195" t="s">
        <v>15</v>
      </c>
      <c r="I195" s="1">
        <v>22017</v>
      </c>
    </row>
    <row r="196" spans="1:9" x14ac:dyDescent="0.25">
      <c r="A196" t="s">
        <v>469</v>
      </c>
      <c r="B196">
        <v>69</v>
      </c>
      <c r="C196">
        <v>1300</v>
      </c>
      <c r="D196" t="s">
        <v>11</v>
      </c>
      <c r="E196" t="s">
        <v>29</v>
      </c>
      <c r="F196" t="s">
        <v>83</v>
      </c>
      <c r="G196" t="b">
        <v>1</v>
      </c>
      <c r="H196" t="s">
        <v>15</v>
      </c>
      <c r="I196" s="1">
        <v>19213</v>
      </c>
    </row>
    <row r="197" spans="1:9" x14ac:dyDescent="0.25">
      <c r="A197" t="s">
        <v>471</v>
      </c>
      <c r="B197">
        <v>37</v>
      </c>
      <c r="C197">
        <v>67300</v>
      </c>
      <c r="D197" t="s">
        <v>40</v>
      </c>
      <c r="E197" t="s">
        <v>29</v>
      </c>
      <c r="F197" t="s">
        <v>70</v>
      </c>
      <c r="G197" t="b">
        <v>1</v>
      </c>
      <c r="H197" t="s">
        <v>15</v>
      </c>
      <c r="I197" s="1">
        <v>30816</v>
      </c>
    </row>
    <row r="198" spans="1:9" x14ac:dyDescent="0.25">
      <c r="A198" t="s">
        <v>473</v>
      </c>
      <c r="B198">
        <v>37</v>
      </c>
      <c r="C198">
        <v>11500</v>
      </c>
      <c r="D198" t="s">
        <v>40</v>
      </c>
      <c r="E198" t="s">
        <v>29</v>
      </c>
      <c r="F198" t="s">
        <v>42</v>
      </c>
      <c r="G198" t="b">
        <v>1</v>
      </c>
      <c r="H198" t="s">
        <v>15</v>
      </c>
      <c r="I198" s="1">
        <v>30824</v>
      </c>
    </row>
    <row r="199" spans="1:9" x14ac:dyDescent="0.25">
      <c r="A199" t="s">
        <v>474</v>
      </c>
      <c r="B199">
        <v>67</v>
      </c>
      <c r="C199">
        <v>2800</v>
      </c>
      <c r="D199" t="s">
        <v>40</v>
      </c>
      <c r="E199" t="s">
        <v>29</v>
      </c>
      <c r="F199" t="s">
        <v>70</v>
      </c>
      <c r="G199" t="b">
        <v>1</v>
      </c>
      <c r="H199" t="s">
        <v>15</v>
      </c>
      <c r="I199" s="1">
        <v>20091</v>
      </c>
    </row>
    <row r="200" spans="1:9" x14ac:dyDescent="0.25">
      <c r="A200" t="s">
        <v>475</v>
      </c>
      <c r="B200">
        <v>42</v>
      </c>
      <c r="C200">
        <v>2800</v>
      </c>
      <c r="D200" t="s">
        <v>40</v>
      </c>
      <c r="E200" t="s">
        <v>29</v>
      </c>
      <c r="F200" t="s">
        <v>132</v>
      </c>
      <c r="G200" t="b">
        <v>1</v>
      </c>
      <c r="H200" t="s">
        <v>15</v>
      </c>
      <c r="I200" s="1">
        <v>29192</v>
      </c>
    </row>
    <row r="201" spans="1:9" x14ac:dyDescent="0.25">
      <c r="A201" t="s">
        <v>476</v>
      </c>
      <c r="B201">
        <v>52</v>
      </c>
      <c r="C201">
        <v>1600</v>
      </c>
      <c r="D201" t="s">
        <v>40</v>
      </c>
      <c r="E201" t="s">
        <v>29</v>
      </c>
      <c r="F201" t="s">
        <v>477</v>
      </c>
      <c r="G201" t="b">
        <v>1</v>
      </c>
      <c r="H201" t="s">
        <v>13</v>
      </c>
      <c r="I201" s="1">
        <v>25443</v>
      </c>
    </row>
    <row r="202" spans="1:9" x14ac:dyDescent="0.25">
      <c r="A202" t="s">
        <v>478</v>
      </c>
      <c r="B202">
        <v>54</v>
      </c>
      <c r="C202">
        <v>5000</v>
      </c>
      <c r="D202" t="s">
        <v>16</v>
      </c>
      <c r="E202" t="s">
        <v>29</v>
      </c>
      <c r="F202" t="s">
        <v>132</v>
      </c>
      <c r="G202" t="b">
        <v>1</v>
      </c>
      <c r="H202" t="s">
        <v>15</v>
      </c>
      <c r="I202" s="1">
        <v>24756</v>
      </c>
    </row>
    <row r="203" spans="1:9" x14ac:dyDescent="0.25">
      <c r="A203" t="s">
        <v>480</v>
      </c>
      <c r="B203">
        <v>80</v>
      </c>
      <c r="C203">
        <v>1400</v>
      </c>
      <c r="D203" t="s">
        <v>62</v>
      </c>
      <c r="E203" t="s">
        <v>29</v>
      </c>
      <c r="F203" t="s">
        <v>482</v>
      </c>
      <c r="G203" t="b">
        <v>0</v>
      </c>
      <c r="H203" t="s">
        <v>15</v>
      </c>
      <c r="I203" s="1">
        <v>15127</v>
      </c>
    </row>
    <row r="204" spans="1:9" x14ac:dyDescent="0.25">
      <c r="A204" t="s">
        <v>483</v>
      </c>
      <c r="B204">
        <v>40</v>
      </c>
      <c r="C204">
        <v>1300</v>
      </c>
      <c r="D204" t="s">
        <v>62</v>
      </c>
      <c r="E204" t="s">
        <v>29</v>
      </c>
      <c r="F204" t="s">
        <v>132</v>
      </c>
      <c r="G204" t="b">
        <v>1</v>
      </c>
      <c r="H204" t="s">
        <v>15</v>
      </c>
      <c r="I204" s="1">
        <v>29804</v>
      </c>
    </row>
    <row r="205" spans="1:9" x14ac:dyDescent="0.25">
      <c r="A205" t="s">
        <v>485</v>
      </c>
      <c r="B205">
        <v>77</v>
      </c>
      <c r="C205">
        <v>4700</v>
      </c>
      <c r="D205" t="s">
        <v>346</v>
      </c>
      <c r="E205" t="s">
        <v>29</v>
      </c>
      <c r="F205" t="s">
        <v>487</v>
      </c>
      <c r="G205" t="b">
        <v>1</v>
      </c>
      <c r="H205" t="s">
        <v>15</v>
      </c>
      <c r="I205" s="1">
        <v>16295</v>
      </c>
    </row>
    <row r="206" spans="1:9" x14ac:dyDescent="0.25">
      <c r="A206" t="s">
        <v>488</v>
      </c>
      <c r="B206">
        <v>60</v>
      </c>
      <c r="C206">
        <v>5700</v>
      </c>
      <c r="D206" t="s">
        <v>16</v>
      </c>
      <c r="E206" t="s">
        <v>29</v>
      </c>
      <c r="F206" t="s">
        <v>132</v>
      </c>
      <c r="G206" t="b">
        <v>1</v>
      </c>
      <c r="H206" t="s">
        <v>15</v>
      </c>
      <c r="I206" s="1">
        <v>22647</v>
      </c>
    </row>
    <row r="207" spans="1:9" x14ac:dyDescent="0.25">
      <c r="A207" t="s">
        <v>490</v>
      </c>
      <c r="B207">
        <v>48</v>
      </c>
      <c r="C207">
        <v>4500</v>
      </c>
      <c r="D207" t="s">
        <v>16</v>
      </c>
      <c r="E207" t="s">
        <v>29</v>
      </c>
      <c r="F207" t="s">
        <v>491</v>
      </c>
      <c r="G207" t="b">
        <v>1</v>
      </c>
      <c r="H207" t="s">
        <v>15</v>
      </c>
      <c r="I207" s="1">
        <v>26927</v>
      </c>
    </row>
    <row r="208" spans="1:9" x14ac:dyDescent="0.25">
      <c r="A208" t="s">
        <v>492</v>
      </c>
      <c r="B208">
        <v>61</v>
      </c>
      <c r="C208">
        <v>4300</v>
      </c>
      <c r="D208" t="s">
        <v>16</v>
      </c>
      <c r="E208" t="s">
        <v>29</v>
      </c>
      <c r="F208" t="s">
        <v>367</v>
      </c>
      <c r="G208" t="b">
        <v>1</v>
      </c>
      <c r="H208" t="s">
        <v>15</v>
      </c>
      <c r="I208" s="1">
        <v>22058</v>
      </c>
    </row>
    <row r="209" spans="1:9" x14ac:dyDescent="0.25">
      <c r="A209" t="s">
        <v>493</v>
      </c>
      <c r="B209">
        <v>79</v>
      </c>
      <c r="C209">
        <v>2100</v>
      </c>
      <c r="D209" t="s">
        <v>16</v>
      </c>
      <c r="E209" t="s">
        <v>29</v>
      </c>
      <c r="F209" t="s">
        <v>494</v>
      </c>
      <c r="G209" t="b">
        <v>0</v>
      </c>
      <c r="H209" t="s">
        <v>15</v>
      </c>
      <c r="I209" s="1">
        <v>15471</v>
      </c>
    </row>
    <row r="210" spans="1:9" x14ac:dyDescent="0.25">
      <c r="A210" t="s">
        <v>495</v>
      </c>
      <c r="B210">
        <v>77</v>
      </c>
      <c r="C210">
        <v>1400</v>
      </c>
      <c r="D210" t="s">
        <v>16</v>
      </c>
      <c r="E210" t="s">
        <v>29</v>
      </c>
      <c r="F210" t="s">
        <v>266</v>
      </c>
      <c r="G210" t="b">
        <v>1</v>
      </c>
      <c r="H210" t="s">
        <v>15</v>
      </c>
      <c r="I210" s="1">
        <v>16435</v>
      </c>
    </row>
    <row r="211" spans="1:9" x14ac:dyDescent="0.25">
      <c r="A211" t="s">
        <v>497</v>
      </c>
      <c r="B211">
        <v>48</v>
      </c>
      <c r="C211">
        <v>1900</v>
      </c>
      <c r="D211" t="s">
        <v>40</v>
      </c>
      <c r="E211" t="s">
        <v>29</v>
      </c>
      <c r="F211" t="s">
        <v>195</v>
      </c>
      <c r="G211" t="b">
        <v>1</v>
      </c>
      <c r="H211" t="s">
        <v>15</v>
      </c>
      <c r="I211" s="1">
        <v>27062</v>
      </c>
    </row>
    <row r="212" spans="1:9" x14ac:dyDescent="0.25">
      <c r="A212" t="s">
        <v>499</v>
      </c>
      <c r="B212">
        <v>49</v>
      </c>
      <c r="C212">
        <v>2200</v>
      </c>
      <c r="D212" t="s">
        <v>16</v>
      </c>
      <c r="E212" t="s">
        <v>29</v>
      </c>
      <c r="F212" t="s">
        <v>42</v>
      </c>
      <c r="G212" t="b">
        <v>1</v>
      </c>
      <c r="H212" t="s">
        <v>15</v>
      </c>
      <c r="I212" s="1">
        <v>26740</v>
      </c>
    </row>
    <row r="213" spans="1:9" x14ac:dyDescent="0.25">
      <c r="A213" t="s">
        <v>500</v>
      </c>
      <c r="B213">
        <v>26</v>
      </c>
      <c r="C213">
        <v>1500</v>
      </c>
      <c r="D213" t="s">
        <v>16</v>
      </c>
      <c r="E213" t="s">
        <v>29</v>
      </c>
      <c r="F213" t="s">
        <v>132</v>
      </c>
      <c r="G213" t="b">
        <v>1</v>
      </c>
      <c r="H213" t="s">
        <v>15</v>
      </c>
      <c r="I213" s="1">
        <v>35013</v>
      </c>
    </row>
    <row r="214" spans="1:9" x14ac:dyDescent="0.25">
      <c r="A214" t="s">
        <v>501</v>
      </c>
      <c r="B214">
        <v>25</v>
      </c>
      <c r="C214">
        <v>1500</v>
      </c>
      <c r="D214" t="s">
        <v>16</v>
      </c>
      <c r="E214" t="s">
        <v>29</v>
      </c>
      <c r="F214" t="s">
        <v>132</v>
      </c>
      <c r="G214" t="b">
        <v>1</v>
      </c>
      <c r="H214" t="s">
        <v>15</v>
      </c>
      <c r="I214" s="1">
        <v>35265</v>
      </c>
    </row>
    <row r="215" spans="1:9" x14ac:dyDescent="0.25">
      <c r="A215" t="s">
        <v>502</v>
      </c>
      <c r="B215">
        <v>54</v>
      </c>
      <c r="C215">
        <v>1500</v>
      </c>
      <c r="D215" t="s">
        <v>16</v>
      </c>
      <c r="E215" t="s">
        <v>29</v>
      </c>
      <c r="F215" t="s">
        <v>503</v>
      </c>
      <c r="G215" t="b">
        <v>1</v>
      </c>
      <c r="H215" t="s">
        <v>13</v>
      </c>
      <c r="I215" s="1">
        <v>24902</v>
      </c>
    </row>
    <row r="216" spans="1:9" x14ac:dyDescent="0.25">
      <c r="A216" t="s">
        <v>504</v>
      </c>
      <c r="B216">
        <v>34</v>
      </c>
      <c r="C216">
        <v>1500</v>
      </c>
      <c r="D216" t="s">
        <v>16</v>
      </c>
      <c r="E216" t="s">
        <v>29</v>
      </c>
      <c r="F216" t="s">
        <v>42</v>
      </c>
      <c r="G216" t="b">
        <v>1</v>
      </c>
      <c r="H216" t="s">
        <v>15</v>
      </c>
      <c r="I216" s="1">
        <v>32037</v>
      </c>
    </row>
    <row r="217" spans="1:9" x14ac:dyDescent="0.25">
      <c r="A217" t="s">
        <v>505</v>
      </c>
      <c r="B217">
        <v>32</v>
      </c>
      <c r="C217">
        <v>1400</v>
      </c>
      <c r="D217" t="s">
        <v>16</v>
      </c>
      <c r="E217" t="s">
        <v>29</v>
      </c>
      <c r="F217" t="s">
        <v>42</v>
      </c>
      <c r="G217" t="b">
        <v>1</v>
      </c>
      <c r="H217" t="s">
        <v>15</v>
      </c>
      <c r="I217" s="1">
        <v>32772</v>
      </c>
    </row>
    <row r="218" spans="1:9" x14ac:dyDescent="0.25">
      <c r="A218" t="s">
        <v>506</v>
      </c>
      <c r="B218">
        <v>56</v>
      </c>
      <c r="C218">
        <v>1200</v>
      </c>
      <c r="D218" t="s">
        <v>16</v>
      </c>
      <c r="E218" t="s">
        <v>29</v>
      </c>
      <c r="F218" t="s">
        <v>507</v>
      </c>
      <c r="G218" t="b">
        <v>1</v>
      </c>
      <c r="H218" t="s">
        <v>15</v>
      </c>
      <c r="I218" s="1">
        <v>24179</v>
      </c>
    </row>
    <row r="219" spans="1:9" x14ac:dyDescent="0.25">
      <c r="A219" t="s">
        <v>508</v>
      </c>
      <c r="B219">
        <v>66</v>
      </c>
      <c r="C219">
        <v>1600</v>
      </c>
      <c r="D219" t="s">
        <v>40</v>
      </c>
      <c r="E219" t="s">
        <v>29</v>
      </c>
      <c r="F219" t="s">
        <v>510</v>
      </c>
      <c r="G219" t="b">
        <v>1</v>
      </c>
      <c r="H219" t="s">
        <v>15</v>
      </c>
      <c r="I219" s="1">
        <v>20227</v>
      </c>
    </row>
    <row r="220" spans="1:9" x14ac:dyDescent="0.25">
      <c r="A220" t="s">
        <v>511</v>
      </c>
      <c r="B220">
        <v>67</v>
      </c>
      <c r="C220">
        <v>1400</v>
      </c>
      <c r="D220" t="s">
        <v>21</v>
      </c>
      <c r="E220" t="s">
        <v>29</v>
      </c>
      <c r="F220" t="s">
        <v>513</v>
      </c>
      <c r="G220" t="b">
        <v>0</v>
      </c>
      <c r="H220" t="s">
        <v>15</v>
      </c>
      <c r="I220" s="1">
        <v>20022</v>
      </c>
    </row>
    <row r="221" spans="1:9" x14ac:dyDescent="0.25">
      <c r="A221" t="s">
        <v>514</v>
      </c>
      <c r="B221">
        <v>29</v>
      </c>
      <c r="C221">
        <v>1200</v>
      </c>
      <c r="D221" t="s">
        <v>40</v>
      </c>
      <c r="E221" t="s">
        <v>29</v>
      </c>
      <c r="F221" t="s">
        <v>42</v>
      </c>
      <c r="G221" t="b">
        <v>1</v>
      </c>
      <c r="H221" t="s">
        <v>15</v>
      </c>
      <c r="I221" s="1">
        <v>33904</v>
      </c>
    </row>
    <row r="222" spans="1:9" x14ac:dyDescent="0.25">
      <c r="A222" t="s">
        <v>516</v>
      </c>
      <c r="B222">
        <v>29</v>
      </c>
      <c r="C222">
        <v>1100</v>
      </c>
      <c r="D222" t="s">
        <v>40</v>
      </c>
      <c r="E222" t="s">
        <v>29</v>
      </c>
      <c r="F222" t="s">
        <v>517</v>
      </c>
      <c r="G222" t="b">
        <v>1</v>
      </c>
      <c r="H222" t="s">
        <v>15</v>
      </c>
      <c r="I222" s="1">
        <v>33776</v>
      </c>
    </row>
    <row r="223" spans="1:9" x14ac:dyDescent="0.25">
      <c r="A223" t="s">
        <v>518</v>
      </c>
      <c r="B223">
        <v>37</v>
      </c>
      <c r="C223">
        <v>1300</v>
      </c>
      <c r="D223" t="s">
        <v>40</v>
      </c>
      <c r="E223" t="s">
        <v>29</v>
      </c>
      <c r="F223" t="s">
        <v>42</v>
      </c>
      <c r="G223" t="b">
        <v>1</v>
      </c>
      <c r="H223" t="s">
        <v>15</v>
      </c>
      <c r="I223" s="1">
        <v>30945</v>
      </c>
    </row>
    <row r="224" spans="1:9" x14ac:dyDescent="0.25">
      <c r="A224" t="s">
        <v>520</v>
      </c>
      <c r="B224">
        <v>68</v>
      </c>
      <c r="C224">
        <v>7100</v>
      </c>
      <c r="D224" t="s">
        <v>17</v>
      </c>
      <c r="E224" t="s">
        <v>29</v>
      </c>
      <c r="F224" t="s">
        <v>208</v>
      </c>
      <c r="G224" t="b">
        <v>1</v>
      </c>
      <c r="H224" t="s">
        <v>15</v>
      </c>
      <c r="I224" s="1">
        <v>19722</v>
      </c>
    </row>
    <row r="225" spans="1:9" x14ac:dyDescent="0.25">
      <c r="A225" t="s">
        <v>522</v>
      </c>
      <c r="B225">
        <v>66</v>
      </c>
      <c r="C225">
        <v>7100</v>
      </c>
      <c r="D225" t="s">
        <v>17</v>
      </c>
      <c r="E225" t="s">
        <v>29</v>
      </c>
      <c r="F225" t="s">
        <v>126</v>
      </c>
      <c r="G225" t="b">
        <v>1</v>
      </c>
      <c r="H225" t="s">
        <v>15</v>
      </c>
      <c r="I225" s="1">
        <v>20348</v>
      </c>
    </row>
    <row r="226" spans="1:9" x14ac:dyDescent="0.25">
      <c r="A226" t="s">
        <v>523</v>
      </c>
      <c r="B226">
        <v>68</v>
      </c>
      <c r="C226">
        <v>3000</v>
      </c>
      <c r="D226" t="s">
        <v>17</v>
      </c>
      <c r="E226" t="s">
        <v>29</v>
      </c>
      <c r="F226" t="s">
        <v>526</v>
      </c>
      <c r="G226" t="b">
        <v>0</v>
      </c>
      <c r="H226" t="s">
        <v>15</v>
      </c>
      <c r="I226" s="1">
        <v>19607</v>
      </c>
    </row>
    <row r="227" spans="1:9" x14ac:dyDescent="0.25">
      <c r="A227" t="s">
        <v>527</v>
      </c>
      <c r="B227">
        <v>82</v>
      </c>
      <c r="C227">
        <v>2900</v>
      </c>
      <c r="D227" t="s">
        <v>46</v>
      </c>
      <c r="E227" t="s">
        <v>29</v>
      </c>
      <c r="F227" t="s">
        <v>529</v>
      </c>
      <c r="G227" t="b">
        <v>0</v>
      </c>
      <c r="H227" t="s">
        <v>15</v>
      </c>
      <c r="I227" s="1">
        <v>14631</v>
      </c>
    </row>
    <row r="228" spans="1:9" x14ac:dyDescent="0.25">
      <c r="A228" t="s">
        <v>530</v>
      </c>
      <c r="B228">
        <v>81</v>
      </c>
      <c r="C228">
        <v>4900</v>
      </c>
      <c r="D228" t="s">
        <v>17</v>
      </c>
      <c r="E228" t="s">
        <v>29</v>
      </c>
      <c r="F228" t="s">
        <v>532</v>
      </c>
      <c r="G228" t="b">
        <v>0</v>
      </c>
      <c r="H228" t="s">
        <v>15</v>
      </c>
      <c r="I228" s="1">
        <v>15001</v>
      </c>
    </row>
    <row r="229" spans="1:9" x14ac:dyDescent="0.25">
      <c r="A229" t="s">
        <v>533</v>
      </c>
      <c r="B229">
        <v>80</v>
      </c>
      <c r="C229">
        <v>5500</v>
      </c>
      <c r="D229" t="s">
        <v>21</v>
      </c>
      <c r="E229" t="s">
        <v>29</v>
      </c>
      <c r="F229" t="s">
        <v>494</v>
      </c>
      <c r="G229" t="b">
        <v>1</v>
      </c>
      <c r="H229" t="s">
        <v>15</v>
      </c>
      <c r="I229" s="1">
        <v>15115</v>
      </c>
    </row>
    <row r="230" spans="1:9" x14ac:dyDescent="0.25">
      <c r="A230" t="s">
        <v>535</v>
      </c>
      <c r="B230">
        <v>58</v>
      </c>
      <c r="C230">
        <v>3400</v>
      </c>
      <c r="D230" t="s">
        <v>21</v>
      </c>
      <c r="E230" t="s">
        <v>29</v>
      </c>
      <c r="F230" t="s">
        <v>536</v>
      </c>
      <c r="G230" t="b">
        <v>0</v>
      </c>
      <c r="H230" t="s">
        <v>15</v>
      </c>
      <c r="I230" s="1">
        <v>23452</v>
      </c>
    </row>
    <row r="231" spans="1:9" x14ac:dyDescent="0.25">
      <c r="A231" t="s">
        <v>537</v>
      </c>
      <c r="B231">
        <v>64</v>
      </c>
      <c r="C231">
        <v>2100</v>
      </c>
      <c r="D231" t="s">
        <v>62</v>
      </c>
      <c r="E231" t="s">
        <v>29</v>
      </c>
      <c r="F231" t="s">
        <v>539</v>
      </c>
      <c r="G231" t="b">
        <v>1</v>
      </c>
      <c r="H231" t="s">
        <v>15</v>
      </c>
      <c r="I231" s="1">
        <v>21038</v>
      </c>
    </row>
    <row r="232" spans="1:9" x14ac:dyDescent="0.25">
      <c r="A232" t="s">
        <v>540</v>
      </c>
      <c r="B232">
        <v>90</v>
      </c>
      <c r="C232">
        <v>2600</v>
      </c>
      <c r="D232" t="s">
        <v>62</v>
      </c>
      <c r="E232" t="s">
        <v>29</v>
      </c>
      <c r="F232" t="s">
        <v>42</v>
      </c>
      <c r="G232" t="b">
        <v>1</v>
      </c>
      <c r="H232" t="s">
        <v>13</v>
      </c>
      <c r="I232" s="1">
        <v>11558</v>
      </c>
    </row>
    <row r="233" spans="1:9" x14ac:dyDescent="0.25">
      <c r="A233" t="s">
        <v>542</v>
      </c>
      <c r="B233">
        <v>60</v>
      </c>
      <c r="C233">
        <v>2400</v>
      </c>
      <c r="D233" t="s">
        <v>62</v>
      </c>
      <c r="E233" t="s">
        <v>29</v>
      </c>
      <c r="F233" t="s">
        <v>42</v>
      </c>
      <c r="G233" t="b">
        <v>0</v>
      </c>
      <c r="H233" t="s">
        <v>15</v>
      </c>
      <c r="I233" s="1">
        <v>22433</v>
      </c>
    </row>
    <row r="234" spans="1:9" x14ac:dyDescent="0.25">
      <c r="A234" t="s">
        <v>543</v>
      </c>
      <c r="B234">
        <v>68</v>
      </c>
      <c r="C234">
        <v>1200</v>
      </c>
      <c r="D234" t="s">
        <v>62</v>
      </c>
      <c r="E234" t="s">
        <v>29</v>
      </c>
      <c r="F234" t="s">
        <v>42</v>
      </c>
      <c r="G234" t="b">
        <v>0</v>
      </c>
      <c r="H234" t="s">
        <v>15</v>
      </c>
      <c r="I234" s="1">
        <v>19572</v>
      </c>
    </row>
    <row r="235" spans="1:9" x14ac:dyDescent="0.25">
      <c r="A235" t="s">
        <v>544</v>
      </c>
      <c r="B235">
        <v>65</v>
      </c>
      <c r="C235">
        <v>1200</v>
      </c>
      <c r="D235" t="s">
        <v>62</v>
      </c>
      <c r="E235" t="s">
        <v>29</v>
      </c>
      <c r="F235" t="s">
        <v>42</v>
      </c>
      <c r="G235" t="b">
        <v>0</v>
      </c>
      <c r="H235" t="s">
        <v>15</v>
      </c>
      <c r="I235" s="1">
        <v>20911</v>
      </c>
    </row>
    <row r="236" spans="1:9" x14ac:dyDescent="0.25">
      <c r="A236" t="s">
        <v>545</v>
      </c>
      <c r="B236">
        <v>63</v>
      </c>
      <c r="C236">
        <v>2300</v>
      </c>
      <c r="D236" t="s">
        <v>62</v>
      </c>
      <c r="E236" t="s">
        <v>29</v>
      </c>
      <c r="F236" t="s">
        <v>547</v>
      </c>
      <c r="G236" t="b">
        <v>0</v>
      </c>
      <c r="H236" t="s">
        <v>15</v>
      </c>
      <c r="I236" s="1">
        <v>21420</v>
      </c>
    </row>
    <row r="237" spans="1:9" x14ac:dyDescent="0.25">
      <c r="A237" t="s">
        <v>548</v>
      </c>
      <c r="B237">
        <v>68</v>
      </c>
      <c r="C237">
        <v>3800</v>
      </c>
      <c r="D237" t="s">
        <v>62</v>
      </c>
      <c r="E237" t="s">
        <v>29</v>
      </c>
      <c r="F237" t="s">
        <v>547</v>
      </c>
      <c r="G237" t="b">
        <v>0</v>
      </c>
      <c r="H237" t="s">
        <v>15</v>
      </c>
      <c r="I237" s="1">
        <v>19792</v>
      </c>
    </row>
    <row r="238" spans="1:9" x14ac:dyDescent="0.25">
      <c r="A238" t="s">
        <v>550</v>
      </c>
      <c r="B238">
        <v>72</v>
      </c>
      <c r="C238">
        <v>1400</v>
      </c>
      <c r="D238" t="s">
        <v>11</v>
      </c>
      <c r="E238" t="s">
        <v>29</v>
      </c>
      <c r="F238" t="s">
        <v>552</v>
      </c>
      <c r="G238" t="b">
        <v>1</v>
      </c>
      <c r="H238" t="s">
        <v>15</v>
      </c>
      <c r="I238" s="1">
        <v>18353</v>
      </c>
    </row>
    <row r="239" spans="1:9" x14ac:dyDescent="0.25">
      <c r="A239" t="s">
        <v>553</v>
      </c>
      <c r="B239">
        <v>88</v>
      </c>
      <c r="C239">
        <v>2100</v>
      </c>
      <c r="D239" t="s">
        <v>435</v>
      </c>
      <c r="E239" t="s">
        <v>29</v>
      </c>
      <c r="F239" t="s">
        <v>42</v>
      </c>
      <c r="G239" t="b">
        <v>0</v>
      </c>
      <c r="H239" t="s">
        <v>15</v>
      </c>
      <c r="I239" s="1">
        <v>12408</v>
      </c>
    </row>
    <row r="240" spans="1:9" x14ac:dyDescent="0.25">
      <c r="A240" t="s">
        <v>555</v>
      </c>
      <c r="B240">
        <v>66</v>
      </c>
      <c r="C240">
        <v>1500</v>
      </c>
      <c r="D240" t="s">
        <v>105</v>
      </c>
      <c r="E240" t="s">
        <v>29</v>
      </c>
      <c r="F240" t="s">
        <v>369</v>
      </c>
      <c r="G240" t="b">
        <v>1</v>
      </c>
      <c r="H240" t="s">
        <v>15</v>
      </c>
      <c r="I240" s="1">
        <v>20464</v>
      </c>
    </row>
    <row r="241" spans="1:9" x14ac:dyDescent="0.25">
      <c r="A241" t="s">
        <v>557</v>
      </c>
      <c r="B241">
        <v>49</v>
      </c>
      <c r="C241">
        <v>111000</v>
      </c>
      <c r="D241" t="s">
        <v>40</v>
      </c>
      <c r="E241" t="s">
        <v>29</v>
      </c>
      <c r="F241" t="s">
        <v>70</v>
      </c>
      <c r="G241" t="b">
        <v>1</v>
      </c>
      <c r="H241" t="s">
        <v>15</v>
      </c>
      <c r="I241" s="1">
        <v>26749</v>
      </c>
    </row>
    <row r="242" spans="1:9" x14ac:dyDescent="0.25">
      <c r="A242" t="s">
        <v>559</v>
      </c>
      <c r="B242">
        <v>48</v>
      </c>
      <c r="C242">
        <v>107000</v>
      </c>
      <c r="D242" t="s">
        <v>40</v>
      </c>
      <c r="E242" t="s">
        <v>29</v>
      </c>
      <c r="F242" t="s">
        <v>560</v>
      </c>
      <c r="G242" t="b">
        <v>1</v>
      </c>
      <c r="H242" t="s">
        <v>15</v>
      </c>
      <c r="I242" s="1">
        <v>26897</v>
      </c>
    </row>
    <row r="243" spans="1:9" x14ac:dyDescent="0.25">
      <c r="A243" t="s">
        <v>561</v>
      </c>
      <c r="B243">
        <v>66</v>
      </c>
      <c r="C243">
        <v>22100</v>
      </c>
      <c r="D243" t="s">
        <v>40</v>
      </c>
      <c r="E243" t="s">
        <v>29</v>
      </c>
      <c r="F243" t="s">
        <v>369</v>
      </c>
      <c r="G243" t="b">
        <v>1</v>
      </c>
      <c r="H243" t="s">
        <v>15</v>
      </c>
      <c r="I243" s="1">
        <v>20206</v>
      </c>
    </row>
    <row r="244" spans="1:9" x14ac:dyDescent="0.25">
      <c r="A244" t="s">
        <v>562</v>
      </c>
      <c r="B244">
        <v>71</v>
      </c>
      <c r="C244">
        <v>10900</v>
      </c>
      <c r="D244" t="s">
        <v>40</v>
      </c>
      <c r="E244" t="s">
        <v>29</v>
      </c>
      <c r="F244" t="s">
        <v>70</v>
      </c>
      <c r="G244" t="b">
        <v>1</v>
      </c>
      <c r="H244" t="s">
        <v>15</v>
      </c>
      <c r="I244" s="1">
        <v>18716</v>
      </c>
    </row>
    <row r="245" spans="1:9" x14ac:dyDescent="0.25">
      <c r="A245" t="s">
        <v>563</v>
      </c>
      <c r="B245">
        <v>66</v>
      </c>
      <c r="C245">
        <v>9900</v>
      </c>
      <c r="D245" t="s">
        <v>40</v>
      </c>
      <c r="E245" t="s">
        <v>29</v>
      </c>
      <c r="F245" t="s">
        <v>70</v>
      </c>
      <c r="G245" t="b">
        <v>1</v>
      </c>
      <c r="H245" t="s">
        <v>15</v>
      </c>
      <c r="I245" s="1">
        <v>20362</v>
      </c>
    </row>
    <row r="246" spans="1:9" x14ac:dyDescent="0.25">
      <c r="A246" t="s">
        <v>564</v>
      </c>
      <c r="B246">
        <v>49</v>
      </c>
      <c r="C246">
        <v>2400</v>
      </c>
      <c r="D246" t="s">
        <v>17</v>
      </c>
      <c r="E246" t="s">
        <v>29</v>
      </c>
      <c r="F246" t="s">
        <v>566</v>
      </c>
      <c r="G246" t="b">
        <v>1</v>
      </c>
      <c r="H246" t="s">
        <v>15</v>
      </c>
      <c r="I246" s="1">
        <v>26598</v>
      </c>
    </row>
    <row r="247" spans="1:9" x14ac:dyDescent="0.25">
      <c r="A247" t="s">
        <v>567</v>
      </c>
      <c r="B247">
        <v>35</v>
      </c>
      <c r="C247">
        <v>3500</v>
      </c>
      <c r="D247" t="s">
        <v>40</v>
      </c>
      <c r="E247" t="s">
        <v>29</v>
      </c>
      <c r="F247" t="s">
        <v>42</v>
      </c>
      <c r="G247" t="b">
        <v>1</v>
      </c>
      <c r="H247" t="s">
        <v>15</v>
      </c>
      <c r="I247" s="1">
        <v>31612</v>
      </c>
    </row>
    <row r="248" spans="1:9" x14ac:dyDescent="0.25">
      <c r="A248" t="s">
        <v>569</v>
      </c>
      <c r="B248">
        <v>52</v>
      </c>
      <c r="C248">
        <v>4100</v>
      </c>
      <c r="D248" t="s">
        <v>40</v>
      </c>
      <c r="E248" t="s">
        <v>29</v>
      </c>
      <c r="F248" t="s">
        <v>571</v>
      </c>
      <c r="G248" t="b">
        <v>1</v>
      </c>
      <c r="H248" t="s">
        <v>15</v>
      </c>
      <c r="I248" s="1">
        <v>25448</v>
      </c>
    </row>
    <row r="249" spans="1:9" x14ac:dyDescent="0.25">
      <c r="A249" t="s">
        <v>572</v>
      </c>
      <c r="B249">
        <v>59</v>
      </c>
      <c r="C249">
        <v>3000</v>
      </c>
      <c r="D249" t="s">
        <v>62</v>
      </c>
      <c r="E249" t="s">
        <v>29</v>
      </c>
      <c r="F249" t="s">
        <v>574</v>
      </c>
      <c r="G249" t="b">
        <v>1</v>
      </c>
      <c r="H249" t="s">
        <v>15</v>
      </c>
      <c r="I249" s="1">
        <v>22927</v>
      </c>
    </row>
    <row r="250" spans="1:9" x14ac:dyDescent="0.25">
      <c r="A250" t="s">
        <v>575</v>
      </c>
      <c r="B250">
        <v>77</v>
      </c>
      <c r="C250">
        <v>2800</v>
      </c>
      <c r="D250" t="s">
        <v>62</v>
      </c>
      <c r="E250" t="s">
        <v>29</v>
      </c>
      <c r="F250" t="s">
        <v>320</v>
      </c>
      <c r="G250" t="b">
        <v>1</v>
      </c>
      <c r="H250" t="s">
        <v>15</v>
      </c>
      <c r="I250" s="1">
        <v>16175</v>
      </c>
    </row>
    <row r="251" spans="1:9" x14ac:dyDescent="0.25">
      <c r="A251" t="s">
        <v>577</v>
      </c>
      <c r="B251">
        <v>62</v>
      </c>
      <c r="C251">
        <v>5500</v>
      </c>
      <c r="D251" t="s">
        <v>62</v>
      </c>
      <c r="E251" t="s">
        <v>29</v>
      </c>
      <c r="F251" t="s">
        <v>38</v>
      </c>
      <c r="G251" t="b">
        <v>1</v>
      </c>
      <c r="H251" t="s">
        <v>15</v>
      </c>
      <c r="I251" s="1">
        <v>21916</v>
      </c>
    </row>
    <row r="252" spans="1:9" x14ac:dyDescent="0.25">
      <c r="A252" t="s">
        <v>579</v>
      </c>
      <c r="B252">
        <v>89</v>
      </c>
      <c r="C252">
        <v>1300</v>
      </c>
      <c r="D252" t="s">
        <v>144</v>
      </c>
      <c r="E252" t="s">
        <v>29</v>
      </c>
      <c r="F252" t="s">
        <v>93</v>
      </c>
      <c r="G252" t="b">
        <v>1</v>
      </c>
      <c r="H252" t="s">
        <v>15</v>
      </c>
      <c r="I252" s="1">
        <v>12135</v>
      </c>
    </row>
    <row r="253" spans="1:9" x14ac:dyDescent="0.25">
      <c r="A253" t="s">
        <v>581</v>
      </c>
      <c r="B253">
        <v>78</v>
      </c>
      <c r="C253">
        <v>7000</v>
      </c>
      <c r="D253" t="s">
        <v>40</v>
      </c>
      <c r="E253" t="s">
        <v>29</v>
      </c>
      <c r="F253" t="s">
        <v>583</v>
      </c>
      <c r="G253" t="b">
        <v>1</v>
      </c>
      <c r="H253" t="s">
        <v>13</v>
      </c>
      <c r="I253" s="1">
        <v>15929</v>
      </c>
    </row>
    <row r="254" spans="1:9" x14ac:dyDescent="0.25">
      <c r="A254" t="s">
        <v>584</v>
      </c>
      <c r="B254">
        <v>72</v>
      </c>
      <c r="C254">
        <v>1800</v>
      </c>
      <c r="D254" t="s">
        <v>40</v>
      </c>
      <c r="E254" t="s">
        <v>29</v>
      </c>
      <c r="F254" t="s">
        <v>146</v>
      </c>
      <c r="G254" t="b">
        <v>1</v>
      </c>
      <c r="H254" t="s">
        <v>15</v>
      </c>
      <c r="I254" s="1">
        <v>18050</v>
      </c>
    </row>
    <row r="255" spans="1:9" x14ac:dyDescent="0.25">
      <c r="A255" t="s">
        <v>585</v>
      </c>
      <c r="B255">
        <v>52</v>
      </c>
      <c r="C255">
        <v>1700</v>
      </c>
      <c r="D255" t="s">
        <v>144</v>
      </c>
      <c r="E255" t="s">
        <v>29</v>
      </c>
      <c r="F255" t="s">
        <v>586</v>
      </c>
      <c r="G255" t="b">
        <v>1</v>
      </c>
      <c r="H255" t="s">
        <v>15</v>
      </c>
      <c r="I255" s="1">
        <v>25379</v>
      </c>
    </row>
    <row r="256" spans="1:9" x14ac:dyDescent="0.25">
      <c r="A256" t="s">
        <v>587</v>
      </c>
      <c r="B256">
        <v>49</v>
      </c>
      <c r="C256">
        <v>2400</v>
      </c>
      <c r="D256" t="s">
        <v>144</v>
      </c>
      <c r="E256" t="s">
        <v>29</v>
      </c>
      <c r="F256" t="s">
        <v>70</v>
      </c>
      <c r="G256" t="b">
        <v>1</v>
      </c>
      <c r="H256" t="s">
        <v>15</v>
      </c>
      <c r="I256" s="1">
        <v>26520</v>
      </c>
    </row>
    <row r="257" spans="1:9" x14ac:dyDescent="0.25">
      <c r="A257" t="s">
        <v>589</v>
      </c>
      <c r="B257">
        <v>84</v>
      </c>
      <c r="C257">
        <v>1500</v>
      </c>
      <c r="D257" t="s">
        <v>144</v>
      </c>
      <c r="E257" t="s">
        <v>29</v>
      </c>
      <c r="F257" t="s">
        <v>591</v>
      </c>
      <c r="G257" t="b">
        <v>1</v>
      </c>
      <c r="H257" t="s">
        <v>15</v>
      </c>
      <c r="I257" s="1">
        <v>13744</v>
      </c>
    </row>
    <row r="258" spans="1:9" x14ac:dyDescent="0.25">
      <c r="A258" t="s">
        <v>592</v>
      </c>
      <c r="B258">
        <v>80</v>
      </c>
      <c r="C258">
        <v>2700</v>
      </c>
      <c r="D258" t="s">
        <v>21</v>
      </c>
      <c r="E258" t="s">
        <v>29</v>
      </c>
      <c r="F258" t="s">
        <v>594</v>
      </c>
      <c r="G258" t="b">
        <v>1</v>
      </c>
      <c r="H258" t="s">
        <v>15</v>
      </c>
      <c r="I258" s="1">
        <v>15397</v>
      </c>
    </row>
    <row r="259" spans="1:9" x14ac:dyDescent="0.25">
      <c r="A259" t="s">
        <v>595</v>
      </c>
      <c r="B259">
        <v>54</v>
      </c>
      <c r="C259">
        <v>6500</v>
      </c>
      <c r="D259" t="s">
        <v>16</v>
      </c>
      <c r="E259" t="s">
        <v>29</v>
      </c>
      <c r="F259" t="s">
        <v>64</v>
      </c>
      <c r="G259" t="b">
        <v>1</v>
      </c>
      <c r="H259" t="s">
        <v>15</v>
      </c>
      <c r="I259" s="1">
        <v>24731</v>
      </c>
    </row>
    <row r="260" spans="1:9" x14ac:dyDescent="0.25">
      <c r="A260" t="s">
        <v>597</v>
      </c>
      <c r="B260">
        <v>47</v>
      </c>
      <c r="C260">
        <v>3100</v>
      </c>
      <c r="D260" t="s">
        <v>16</v>
      </c>
      <c r="E260" t="s">
        <v>29</v>
      </c>
      <c r="F260" t="s">
        <v>64</v>
      </c>
      <c r="G260" t="b">
        <v>1</v>
      </c>
      <c r="H260" t="s">
        <v>15</v>
      </c>
      <c r="I260" s="1">
        <v>27364</v>
      </c>
    </row>
    <row r="261" spans="1:9" x14ac:dyDescent="0.25">
      <c r="A261" t="s">
        <v>598</v>
      </c>
      <c r="B261">
        <v>47</v>
      </c>
      <c r="C261">
        <v>2200</v>
      </c>
      <c r="D261" t="s">
        <v>16</v>
      </c>
      <c r="E261" t="s">
        <v>29</v>
      </c>
      <c r="F261" t="s">
        <v>599</v>
      </c>
      <c r="G261" t="b">
        <v>1</v>
      </c>
      <c r="H261" t="s">
        <v>15</v>
      </c>
      <c r="I261" s="1">
        <v>27459</v>
      </c>
    </row>
    <row r="262" spans="1:9" x14ac:dyDescent="0.25">
      <c r="A262" t="s">
        <v>600</v>
      </c>
      <c r="B262">
        <v>83</v>
      </c>
      <c r="C262">
        <v>28600</v>
      </c>
      <c r="D262" t="s">
        <v>16</v>
      </c>
      <c r="E262" t="s">
        <v>29</v>
      </c>
      <c r="F262" t="s">
        <v>602</v>
      </c>
      <c r="G262" t="b">
        <v>1</v>
      </c>
      <c r="H262" t="s">
        <v>15</v>
      </c>
      <c r="I262" s="1">
        <v>13995</v>
      </c>
    </row>
    <row r="263" spans="1:9" x14ac:dyDescent="0.25">
      <c r="A263" t="s">
        <v>603</v>
      </c>
      <c r="B263">
        <v>53</v>
      </c>
      <c r="C263">
        <v>27200</v>
      </c>
      <c r="D263" t="s">
        <v>16</v>
      </c>
      <c r="E263" t="s">
        <v>29</v>
      </c>
      <c r="F263" t="s">
        <v>367</v>
      </c>
      <c r="G263" t="b">
        <v>1</v>
      </c>
      <c r="H263" t="s">
        <v>15</v>
      </c>
      <c r="I263" s="1">
        <v>25126</v>
      </c>
    </row>
    <row r="264" spans="1:9" x14ac:dyDescent="0.25">
      <c r="A264" t="s">
        <v>604</v>
      </c>
      <c r="B264">
        <v>72</v>
      </c>
      <c r="C264">
        <v>22000</v>
      </c>
      <c r="D264" t="s">
        <v>16</v>
      </c>
      <c r="E264" t="s">
        <v>29</v>
      </c>
      <c r="F264" t="s">
        <v>244</v>
      </c>
      <c r="G264" t="b">
        <v>1</v>
      </c>
      <c r="H264" t="s">
        <v>15</v>
      </c>
      <c r="I264" s="1">
        <v>18118</v>
      </c>
    </row>
    <row r="265" spans="1:9" x14ac:dyDescent="0.25">
      <c r="A265" t="s">
        <v>605</v>
      </c>
      <c r="B265">
        <v>65</v>
      </c>
      <c r="C265">
        <v>17400</v>
      </c>
      <c r="D265" t="s">
        <v>16</v>
      </c>
      <c r="E265" t="s">
        <v>29</v>
      </c>
      <c r="F265" t="s">
        <v>244</v>
      </c>
      <c r="G265" t="b">
        <v>1</v>
      </c>
      <c r="H265" t="s">
        <v>15</v>
      </c>
      <c r="I265" s="1">
        <v>20617</v>
      </c>
    </row>
    <row r="266" spans="1:9" x14ac:dyDescent="0.25">
      <c r="A266" t="s">
        <v>606</v>
      </c>
      <c r="B266">
        <v>64</v>
      </c>
      <c r="C266">
        <v>16700</v>
      </c>
      <c r="D266" t="s">
        <v>16</v>
      </c>
      <c r="E266" t="s">
        <v>29</v>
      </c>
      <c r="F266" t="s">
        <v>126</v>
      </c>
      <c r="G266" t="b">
        <v>1</v>
      </c>
      <c r="H266" t="s">
        <v>15</v>
      </c>
      <c r="I266" s="1">
        <v>21074</v>
      </c>
    </row>
    <row r="267" spans="1:9" x14ac:dyDescent="0.25">
      <c r="A267" t="s">
        <v>607</v>
      </c>
      <c r="B267">
        <v>73</v>
      </c>
      <c r="C267">
        <v>11500</v>
      </c>
      <c r="D267" t="s">
        <v>16</v>
      </c>
      <c r="E267" t="s">
        <v>29</v>
      </c>
      <c r="F267" t="s">
        <v>64</v>
      </c>
      <c r="G267" t="b">
        <v>1</v>
      </c>
      <c r="H267" t="s">
        <v>15</v>
      </c>
      <c r="I267" s="1">
        <v>17806</v>
      </c>
    </row>
    <row r="268" spans="1:9" x14ac:dyDescent="0.25">
      <c r="A268" t="s">
        <v>608</v>
      </c>
      <c r="B268">
        <v>91</v>
      </c>
      <c r="C268">
        <v>8600</v>
      </c>
      <c r="D268" t="s">
        <v>16</v>
      </c>
      <c r="E268" t="s">
        <v>29</v>
      </c>
      <c r="F268" t="s">
        <v>609</v>
      </c>
      <c r="G268" t="b">
        <v>1</v>
      </c>
      <c r="H268" t="s">
        <v>15</v>
      </c>
      <c r="I268" s="1">
        <v>11182</v>
      </c>
    </row>
    <row r="269" spans="1:9" x14ac:dyDescent="0.25">
      <c r="A269" t="s">
        <v>610</v>
      </c>
      <c r="B269">
        <v>71</v>
      </c>
      <c r="C269">
        <v>7500</v>
      </c>
      <c r="D269" t="s">
        <v>16</v>
      </c>
      <c r="E269" t="s">
        <v>29</v>
      </c>
      <c r="F269" t="s">
        <v>64</v>
      </c>
      <c r="G269" t="b">
        <v>1</v>
      </c>
      <c r="H269" t="s">
        <v>15</v>
      </c>
      <c r="I269" s="1">
        <v>18716</v>
      </c>
    </row>
    <row r="270" spans="1:9" x14ac:dyDescent="0.25">
      <c r="A270" t="s">
        <v>611</v>
      </c>
      <c r="B270">
        <v>67</v>
      </c>
      <c r="C270">
        <v>7300</v>
      </c>
      <c r="D270" t="s">
        <v>16</v>
      </c>
      <c r="E270" t="s">
        <v>29</v>
      </c>
      <c r="F270" t="s">
        <v>126</v>
      </c>
      <c r="G270" t="b">
        <v>1</v>
      </c>
      <c r="H270" t="s">
        <v>15</v>
      </c>
      <c r="I270" s="1">
        <v>19995</v>
      </c>
    </row>
    <row r="271" spans="1:9" x14ac:dyDescent="0.25">
      <c r="A271" t="s">
        <v>612</v>
      </c>
      <c r="B271">
        <v>68</v>
      </c>
      <c r="C271">
        <v>6800</v>
      </c>
      <c r="D271" t="s">
        <v>16</v>
      </c>
      <c r="E271" t="s">
        <v>29</v>
      </c>
      <c r="F271" t="s">
        <v>64</v>
      </c>
      <c r="G271" t="b">
        <v>1</v>
      </c>
      <c r="H271" t="s">
        <v>15</v>
      </c>
      <c r="I271" s="1">
        <v>19524</v>
      </c>
    </row>
    <row r="272" spans="1:9" x14ac:dyDescent="0.25">
      <c r="A272" t="s">
        <v>613</v>
      </c>
      <c r="B272">
        <v>60</v>
      </c>
      <c r="C272">
        <v>6600</v>
      </c>
      <c r="D272" t="s">
        <v>16</v>
      </c>
      <c r="E272" t="s">
        <v>29</v>
      </c>
      <c r="F272" t="s">
        <v>491</v>
      </c>
      <c r="G272" t="b">
        <v>1</v>
      </c>
      <c r="H272" t="s">
        <v>15</v>
      </c>
      <c r="I272" s="1">
        <v>22394</v>
      </c>
    </row>
    <row r="273" spans="1:9" x14ac:dyDescent="0.25">
      <c r="A273" t="s">
        <v>614</v>
      </c>
      <c r="B273">
        <v>60</v>
      </c>
      <c r="C273">
        <v>6500</v>
      </c>
      <c r="D273" t="s">
        <v>16</v>
      </c>
      <c r="E273" t="s">
        <v>29</v>
      </c>
      <c r="F273" t="s">
        <v>615</v>
      </c>
      <c r="G273" t="b">
        <v>1</v>
      </c>
      <c r="H273" t="s">
        <v>15</v>
      </c>
      <c r="I273" s="1">
        <v>22477</v>
      </c>
    </row>
    <row r="274" spans="1:9" x14ac:dyDescent="0.25">
      <c r="A274" t="s">
        <v>616</v>
      </c>
      <c r="B274">
        <v>52</v>
      </c>
      <c r="C274">
        <v>6500</v>
      </c>
      <c r="D274" t="s">
        <v>16</v>
      </c>
      <c r="E274" t="s">
        <v>29</v>
      </c>
      <c r="F274" t="s">
        <v>617</v>
      </c>
      <c r="G274" t="b">
        <v>1</v>
      </c>
      <c r="H274" t="s">
        <v>15</v>
      </c>
      <c r="I274" s="1">
        <v>25558</v>
      </c>
    </row>
    <row r="275" spans="1:9" x14ac:dyDescent="0.25">
      <c r="A275" t="s">
        <v>618</v>
      </c>
      <c r="B275">
        <v>77</v>
      </c>
      <c r="C275">
        <v>6200</v>
      </c>
      <c r="D275" t="s">
        <v>16</v>
      </c>
      <c r="E275" t="s">
        <v>29</v>
      </c>
      <c r="F275" t="s">
        <v>64</v>
      </c>
      <c r="G275" t="b">
        <v>1</v>
      </c>
      <c r="H275" t="s">
        <v>15</v>
      </c>
      <c r="I275" s="1">
        <v>16493</v>
      </c>
    </row>
    <row r="276" spans="1:9" x14ac:dyDescent="0.25">
      <c r="A276" t="s">
        <v>619</v>
      </c>
      <c r="B276">
        <v>89</v>
      </c>
      <c r="C276">
        <v>4800</v>
      </c>
      <c r="D276" t="s">
        <v>16</v>
      </c>
      <c r="E276" t="s">
        <v>29</v>
      </c>
      <c r="F276" t="s">
        <v>620</v>
      </c>
      <c r="G276" t="b">
        <v>1</v>
      </c>
      <c r="H276" t="s">
        <v>15</v>
      </c>
      <c r="I276" s="1">
        <v>11865</v>
      </c>
    </row>
    <row r="277" spans="1:9" x14ac:dyDescent="0.25">
      <c r="A277" t="s">
        <v>621</v>
      </c>
      <c r="B277">
        <v>77</v>
      </c>
      <c r="C277">
        <v>4300</v>
      </c>
      <c r="D277" t="s">
        <v>16</v>
      </c>
      <c r="E277" t="s">
        <v>29</v>
      </c>
      <c r="F277" t="s">
        <v>64</v>
      </c>
      <c r="G277" t="b">
        <v>1</v>
      </c>
      <c r="H277" t="s">
        <v>15</v>
      </c>
      <c r="I277" s="1">
        <v>16306</v>
      </c>
    </row>
    <row r="278" spans="1:9" x14ac:dyDescent="0.25">
      <c r="A278" t="s">
        <v>622</v>
      </c>
      <c r="B278">
        <v>60</v>
      </c>
      <c r="C278">
        <v>4200</v>
      </c>
      <c r="D278" t="s">
        <v>16</v>
      </c>
      <c r="E278" t="s">
        <v>29</v>
      </c>
      <c r="F278" t="s">
        <v>64</v>
      </c>
      <c r="G278" t="b">
        <v>1</v>
      </c>
      <c r="H278" t="s">
        <v>15</v>
      </c>
      <c r="I278" s="1">
        <v>22633</v>
      </c>
    </row>
    <row r="279" spans="1:9" x14ac:dyDescent="0.25">
      <c r="A279" t="s">
        <v>623</v>
      </c>
      <c r="B279">
        <v>66</v>
      </c>
      <c r="C279">
        <v>4000</v>
      </c>
      <c r="D279" t="s">
        <v>16</v>
      </c>
      <c r="E279" t="s">
        <v>29</v>
      </c>
      <c r="F279" t="s">
        <v>64</v>
      </c>
      <c r="G279" t="b">
        <v>1</v>
      </c>
      <c r="H279" t="s">
        <v>15</v>
      </c>
      <c r="I279" s="1">
        <v>20437</v>
      </c>
    </row>
    <row r="280" spans="1:9" x14ac:dyDescent="0.25">
      <c r="A280" t="s">
        <v>624</v>
      </c>
      <c r="B280">
        <v>61</v>
      </c>
      <c r="C280">
        <v>4000</v>
      </c>
      <c r="D280" t="s">
        <v>16</v>
      </c>
      <c r="E280" t="s">
        <v>29</v>
      </c>
      <c r="F280" t="s">
        <v>625</v>
      </c>
      <c r="G280" t="b">
        <v>1</v>
      </c>
      <c r="H280" t="s">
        <v>15</v>
      </c>
      <c r="I280" s="1">
        <v>22308</v>
      </c>
    </row>
    <row r="281" spans="1:9" x14ac:dyDescent="0.25">
      <c r="A281" t="s">
        <v>626</v>
      </c>
      <c r="B281">
        <v>66</v>
      </c>
      <c r="C281">
        <v>3900</v>
      </c>
      <c r="D281" t="s">
        <v>16</v>
      </c>
      <c r="E281" t="s">
        <v>29</v>
      </c>
      <c r="F281" t="s">
        <v>244</v>
      </c>
      <c r="G281" t="b">
        <v>1</v>
      </c>
      <c r="H281" t="s">
        <v>15</v>
      </c>
      <c r="I281" s="1">
        <v>20526</v>
      </c>
    </row>
    <row r="282" spans="1:9" x14ac:dyDescent="0.25">
      <c r="A282" t="s">
        <v>627</v>
      </c>
      <c r="B282">
        <v>48</v>
      </c>
      <c r="C282">
        <v>3300</v>
      </c>
      <c r="D282" t="s">
        <v>16</v>
      </c>
      <c r="E282" t="s">
        <v>29</v>
      </c>
      <c r="F282" t="s">
        <v>457</v>
      </c>
      <c r="G282" t="b">
        <v>1</v>
      </c>
      <c r="H282" t="s">
        <v>15</v>
      </c>
      <c r="I282" s="1">
        <v>27097</v>
      </c>
    </row>
    <row r="283" spans="1:9" x14ac:dyDescent="0.25">
      <c r="A283" t="s">
        <v>628</v>
      </c>
      <c r="B283">
        <v>45</v>
      </c>
      <c r="C283">
        <v>3200</v>
      </c>
      <c r="D283" t="s">
        <v>16</v>
      </c>
      <c r="E283" t="s">
        <v>29</v>
      </c>
      <c r="F283" t="s">
        <v>64</v>
      </c>
      <c r="G283" t="b">
        <v>1</v>
      </c>
      <c r="H283" t="s">
        <v>15</v>
      </c>
      <c r="I283" s="1">
        <v>28213</v>
      </c>
    </row>
    <row r="284" spans="1:9" x14ac:dyDescent="0.25">
      <c r="A284" t="s">
        <v>629</v>
      </c>
      <c r="B284">
        <v>55</v>
      </c>
      <c r="C284">
        <v>3000</v>
      </c>
      <c r="D284" t="s">
        <v>16</v>
      </c>
      <c r="E284" t="s">
        <v>29</v>
      </c>
      <c r="F284" t="s">
        <v>64</v>
      </c>
      <c r="G284" t="b">
        <v>1</v>
      </c>
      <c r="H284" t="s">
        <v>15</v>
      </c>
      <c r="I284" s="1">
        <v>24238</v>
      </c>
    </row>
    <row r="285" spans="1:9" x14ac:dyDescent="0.25">
      <c r="A285" t="s">
        <v>630</v>
      </c>
      <c r="B285">
        <v>66</v>
      </c>
      <c r="C285">
        <v>2900</v>
      </c>
      <c r="D285" t="s">
        <v>16</v>
      </c>
      <c r="E285" t="s">
        <v>29</v>
      </c>
      <c r="F285" t="s">
        <v>64</v>
      </c>
      <c r="G285" t="b">
        <v>1</v>
      </c>
      <c r="H285" t="s">
        <v>15</v>
      </c>
      <c r="I285" s="1">
        <v>20250</v>
      </c>
    </row>
    <row r="286" spans="1:9" x14ac:dyDescent="0.25">
      <c r="A286" t="s">
        <v>631</v>
      </c>
      <c r="B286">
        <v>78</v>
      </c>
      <c r="C286">
        <v>2500</v>
      </c>
      <c r="D286" t="s">
        <v>16</v>
      </c>
      <c r="E286" t="s">
        <v>29</v>
      </c>
      <c r="F286" t="s">
        <v>632</v>
      </c>
      <c r="G286" t="b">
        <v>1</v>
      </c>
      <c r="H286" t="s">
        <v>15</v>
      </c>
      <c r="I286" s="1">
        <v>15821</v>
      </c>
    </row>
    <row r="287" spans="1:9" x14ac:dyDescent="0.25">
      <c r="A287" t="s">
        <v>633</v>
      </c>
      <c r="B287">
        <v>60</v>
      </c>
      <c r="C287">
        <v>2300</v>
      </c>
      <c r="D287" t="s">
        <v>16</v>
      </c>
      <c r="E287" t="s">
        <v>29</v>
      </c>
      <c r="F287" t="s">
        <v>64</v>
      </c>
      <c r="G287" t="b">
        <v>1</v>
      </c>
      <c r="H287" t="s">
        <v>15</v>
      </c>
      <c r="I287" s="1">
        <v>22425</v>
      </c>
    </row>
    <row r="288" spans="1:9" x14ac:dyDescent="0.25">
      <c r="A288" t="s">
        <v>634</v>
      </c>
      <c r="B288">
        <v>64</v>
      </c>
      <c r="C288">
        <v>2000</v>
      </c>
      <c r="D288" t="s">
        <v>16</v>
      </c>
      <c r="E288" t="s">
        <v>29</v>
      </c>
      <c r="F288" t="s">
        <v>64</v>
      </c>
      <c r="G288" t="b">
        <v>1</v>
      </c>
      <c r="H288" t="s">
        <v>15</v>
      </c>
      <c r="I288" s="1">
        <v>20923</v>
      </c>
    </row>
    <row r="289" spans="1:9" x14ac:dyDescent="0.25">
      <c r="A289" t="s">
        <v>635</v>
      </c>
      <c r="B289">
        <v>76</v>
      </c>
      <c r="C289">
        <v>2000</v>
      </c>
      <c r="D289" t="s">
        <v>16</v>
      </c>
      <c r="E289" t="s">
        <v>29</v>
      </c>
      <c r="F289" t="s">
        <v>636</v>
      </c>
      <c r="G289" t="b">
        <v>1</v>
      </c>
      <c r="H289" t="s">
        <v>15</v>
      </c>
      <c r="I289" s="1">
        <v>16662</v>
      </c>
    </row>
    <row r="290" spans="1:9" x14ac:dyDescent="0.25">
      <c r="A290" t="s">
        <v>637</v>
      </c>
      <c r="B290">
        <v>62</v>
      </c>
      <c r="C290">
        <v>1900</v>
      </c>
      <c r="D290" t="s">
        <v>16</v>
      </c>
      <c r="E290" t="s">
        <v>29</v>
      </c>
      <c r="F290" t="s">
        <v>638</v>
      </c>
      <c r="G290" t="b">
        <v>1</v>
      </c>
      <c r="H290" t="s">
        <v>15</v>
      </c>
      <c r="I290" s="1">
        <v>21692</v>
      </c>
    </row>
    <row r="291" spans="1:9" x14ac:dyDescent="0.25">
      <c r="A291" t="s">
        <v>639</v>
      </c>
      <c r="B291">
        <v>52</v>
      </c>
      <c r="C291">
        <v>1900</v>
      </c>
      <c r="D291" t="s">
        <v>16</v>
      </c>
      <c r="E291" t="s">
        <v>29</v>
      </c>
      <c r="F291" t="s">
        <v>640</v>
      </c>
      <c r="G291" t="b">
        <v>1</v>
      </c>
      <c r="H291" t="s">
        <v>15</v>
      </c>
      <c r="I291" s="1">
        <v>25497</v>
      </c>
    </row>
    <row r="292" spans="1:9" x14ac:dyDescent="0.25">
      <c r="A292" t="s">
        <v>641</v>
      </c>
      <c r="B292">
        <v>57</v>
      </c>
      <c r="C292">
        <v>1800</v>
      </c>
      <c r="D292" t="s">
        <v>16</v>
      </c>
      <c r="E292" t="s">
        <v>29</v>
      </c>
      <c r="F292" t="s">
        <v>64</v>
      </c>
      <c r="G292" t="b">
        <v>1</v>
      </c>
      <c r="H292" t="s">
        <v>15</v>
      </c>
      <c r="I292" s="1">
        <v>23562</v>
      </c>
    </row>
    <row r="293" spans="1:9" x14ac:dyDescent="0.25">
      <c r="A293" t="s">
        <v>642</v>
      </c>
      <c r="B293">
        <v>57</v>
      </c>
      <c r="C293">
        <v>1800</v>
      </c>
      <c r="D293" t="s">
        <v>16</v>
      </c>
      <c r="E293" t="s">
        <v>29</v>
      </c>
      <c r="F293" t="s">
        <v>64</v>
      </c>
      <c r="G293" t="b">
        <v>1</v>
      </c>
      <c r="H293" t="s">
        <v>15</v>
      </c>
      <c r="I293" s="1">
        <v>23781</v>
      </c>
    </row>
    <row r="294" spans="1:9" x14ac:dyDescent="0.25">
      <c r="A294" t="s">
        <v>643</v>
      </c>
      <c r="B294">
        <v>61</v>
      </c>
      <c r="C294">
        <v>1800</v>
      </c>
      <c r="D294" t="s">
        <v>16</v>
      </c>
      <c r="E294" t="s">
        <v>29</v>
      </c>
      <c r="F294" t="s">
        <v>64</v>
      </c>
      <c r="G294" t="b">
        <v>1</v>
      </c>
      <c r="H294" t="s">
        <v>15</v>
      </c>
      <c r="I294" s="1">
        <v>22182</v>
      </c>
    </row>
    <row r="295" spans="1:9" x14ac:dyDescent="0.25">
      <c r="A295" t="s">
        <v>644</v>
      </c>
      <c r="B295">
        <v>64</v>
      </c>
      <c r="C295">
        <v>1800</v>
      </c>
      <c r="D295" t="s">
        <v>16</v>
      </c>
      <c r="E295" t="s">
        <v>29</v>
      </c>
      <c r="F295" t="s">
        <v>64</v>
      </c>
      <c r="G295" t="b">
        <v>1</v>
      </c>
      <c r="H295" t="s">
        <v>15</v>
      </c>
      <c r="I295" s="1">
        <v>20949</v>
      </c>
    </row>
    <row r="296" spans="1:9" x14ac:dyDescent="0.25">
      <c r="A296" t="s">
        <v>645</v>
      </c>
      <c r="B296">
        <v>65</v>
      </c>
      <c r="C296">
        <v>1600</v>
      </c>
      <c r="D296" t="s">
        <v>16</v>
      </c>
      <c r="E296" t="s">
        <v>29</v>
      </c>
      <c r="F296" t="s">
        <v>191</v>
      </c>
      <c r="G296" t="b">
        <v>1</v>
      </c>
      <c r="H296" t="s">
        <v>15</v>
      </c>
      <c r="I296" s="1">
        <v>20661</v>
      </c>
    </row>
    <row r="297" spans="1:9" x14ac:dyDescent="0.25">
      <c r="A297" t="s">
        <v>646</v>
      </c>
      <c r="B297">
        <v>64</v>
      </c>
      <c r="C297">
        <v>1500</v>
      </c>
      <c r="D297" t="s">
        <v>16</v>
      </c>
      <c r="E297" t="s">
        <v>29</v>
      </c>
      <c r="F297" t="s">
        <v>42</v>
      </c>
      <c r="G297" t="b">
        <v>1</v>
      </c>
      <c r="H297" t="s">
        <v>15</v>
      </c>
      <c r="I297" s="1">
        <v>20998</v>
      </c>
    </row>
    <row r="298" spans="1:9" x14ac:dyDescent="0.25">
      <c r="A298" t="s">
        <v>647</v>
      </c>
      <c r="B298">
        <v>81</v>
      </c>
      <c r="C298">
        <v>1200</v>
      </c>
      <c r="D298" t="s">
        <v>16</v>
      </c>
      <c r="E298" t="s">
        <v>29</v>
      </c>
      <c r="F298" t="s">
        <v>648</v>
      </c>
      <c r="G298" t="b">
        <v>1</v>
      </c>
      <c r="H298" t="s">
        <v>15</v>
      </c>
      <c r="I298" s="1">
        <v>14952</v>
      </c>
    </row>
    <row r="299" spans="1:9" x14ac:dyDescent="0.25">
      <c r="A299" t="s">
        <v>649</v>
      </c>
      <c r="B299">
        <v>73</v>
      </c>
      <c r="C299">
        <v>2500</v>
      </c>
      <c r="D299" t="s">
        <v>62</v>
      </c>
      <c r="E299" t="s">
        <v>29</v>
      </c>
      <c r="F299" t="s">
        <v>132</v>
      </c>
      <c r="G299" t="b">
        <v>1</v>
      </c>
      <c r="H299" t="s">
        <v>15</v>
      </c>
      <c r="I299" s="1">
        <v>17642</v>
      </c>
    </row>
    <row r="300" spans="1:9" x14ac:dyDescent="0.25">
      <c r="A300" t="s">
        <v>651</v>
      </c>
      <c r="B300">
        <v>82</v>
      </c>
      <c r="C300">
        <v>1000</v>
      </c>
      <c r="D300" t="s">
        <v>16</v>
      </c>
      <c r="E300" t="s">
        <v>29</v>
      </c>
      <c r="F300" t="s">
        <v>457</v>
      </c>
      <c r="G300" t="b">
        <v>1</v>
      </c>
      <c r="H300" t="s">
        <v>15</v>
      </c>
      <c r="I300" s="1">
        <v>14454</v>
      </c>
    </row>
    <row r="301" spans="1:9" x14ac:dyDescent="0.25">
      <c r="A301" t="s">
        <v>653</v>
      </c>
      <c r="B301">
        <v>81</v>
      </c>
      <c r="C301">
        <v>1100</v>
      </c>
      <c r="D301" t="s">
        <v>19</v>
      </c>
      <c r="E301" t="s">
        <v>29</v>
      </c>
      <c r="F301" t="s">
        <v>625</v>
      </c>
      <c r="G301" t="b">
        <v>1</v>
      </c>
      <c r="H301" t="s">
        <v>15</v>
      </c>
      <c r="I301" s="1">
        <v>14975</v>
      </c>
    </row>
    <row r="302" spans="1:9" x14ac:dyDescent="0.25">
      <c r="A302" t="s">
        <v>655</v>
      </c>
      <c r="B302">
        <v>92</v>
      </c>
      <c r="C302">
        <v>8700</v>
      </c>
      <c r="D302" t="s">
        <v>62</v>
      </c>
      <c r="E302" t="s">
        <v>29</v>
      </c>
      <c r="F302" t="s">
        <v>195</v>
      </c>
      <c r="G302" t="b">
        <v>1</v>
      </c>
      <c r="H302" t="s">
        <v>15</v>
      </c>
      <c r="I302" s="1">
        <v>10725</v>
      </c>
    </row>
    <row r="303" spans="1:9" x14ac:dyDescent="0.25">
      <c r="A303" t="s">
        <v>657</v>
      </c>
      <c r="B303">
        <v>79</v>
      </c>
      <c r="C303">
        <v>7100</v>
      </c>
      <c r="D303" t="s">
        <v>105</v>
      </c>
      <c r="E303" t="s">
        <v>29</v>
      </c>
      <c r="F303" t="s">
        <v>195</v>
      </c>
      <c r="G303" t="b">
        <v>1</v>
      </c>
      <c r="H303" t="s">
        <v>15</v>
      </c>
      <c r="I303" s="1">
        <v>15611</v>
      </c>
    </row>
    <row r="304" spans="1:9" x14ac:dyDescent="0.25">
      <c r="A304" t="s">
        <v>658</v>
      </c>
      <c r="B304">
        <v>82</v>
      </c>
      <c r="C304">
        <v>16600</v>
      </c>
      <c r="D304" t="s">
        <v>62</v>
      </c>
      <c r="E304" t="s">
        <v>29</v>
      </c>
      <c r="F304" t="s">
        <v>660</v>
      </c>
      <c r="G304" t="b">
        <v>1</v>
      </c>
      <c r="H304" t="s">
        <v>15</v>
      </c>
      <c r="I304" s="1">
        <v>14632</v>
      </c>
    </row>
    <row r="305" spans="1:9" x14ac:dyDescent="0.25">
      <c r="A305" t="s">
        <v>661</v>
      </c>
      <c r="B305">
        <v>66</v>
      </c>
      <c r="C305">
        <v>1600</v>
      </c>
      <c r="D305" t="s">
        <v>19</v>
      </c>
      <c r="E305" t="s">
        <v>29</v>
      </c>
      <c r="F305" t="s">
        <v>126</v>
      </c>
      <c r="G305" t="b">
        <v>1</v>
      </c>
      <c r="H305" t="s">
        <v>15</v>
      </c>
      <c r="I305" s="1">
        <v>20437</v>
      </c>
    </row>
    <row r="306" spans="1:9" x14ac:dyDescent="0.25">
      <c r="A306" t="s">
        <v>663</v>
      </c>
      <c r="B306">
        <v>72</v>
      </c>
      <c r="C306">
        <v>2500</v>
      </c>
      <c r="D306" t="s">
        <v>19</v>
      </c>
      <c r="E306" t="s">
        <v>29</v>
      </c>
      <c r="F306" t="s">
        <v>665</v>
      </c>
      <c r="G306" t="b">
        <v>1</v>
      </c>
      <c r="H306" t="s">
        <v>15</v>
      </c>
      <c r="I306" s="1">
        <v>18327</v>
      </c>
    </row>
    <row r="307" spans="1:9" x14ac:dyDescent="0.25">
      <c r="A307" t="s">
        <v>666</v>
      </c>
      <c r="B307">
        <v>41</v>
      </c>
      <c r="C307">
        <v>1300</v>
      </c>
      <c r="D307" t="s">
        <v>19</v>
      </c>
      <c r="E307" t="s">
        <v>29</v>
      </c>
      <c r="F307" t="s">
        <v>667</v>
      </c>
      <c r="G307" t="b">
        <v>1</v>
      </c>
      <c r="H307" t="s">
        <v>15</v>
      </c>
      <c r="I307" s="1">
        <v>29554</v>
      </c>
    </row>
    <row r="308" spans="1:9" x14ac:dyDescent="0.25">
      <c r="A308" t="s">
        <v>668</v>
      </c>
      <c r="B308">
        <v>86</v>
      </c>
      <c r="C308">
        <v>6900</v>
      </c>
      <c r="D308" t="s">
        <v>11</v>
      </c>
      <c r="E308" t="s">
        <v>29</v>
      </c>
      <c r="F308" t="s">
        <v>132</v>
      </c>
      <c r="G308" t="b">
        <v>0</v>
      </c>
      <c r="H308" t="s">
        <v>13</v>
      </c>
      <c r="I308" s="1">
        <v>13150</v>
      </c>
    </row>
    <row r="309" spans="1:9" x14ac:dyDescent="0.25">
      <c r="A309" t="s">
        <v>670</v>
      </c>
      <c r="B309">
        <v>80</v>
      </c>
      <c r="C309">
        <v>1900</v>
      </c>
      <c r="D309" t="s">
        <v>341</v>
      </c>
      <c r="E309" t="s">
        <v>29</v>
      </c>
      <c r="F309" t="s">
        <v>126</v>
      </c>
      <c r="G309" t="b">
        <v>1</v>
      </c>
      <c r="H309" t="s">
        <v>15</v>
      </c>
      <c r="I309" s="1">
        <v>15380</v>
      </c>
    </row>
    <row r="310" spans="1:9" x14ac:dyDescent="0.25">
      <c r="A310" t="s">
        <v>672</v>
      </c>
      <c r="B310">
        <v>83</v>
      </c>
      <c r="C310">
        <v>21800</v>
      </c>
      <c r="D310" t="s">
        <v>144</v>
      </c>
      <c r="E310" t="s">
        <v>29</v>
      </c>
      <c r="F310" t="s">
        <v>175</v>
      </c>
      <c r="G310" t="b">
        <v>1</v>
      </c>
      <c r="H310" t="s">
        <v>15</v>
      </c>
      <c r="I310" s="1">
        <v>14104</v>
      </c>
    </row>
    <row r="311" spans="1:9" x14ac:dyDescent="0.25">
      <c r="A311" t="s">
        <v>674</v>
      </c>
      <c r="B311">
        <v>64</v>
      </c>
      <c r="C311">
        <v>5800</v>
      </c>
      <c r="D311" t="s">
        <v>16</v>
      </c>
      <c r="E311" t="s">
        <v>29</v>
      </c>
      <c r="F311" t="s">
        <v>676</v>
      </c>
      <c r="G311" t="b">
        <v>0</v>
      </c>
      <c r="H311" t="s">
        <v>13</v>
      </c>
      <c r="I311" s="1">
        <v>21192</v>
      </c>
    </row>
    <row r="312" spans="1:9" x14ac:dyDescent="0.25">
      <c r="A312" t="s">
        <v>677</v>
      </c>
      <c r="B312">
        <v>71</v>
      </c>
      <c r="C312">
        <v>5000</v>
      </c>
      <c r="D312" t="s">
        <v>16</v>
      </c>
      <c r="E312" t="s">
        <v>29</v>
      </c>
      <c r="F312" t="s">
        <v>367</v>
      </c>
      <c r="G312" t="b">
        <v>0</v>
      </c>
      <c r="H312" t="s">
        <v>15</v>
      </c>
      <c r="I312" s="1">
        <v>18420</v>
      </c>
    </row>
    <row r="313" spans="1:9" x14ac:dyDescent="0.25">
      <c r="A313" t="s">
        <v>678</v>
      </c>
      <c r="B313">
        <v>68</v>
      </c>
      <c r="C313">
        <v>4500</v>
      </c>
      <c r="D313" t="s">
        <v>46</v>
      </c>
      <c r="E313" t="s">
        <v>29</v>
      </c>
      <c r="F313" t="s">
        <v>87</v>
      </c>
      <c r="G313" t="b">
        <v>0</v>
      </c>
      <c r="H313" t="s">
        <v>15</v>
      </c>
      <c r="I313" s="1">
        <v>19628</v>
      </c>
    </row>
    <row r="314" spans="1:9" x14ac:dyDescent="0.25">
      <c r="A314" t="s">
        <v>679</v>
      </c>
      <c r="B314">
        <v>59</v>
      </c>
      <c r="C314">
        <v>4000</v>
      </c>
      <c r="D314" t="s">
        <v>46</v>
      </c>
      <c r="E314" t="s">
        <v>29</v>
      </c>
      <c r="F314" t="s">
        <v>132</v>
      </c>
      <c r="G314" t="b">
        <v>0</v>
      </c>
      <c r="H314" t="s">
        <v>13</v>
      </c>
      <c r="I314" s="1">
        <v>22828</v>
      </c>
    </row>
    <row r="315" spans="1:9" x14ac:dyDescent="0.25">
      <c r="A315" t="s">
        <v>680</v>
      </c>
      <c r="B315">
        <v>61</v>
      </c>
      <c r="C315">
        <v>3700</v>
      </c>
      <c r="D315" t="s">
        <v>46</v>
      </c>
      <c r="E315" t="s">
        <v>29</v>
      </c>
      <c r="F315" t="s">
        <v>132</v>
      </c>
      <c r="G315" t="b">
        <v>0</v>
      </c>
      <c r="H315" t="s">
        <v>15</v>
      </c>
      <c r="I315" s="1">
        <v>22288</v>
      </c>
    </row>
    <row r="316" spans="1:9" x14ac:dyDescent="0.25">
      <c r="A316" t="s">
        <v>681</v>
      </c>
      <c r="B316">
        <v>57</v>
      </c>
      <c r="C316">
        <v>3600</v>
      </c>
      <c r="D316" t="s">
        <v>16</v>
      </c>
      <c r="E316" t="s">
        <v>29</v>
      </c>
      <c r="F316" t="s">
        <v>682</v>
      </c>
      <c r="G316" t="b">
        <v>0</v>
      </c>
      <c r="H316" t="s">
        <v>15</v>
      </c>
      <c r="I316" s="1">
        <v>23761</v>
      </c>
    </row>
    <row r="317" spans="1:9" x14ac:dyDescent="0.25">
      <c r="A317" t="s">
        <v>683</v>
      </c>
      <c r="B317">
        <v>62</v>
      </c>
      <c r="C317">
        <v>3200</v>
      </c>
      <c r="D317" t="s">
        <v>16</v>
      </c>
      <c r="E317" t="s">
        <v>29</v>
      </c>
      <c r="F317" t="s">
        <v>367</v>
      </c>
      <c r="G317" t="b">
        <v>0</v>
      </c>
      <c r="H317" t="s">
        <v>13</v>
      </c>
      <c r="I317" s="1">
        <v>21672</v>
      </c>
    </row>
    <row r="318" spans="1:9" x14ac:dyDescent="0.25">
      <c r="A318" t="s">
        <v>684</v>
      </c>
      <c r="B318">
        <v>78</v>
      </c>
      <c r="C318">
        <v>2800</v>
      </c>
      <c r="D318" t="s">
        <v>16</v>
      </c>
      <c r="E318" t="s">
        <v>29</v>
      </c>
      <c r="F318" t="s">
        <v>685</v>
      </c>
      <c r="G318" t="b">
        <v>0</v>
      </c>
      <c r="H318" t="s">
        <v>15</v>
      </c>
      <c r="I318" s="1">
        <v>16072</v>
      </c>
    </row>
    <row r="319" spans="1:9" x14ac:dyDescent="0.25">
      <c r="A319" t="s">
        <v>686</v>
      </c>
      <c r="B319">
        <v>68</v>
      </c>
      <c r="C319">
        <v>2700</v>
      </c>
      <c r="D319" t="s">
        <v>16</v>
      </c>
      <c r="E319" t="s">
        <v>29</v>
      </c>
      <c r="F319" t="s">
        <v>42</v>
      </c>
      <c r="G319" t="b">
        <v>0</v>
      </c>
      <c r="H319" t="s">
        <v>15</v>
      </c>
      <c r="I319" s="1">
        <v>19581</v>
      </c>
    </row>
    <row r="320" spans="1:9" x14ac:dyDescent="0.25">
      <c r="A320" t="s">
        <v>687</v>
      </c>
      <c r="B320">
        <v>62</v>
      </c>
      <c r="C320">
        <v>2600</v>
      </c>
      <c r="D320" t="s">
        <v>16</v>
      </c>
      <c r="E320" t="s">
        <v>29</v>
      </c>
      <c r="F320" t="s">
        <v>688</v>
      </c>
      <c r="G320" t="b">
        <v>0</v>
      </c>
      <c r="H320" t="s">
        <v>15</v>
      </c>
      <c r="I320" s="1">
        <v>21808</v>
      </c>
    </row>
    <row r="321" spans="1:9" x14ac:dyDescent="0.25">
      <c r="A321" t="s">
        <v>689</v>
      </c>
      <c r="B321">
        <v>71</v>
      </c>
      <c r="C321">
        <v>2000</v>
      </c>
      <c r="D321" t="s">
        <v>16</v>
      </c>
      <c r="E321" t="s">
        <v>29</v>
      </c>
      <c r="F321" t="s">
        <v>367</v>
      </c>
      <c r="G321" t="b">
        <v>0</v>
      </c>
      <c r="H321" t="s">
        <v>13</v>
      </c>
      <c r="I321" s="1">
        <v>18488</v>
      </c>
    </row>
    <row r="322" spans="1:9" x14ac:dyDescent="0.25">
      <c r="A322" t="s">
        <v>690</v>
      </c>
      <c r="B322">
        <v>68</v>
      </c>
      <c r="C322">
        <v>2000</v>
      </c>
      <c r="D322" t="s">
        <v>46</v>
      </c>
      <c r="E322" t="s">
        <v>29</v>
      </c>
      <c r="F322" t="s">
        <v>348</v>
      </c>
      <c r="G322" t="b">
        <v>0</v>
      </c>
      <c r="H322" t="s">
        <v>13</v>
      </c>
      <c r="I322" s="1">
        <v>19616</v>
      </c>
    </row>
    <row r="323" spans="1:9" x14ac:dyDescent="0.25">
      <c r="A323" t="s">
        <v>691</v>
      </c>
      <c r="B323">
        <v>64</v>
      </c>
      <c r="C323">
        <v>5600</v>
      </c>
      <c r="D323" t="s">
        <v>17</v>
      </c>
      <c r="E323" t="s">
        <v>29</v>
      </c>
      <c r="F323" t="s">
        <v>457</v>
      </c>
      <c r="G323" t="b">
        <v>1</v>
      </c>
      <c r="H323" t="s">
        <v>15</v>
      </c>
      <c r="I323" s="1">
        <v>20996</v>
      </c>
    </row>
    <row r="324" spans="1:9" x14ac:dyDescent="0.25">
      <c r="A324" t="s">
        <v>693</v>
      </c>
      <c r="B324">
        <v>62</v>
      </c>
      <c r="C324">
        <v>3500</v>
      </c>
      <c r="D324" t="s">
        <v>105</v>
      </c>
      <c r="E324" t="s">
        <v>29</v>
      </c>
      <c r="F324" t="s">
        <v>696</v>
      </c>
      <c r="G324" t="b">
        <v>0</v>
      </c>
      <c r="H324" t="s">
        <v>15</v>
      </c>
      <c r="I324" s="1">
        <v>21714</v>
      </c>
    </row>
    <row r="325" spans="1:9" x14ac:dyDescent="0.25">
      <c r="A325" t="s">
        <v>697</v>
      </c>
      <c r="B325">
        <v>71</v>
      </c>
      <c r="C325">
        <v>1300</v>
      </c>
      <c r="D325" t="s">
        <v>46</v>
      </c>
      <c r="E325" t="s">
        <v>29</v>
      </c>
      <c r="F325" t="s">
        <v>620</v>
      </c>
      <c r="G325" t="b">
        <v>0</v>
      </c>
      <c r="H325" t="s">
        <v>15</v>
      </c>
      <c r="I325" s="1">
        <v>18693</v>
      </c>
    </row>
    <row r="326" spans="1:9" x14ac:dyDescent="0.25">
      <c r="A326" t="s">
        <v>699</v>
      </c>
      <c r="B326">
        <v>39</v>
      </c>
      <c r="C326">
        <v>4200</v>
      </c>
      <c r="D326" t="s">
        <v>17</v>
      </c>
      <c r="E326" t="s">
        <v>29</v>
      </c>
      <c r="F326" t="s">
        <v>701</v>
      </c>
      <c r="G326" t="b">
        <v>0</v>
      </c>
      <c r="H326" t="s">
        <v>13</v>
      </c>
      <c r="I326" s="1">
        <v>30076</v>
      </c>
    </row>
    <row r="327" spans="1:9" x14ac:dyDescent="0.25">
      <c r="A327" t="s">
        <v>702</v>
      </c>
      <c r="B327">
        <v>38</v>
      </c>
      <c r="C327">
        <v>1500</v>
      </c>
      <c r="D327" t="s">
        <v>40</v>
      </c>
      <c r="E327" t="s">
        <v>29</v>
      </c>
      <c r="F327" t="s">
        <v>42</v>
      </c>
      <c r="G327" t="b">
        <v>1</v>
      </c>
      <c r="H327" t="s">
        <v>15</v>
      </c>
      <c r="I327" s="1">
        <v>30680</v>
      </c>
    </row>
    <row r="328" spans="1:9" x14ac:dyDescent="0.25">
      <c r="A328" t="s">
        <v>704</v>
      </c>
      <c r="B328">
        <v>84</v>
      </c>
      <c r="C328">
        <v>8000</v>
      </c>
      <c r="D328" t="s">
        <v>16</v>
      </c>
      <c r="E328" t="s">
        <v>29</v>
      </c>
      <c r="F328" t="s">
        <v>503</v>
      </c>
      <c r="G328" t="b">
        <v>1</v>
      </c>
      <c r="H328" t="s">
        <v>15</v>
      </c>
      <c r="I328" s="1">
        <v>13650</v>
      </c>
    </row>
    <row r="329" spans="1:9" x14ac:dyDescent="0.25">
      <c r="A329" t="s">
        <v>706</v>
      </c>
      <c r="B329">
        <v>75</v>
      </c>
      <c r="C329">
        <v>3700</v>
      </c>
      <c r="D329" t="s">
        <v>16</v>
      </c>
      <c r="E329" t="s">
        <v>29</v>
      </c>
      <c r="F329" t="s">
        <v>707</v>
      </c>
      <c r="G329" t="b">
        <v>1</v>
      </c>
      <c r="H329" t="s">
        <v>15</v>
      </c>
      <c r="I329" s="1">
        <v>17046</v>
      </c>
    </row>
    <row r="330" spans="1:9" x14ac:dyDescent="0.25">
      <c r="A330" t="s">
        <v>708</v>
      </c>
      <c r="B330">
        <v>86</v>
      </c>
      <c r="C330">
        <v>3200</v>
      </c>
      <c r="D330" t="s">
        <v>16</v>
      </c>
      <c r="E330" t="s">
        <v>29</v>
      </c>
      <c r="F330" t="s">
        <v>709</v>
      </c>
      <c r="G330" t="b">
        <v>0</v>
      </c>
      <c r="H330" t="s">
        <v>15</v>
      </c>
      <c r="I330" s="1">
        <v>13150</v>
      </c>
    </row>
    <row r="331" spans="1:9" x14ac:dyDescent="0.25">
      <c r="A331" t="s">
        <v>710</v>
      </c>
      <c r="B331">
        <v>84</v>
      </c>
      <c r="C331">
        <v>2600</v>
      </c>
      <c r="D331" t="s">
        <v>16</v>
      </c>
      <c r="E331" t="s">
        <v>29</v>
      </c>
      <c r="F331" t="s">
        <v>711</v>
      </c>
      <c r="G331" t="b">
        <v>0</v>
      </c>
      <c r="H331" t="s">
        <v>15</v>
      </c>
      <c r="I331" s="1">
        <v>13708</v>
      </c>
    </row>
    <row r="332" spans="1:9" x14ac:dyDescent="0.25">
      <c r="A332" t="s">
        <v>712</v>
      </c>
      <c r="B332">
        <v>100</v>
      </c>
      <c r="C332">
        <v>1800</v>
      </c>
      <c r="D332" t="s">
        <v>16</v>
      </c>
      <c r="E332" t="s">
        <v>29</v>
      </c>
      <c r="F332" t="s">
        <v>132</v>
      </c>
      <c r="G332" t="b">
        <v>1</v>
      </c>
      <c r="H332" t="s">
        <v>15</v>
      </c>
      <c r="I332" s="1">
        <v>7925</v>
      </c>
    </row>
    <row r="333" spans="1:9" x14ac:dyDescent="0.25">
      <c r="A333" t="s">
        <v>713</v>
      </c>
      <c r="B333">
        <v>73</v>
      </c>
      <c r="C333">
        <v>1200</v>
      </c>
      <c r="D333" t="s">
        <v>11</v>
      </c>
      <c r="E333" t="s">
        <v>29</v>
      </c>
      <c r="F333" t="s">
        <v>38</v>
      </c>
      <c r="G333" t="b">
        <v>0</v>
      </c>
      <c r="H333" t="s">
        <v>15</v>
      </c>
      <c r="I333" s="1">
        <v>17943</v>
      </c>
    </row>
    <row r="334" spans="1:9" x14ac:dyDescent="0.25">
      <c r="A334" t="s">
        <v>714</v>
      </c>
      <c r="B334">
        <v>68</v>
      </c>
      <c r="C334">
        <v>1500</v>
      </c>
      <c r="D334" t="s">
        <v>11</v>
      </c>
      <c r="E334" t="s">
        <v>29</v>
      </c>
      <c r="F334" t="s">
        <v>64</v>
      </c>
      <c r="G334" t="b">
        <v>0</v>
      </c>
      <c r="H334" t="s">
        <v>15</v>
      </c>
      <c r="I334" s="1">
        <v>19700</v>
      </c>
    </row>
    <row r="335" spans="1:9" x14ac:dyDescent="0.25">
      <c r="A335" t="s">
        <v>716</v>
      </c>
      <c r="B335">
        <v>71</v>
      </c>
      <c r="C335">
        <v>1200</v>
      </c>
      <c r="D335" t="s">
        <v>11</v>
      </c>
      <c r="E335" t="s">
        <v>29</v>
      </c>
      <c r="F335" t="s">
        <v>64</v>
      </c>
      <c r="G335" t="b">
        <v>0</v>
      </c>
      <c r="H335" t="s">
        <v>13</v>
      </c>
      <c r="I335" s="1">
        <v>18678</v>
      </c>
    </row>
    <row r="336" spans="1:9" x14ac:dyDescent="0.25">
      <c r="A336" t="s">
        <v>717</v>
      </c>
      <c r="B336">
        <v>93</v>
      </c>
      <c r="C336">
        <v>9500</v>
      </c>
      <c r="D336" t="s">
        <v>40</v>
      </c>
      <c r="E336" t="s">
        <v>29</v>
      </c>
      <c r="F336" t="s">
        <v>184</v>
      </c>
      <c r="G336" t="b">
        <v>1</v>
      </c>
      <c r="H336" t="s">
        <v>15</v>
      </c>
      <c r="I336" s="1">
        <v>10596</v>
      </c>
    </row>
    <row r="337" spans="1:9" x14ac:dyDescent="0.25">
      <c r="A337" t="s">
        <v>719</v>
      </c>
      <c r="B337">
        <v>55</v>
      </c>
      <c r="C337">
        <v>2800</v>
      </c>
      <c r="D337" t="s">
        <v>16</v>
      </c>
      <c r="E337" t="s">
        <v>29</v>
      </c>
      <c r="F337" t="s">
        <v>64</v>
      </c>
      <c r="G337" t="b">
        <v>1</v>
      </c>
      <c r="H337" t="s">
        <v>15</v>
      </c>
      <c r="I337" s="1">
        <v>24248</v>
      </c>
    </row>
    <row r="338" spans="1:9" x14ac:dyDescent="0.25">
      <c r="A338" t="s">
        <v>721</v>
      </c>
      <c r="B338">
        <v>65</v>
      </c>
      <c r="C338">
        <v>2900</v>
      </c>
      <c r="D338" t="s">
        <v>16</v>
      </c>
      <c r="E338" t="s">
        <v>29</v>
      </c>
      <c r="F338" t="s">
        <v>723</v>
      </c>
      <c r="G338" t="b">
        <v>0</v>
      </c>
      <c r="H338" t="s">
        <v>15</v>
      </c>
      <c r="I338" s="1">
        <v>20869</v>
      </c>
    </row>
    <row r="339" spans="1:9" x14ac:dyDescent="0.25">
      <c r="A339" t="s">
        <v>724</v>
      </c>
      <c r="B339">
        <v>82</v>
      </c>
      <c r="C339">
        <v>1600</v>
      </c>
      <c r="D339" t="s">
        <v>16</v>
      </c>
      <c r="E339" t="s">
        <v>29</v>
      </c>
      <c r="F339" t="s">
        <v>64</v>
      </c>
      <c r="G339" t="b">
        <v>0</v>
      </c>
      <c r="H339" t="s">
        <v>15</v>
      </c>
      <c r="I339" s="1">
        <v>14675</v>
      </c>
    </row>
    <row r="340" spans="1:9" x14ac:dyDescent="0.25">
      <c r="A340" t="s">
        <v>725</v>
      </c>
      <c r="B340">
        <v>65</v>
      </c>
      <c r="C340">
        <v>5700</v>
      </c>
      <c r="D340" t="s">
        <v>16</v>
      </c>
      <c r="E340" t="s">
        <v>29</v>
      </c>
      <c r="F340" t="s">
        <v>367</v>
      </c>
      <c r="G340" t="b">
        <v>1</v>
      </c>
      <c r="H340" t="s">
        <v>15</v>
      </c>
      <c r="I340" s="1">
        <v>20701</v>
      </c>
    </row>
    <row r="341" spans="1:9" x14ac:dyDescent="0.25">
      <c r="A341" t="s">
        <v>727</v>
      </c>
      <c r="B341">
        <v>75</v>
      </c>
      <c r="C341">
        <v>34800</v>
      </c>
      <c r="D341" t="s">
        <v>16</v>
      </c>
      <c r="E341" t="s">
        <v>29</v>
      </c>
      <c r="F341" t="s">
        <v>64</v>
      </c>
      <c r="G341" t="b">
        <v>1</v>
      </c>
      <c r="H341" t="s">
        <v>15</v>
      </c>
      <c r="I341" s="1">
        <v>17212</v>
      </c>
    </row>
    <row r="342" spans="1:9" x14ac:dyDescent="0.25">
      <c r="A342" t="s">
        <v>729</v>
      </c>
      <c r="B342">
        <v>86</v>
      </c>
      <c r="C342">
        <v>16500</v>
      </c>
      <c r="D342" t="s">
        <v>16</v>
      </c>
      <c r="E342" t="s">
        <v>29</v>
      </c>
      <c r="F342" t="s">
        <v>730</v>
      </c>
      <c r="G342" t="b">
        <v>1</v>
      </c>
      <c r="H342" t="s">
        <v>15</v>
      </c>
      <c r="I342" s="1">
        <v>13196</v>
      </c>
    </row>
    <row r="343" spans="1:9" x14ac:dyDescent="0.25">
      <c r="A343" t="s">
        <v>731</v>
      </c>
      <c r="B343">
        <v>82</v>
      </c>
      <c r="C343">
        <v>10900</v>
      </c>
      <c r="D343" t="s">
        <v>16</v>
      </c>
      <c r="E343" t="s">
        <v>29</v>
      </c>
      <c r="F343" t="s">
        <v>200</v>
      </c>
      <c r="G343" t="b">
        <v>0</v>
      </c>
      <c r="H343" t="s">
        <v>15</v>
      </c>
      <c r="I343" s="1">
        <v>14607</v>
      </c>
    </row>
    <row r="344" spans="1:9" x14ac:dyDescent="0.25">
      <c r="A344" t="s">
        <v>732</v>
      </c>
      <c r="B344">
        <v>46</v>
      </c>
      <c r="C344">
        <v>10300</v>
      </c>
      <c r="D344" t="s">
        <v>16</v>
      </c>
      <c r="E344" t="s">
        <v>29</v>
      </c>
      <c r="F344" t="s">
        <v>64</v>
      </c>
      <c r="G344" t="b">
        <v>1</v>
      </c>
      <c r="H344" t="s">
        <v>15</v>
      </c>
      <c r="I344" s="1">
        <v>27566</v>
      </c>
    </row>
    <row r="345" spans="1:9" x14ac:dyDescent="0.25">
      <c r="A345" t="s">
        <v>733</v>
      </c>
      <c r="B345">
        <v>52</v>
      </c>
      <c r="C345">
        <v>6800</v>
      </c>
      <c r="D345" t="s">
        <v>16</v>
      </c>
      <c r="E345" t="s">
        <v>29</v>
      </c>
      <c r="F345" t="s">
        <v>64</v>
      </c>
      <c r="G345" t="b">
        <v>1</v>
      </c>
      <c r="H345" t="s">
        <v>15</v>
      </c>
      <c r="I345" s="1">
        <v>25603</v>
      </c>
    </row>
    <row r="346" spans="1:9" x14ac:dyDescent="0.25">
      <c r="A346" t="s">
        <v>734</v>
      </c>
      <c r="B346">
        <v>86</v>
      </c>
      <c r="C346">
        <v>5800</v>
      </c>
      <c r="D346" t="s">
        <v>16</v>
      </c>
      <c r="E346" t="s">
        <v>29</v>
      </c>
      <c r="F346" t="s">
        <v>735</v>
      </c>
      <c r="G346" t="b">
        <v>1</v>
      </c>
      <c r="H346" t="s">
        <v>15</v>
      </c>
      <c r="I346" s="1">
        <v>13043</v>
      </c>
    </row>
    <row r="347" spans="1:9" x14ac:dyDescent="0.25">
      <c r="A347" t="s">
        <v>736</v>
      </c>
      <c r="B347">
        <v>55</v>
      </c>
      <c r="C347">
        <v>5100</v>
      </c>
      <c r="D347" t="s">
        <v>16</v>
      </c>
      <c r="E347" t="s">
        <v>29</v>
      </c>
      <c r="F347" t="s">
        <v>244</v>
      </c>
      <c r="G347" t="b">
        <v>1</v>
      </c>
      <c r="H347" t="s">
        <v>15</v>
      </c>
      <c r="I347" s="1">
        <v>24523</v>
      </c>
    </row>
    <row r="348" spans="1:9" x14ac:dyDescent="0.25">
      <c r="A348" t="s">
        <v>737</v>
      </c>
      <c r="B348">
        <v>50</v>
      </c>
      <c r="C348">
        <v>5000</v>
      </c>
      <c r="D348" t="s">
        <v>16</v>
      </c>
      <c r="E348" t="s">
        <v>29</v>
      </c>
      <c r="F348" t="s">
        <v>64</v>
      </c>
      <c r="G348" t="b">
        <v>0</v>
      </c>
      <c r="H348" t="s">
        <v>15</v>
      </c>
      <c r="I348" s="1">
        <v>26239</v>
      </c>
    </row>
    <row r="349" spans="1:9" x14ac:dyDescent="0.25">
      <c r="A349" t="s">
        <v>738</v>
      </c>
      <c r="B349">
        <v>58</v>
      </c>
      <c r="C349">
        <v>5000</v>
      </c>
      <c r="D349" t="s">
        <v>16</v>
      </c>
      <c r="E349" t="s">
        <v>29</v>
      </c>
      <c r="F349" t="s">
        <v>294</v>
      </c>
      <c r="G349" t="b">
        <v>0</v>
      </c>
      <c r="H349" t="s">
        <v>15</v>
      </c>
      <c r="I349" s="1">
        <v>23468</v>
      </c>
    </row>
    <row r="350" spans="1:9" x14ac:dyDescent="0.25">
      <c r="A350" t="s">
        <v>739</v>
      </c>
      <c r="B350">
        <v>55</v>
      </c>
      <c r="C350">
        <v>5000</v>
      </c>
      <c r="D350" t="s">
        <v>16</v>
      </c>
      <c r="E350" t="s">
        <v>29</v>
      </c>
      <c r="F350" t="s">
        <v>64</v>
      </c>
      <c r="G350" t="b">
        <v>0</v>
      </c>
      <c r="H350" t="s">
        <v>15</v>
      </c>
      <c r="I350" s="1">
        <v>24331</v>
      </c>
    </row>
    <row r="351" spans="1:9" x14ac:dyDescent="0.25">
      <c r="A351" t="s">
        <v>740</v>
      </c>
      <c r="B351">
        <v>82</v>
      </c>
      <c r="C351">
        <v>4000</v>
      </c>
      <c r="D351" t="s">
        <v>16</v>
      </c>
      <c r="E351" t="s">
        <v>29</v>
      </c>
      <c r="F351" t="s">
        <v>741</v>
      </c>
      <c r="G351" t="b">
        <v>1</v>
      </c>
      <c r="H351" t="s">
        <v>15</v>
      </c>
      <c r="I351" s="1">
        <v>14388</v>
      </c>
    </row>
    <row r="352" spans="1:9" x14ac:dyDescent="0.25">
      <c r="A352" t="s">
        <v>742</v>
      </c>
      <c r="B352">
        <v>75</v>
      </c>
      <c r="C352">
        <v>3800</v>
      </c>
      <c r="D352" t="s">
        <v>16</v>
      </c>
      <c r="E352" t="s">
        <v>29</v>
      </c>
      <c r="F352" t="s">
        <v>132</v>
      </c>
      <c r="G352" t="b">
        <v>1</v>
      </c>
      <c r="H352" t="s">
        <v>15</v>
      </c>
      <c r="I352" s="1">
        <v>16987</v>
      </c>
    </row>
    <row r="353" spans="1:9" x14ac:dyDescent="0.25">
      <c r="A353" t="s">
        <v>743</v>
      </c>
      <c r="B353">
        <v>58</v>
      </c>
      <c r="C353">
        <v>3800</v>
      </c>
      <c r="D353" t="s">
        <v>16</v>
      </c>
      <c r="E353" t="s">
        <v>29</v>
      </c>
      <c r="F353" t="s">
        <v>744</v>
      </c>
      <c r="G353" t="b">
        <v>1</v>
      </c>
      <c r="H353" t="s">
        <v>15</v>
      </c>
      <c r="I353" s="1">
        <v>23314</v>
      </c>
    </row>
    <row r="354" spans="1:9" x14ac:dyDescent="0.25">
      <c r="A354" t="s">
        <v>745</v>
      </c>
      <c r="B354">
        <v>87</v>
      </c>
      <c r="C354">
        <v>3700</v>
      </c>
      <c r="D354" t="s">
        <v>16</v>
      </c>
      <c r="E354" t="s">
        <v>29</v>
      </c>
      <c r="F354" t="s">
        <v>64</v>
      </c>
      <c r="G354" t="b">
        <v>1</v>
      </c>
      <c r="H354" t="s">
        <v>15</v>
      </c>
      <c r="I354" s="1">
        <v>12570</v>
      </c>
    </row>
    <row r="355" spans="1:9" x14ac:dyDescent="0.25">
      <c r="A355" t="s">
        <v>746</v>
      </c>
      <c r="B355">
        <v>79</v>
      </c>
      <c r="C355">
        <v>3600</v>
      </c>
      <c r="D355" t="s">
        <v>16</v>
      </c>
      <c r="E355" t="s">
        <v>29</v>
      </c>
      <c r="F355" t="s">
        <v>747</v>
      </c>
      <c r="G355" t="b">
        <v>0</v>
      </c>
      <c r="H355" t="s">
        <v>15</v>
      </c>
      <c r="I355" s="1">
        <v>15585</v>
      </c>
    </row>
    <row r="356" spans="1:9" x14ac:dyDescent="0.25">
      <c r="A356" t="s">
        <v>748</v>
      </c>
      <c r="B356">
        <v>95</v>
      </c>
      <c r="C356">
        <v>3400</v>
      </c>
      <c r="D356" t="s">
        <v>16</v>
      </c>
      <c r="E356" t="s">
        <v>29</v>
      </c>
      <c r="F356" t="s">
        <v>360</v>
      </c>
      <c r="G356" t="b">
        <v>1</v>
      </c>
      <c r="H356" t="s">
        <v>15</v>
      </c>
      <c r="I356" s="1">
        <v>9613</v>
      </c>
    </row>
    <row r="357" spans="1:9" x14ac:dyDescent="0.25">
      <c r="A357" t="s">
        <v>749</v>
      </c>
      <c r="B357">
        <v>60</v>
      </c>
      <c r="C357">
        <v>3400</v>
      </c>
      <c r="D357" t="s">
        <v>16</v>
      </c>
      <c r="E357" t="s">
        <v>29</v>
      </c>
      <c r="F357" t="s">
        <v>64</v>
      </c>
      <c r="G357" t="b">
        <v>1</v>
      </c>
      <c r="H357" t="s">
        <v>15</v>
      </c>
      <c r="I357" s="1">
        <v>22585</v>
      </c>
    </row>
    <row r="358" spans="1:9" x14ac:dyDescent="0.25">
      <c r="A358" t="s">
        <v>750</v>
      </c>
      <c r="B358">
        <v>65</v>
      </c>
      <c r="C358">
        <v>3400</v>
      </c>
      <c r="D358" t="s">
        <v>16</v>
      </c>
      <c r="E358" t="s">
        <v>29</v>
      </c>
      <c r="F358" t="s">
        <v>64</v>
      </c>
      <c r="G358" t="b">
        <v>1</v>
      </c>
      <c r="H358" t="s">
        <v>15</v>
      </c>
      <c r="I358" s="1">
        <v>20605</v>
      </c>
    </row>
    <row r="359" spans="1:9" x14ac:dyDescent="0.25">
      <c r="A359" t="s">
        <v>751</v>
      </c>
      <c r="B359">
        <v>57</v>
      </c>
      <c r="C359">
        <v>3000</v>
      </c>
      <c r="D359" t="s">
        <v>16</v>
      </c>
      <c r="E359" t="s">
        <v>29</v>
      </c>
      <c r="F359" t="s">
        <v>560</v>
      </c>
      <c r="G359" t="b">
        <v>1</v>
      </c>
      <c r="H359" t="s">
        <v>15</v>
      </c>
      <c r="I359" s="1">
        <v>23643</v>
      </c>
    </row>
    <row r="360" spans="1:9" x14ac:dyDescent="0.25">
      <c r="A360" t="s">
        <v>752</v>
      </c>
      <c r="B360">
        <v>70</v>
      </c>
      <c r="C360">
        <v>2900</v>
      </c>
      <c r="D360" t="s">
        <v>16</v>
      </c>
      <c r="E360" t="s">
        <v>29</v>
      </c>
      <c r="F360" t="s">
        <v>64</v>
      </c>
      <c r="G360" t="b">
        <v>1</v>
      </c>
      <c r="H360" t="s">
        <v>15</v>
      </c>
      <c r="I360" s="1">
        <v>18843</v>
      </c>
    </row>
    <row r="361" spans="1:9" x14ac:dyDescent="0.25">
      <c r="A361" t="s">
        <v>753</v>
      </c>
      <c r="B361">
        <v>73</v>
      </c>
      <c r="C361">
        <v>2800</v>
      </c>
      <c r="D361" t="s">
        <v>16</v>
      </c>
      <c r="E361" t="s">
        <v>29</v>
      </c>
      <c r="F361" t="s">
        <v>64</v>
      </c>
      <c r="G361" t="b">
        <v>1</v>
      </c>
      <c r="H361" t="s">
        <v>15</v>
      </c>
      <c r="I361" s="1">
        <v>17677</v>
      </c>
    </row>
    <row r="362" spans="1:9" x14ac:dyDescent="0.25">
      <c r="A362" t="s">
        <v>754</v>
      </c>
      <c r="B362">
        <v>75</v>
      </c>
      <c r="C362">
        <v>2700</v>
      </c>
      <c r="D362" t="s">
        <v>17</v>
      </c>
      <c r="E362" t="s">
        <v>29</v>
      </c>
      <c r="F362" t="s">
        <v>126</v>
      </c>
      <c r="G362" t="b">
        <v>1</v>
      </c>
      <c r="H362" t="s">
        <v>15</v>
      </c>
      <c r="I362" s="1">
        <v>16927</v>
      </c>
    </row>
    <row r="363" spans="1:9" x14ac:dyDescent="0.25">
      <c r="A363" t="s">
        <v>755</v>
      </c>
      <c r="B363">
        <v>63</v>
      </c>
      <c r="C363">
        <v>2200</v>
      </c>
      <c r="D363" t="s">
        <v>16</v>
      </c>
      <c r="E363" t="s">
        <v>29</v>
      </c>
      <c r="F363" t="s">
        <v>132</v>
      </c>
      <c r="G363" t="b">
        <v>1</v>
      </c>
      <c r="H363" t="s">
        <v>15</v>
      </c>
      <c r="I363" s="1">
        <v>21551</v>
      </c>
    </row>
    <row r="364" spans="1:9" x14ac:dyDescent="0.25">
      <c r="A364" t="s">
        <v>756</v>
      </c>
      <c r="B364">
        <v>36</v>
      </c>
      <c r="C364">
        <v>2100</v>
      </c>
      <c r="D364" t="s">
        <v>16</v>
      </c>
      <c r="E364" t="s">
        <v>29</v>
      </c>
      <c r="F364" t="s">
        <v>259</v>
      </c>
      <c r="G364" t="b">
        <v>1</v>
      </c>
      <c r="H364" t="s">
        <v>15</v>
      </c>
      <c r="I364" s="1">
        <v>31263</v>
      </c>
    </row>
    <row r="365" spans="1:9" x14ac:dyDescent="0.25">
      <c r="A365" t="s">
        <v>757</v>
      </c>
      <c r="B365">
        <v>60</v>
      </c>
      <c r="C365">
        <v>2100</v>
      </c>
      <c r="D365" t="s">
        <v>435</v>
      </c>
      <c r="E365" t="s">
        <v>29</v>
      </c>
      <c r="F365" t="s">
        <v>51</v>
      </c>
      <c r="G365" t="b">
        <v>1</v>
      </c>
      <c r="H365" t="s">
        <v>15</v>
      </c>
      <c r="I365" s="1">
        <v>22741</v>
      </c>
    </row>
    <row r="366" spans="1:9" x14ac:dyDescent="0.25">
      <c r="A366" t="s">
        <v>758</v>
      </c>
      <c r="B366">
        <v>79</v>
      </c>
      <c r="C366">
        <v>1700</v>
      </c>
      <c r="D366" t="s">
        <v>16</v>
      </c>
      <c r="E366" t="s">
        <v>29</v>
      </c>
      <c r="F366" t="s">
        <v>759</v>
      </c>
      <c r="G366" t="b">
        <v>1</v>
      </c>
      <c r="H366" t="s">
        <v>15</v>
      </c>
      <c r="I366" s="1">
        <v>15493</v>
      </c>
    </row>
    <row r="367" spans="1:9" x14ac:dyDescent="0.25">
      <c r="A367" t="s">
        <v>760</v>
      </c>
      <c r="B367">
        <v>63</v>
      </c>
      <c r="C367">
        <v>1700</v>
      </c>
      <c r="D367" t="s">
        <v>16</v>
      </c>
      <c r="E367" t="s">
        <v>29</v>
      </c>
      <c r="F367" t="s">
        <v>503</v>
      </c>
      <c r="G367" t="b">
        <v>1</v>
      </c>
      <c r="H367" t="s">
        <v>15</v>
      </c>
      <c r="I367" s="1">
        <v>21521</v>
      </c>
    </row>
    <row r="368" spans="1:9" x14ac:dyDescent="0.25">
      <c r="A368" t="s">
        <v>761</v>
      </c>
      <c r="B368">
        <v>77</v>
      </c>
      <c r="C368">
        <v>1600</v>
      </c>
      <c r="D368" t="s">
        <v>16</v>
      </c>
      <c r="E368" t="s">
        <v>29</v>
      </c>
      <c r="F368" t="s">
        <v>450</v>
      </c>
      <c r="G368" t="b">
        <v>1</v>
      </c>
      <c r="H368" t="s">
        <v>15</v>
      </c>
      <c r="I368" s="1">
        <v>16175</v>
      </c>
    </row>
    <row r="369" spans="1:9" x14ac:dyDescent="0.25">
      <c r="A369" t="s">
        <v>762</v>
      </c>
      <c r="B369">
        <v>72</v>
      </c>
      <c r="C369">
        <v>1600</v>
      </c>
      <c r="D369" t="s">
        <v>16</v>
      </c>
      <c r="E369" t="s">
        <v>29</v>
      </c>
      <c r="F369" t="s">
        <v>450</v>
      </c>
      <c r="G369" t="b">
        <v>0</v>
      </c>
      <c r="H369" t="s">
        <v>13</v>
      </c>
      <c r="I369" s="1">
        <v>18311</v>
      </c>
    </row>
    <row r="370" spans="1:9" x14ac:dyDescent="0.25">
      <c r="A370" t="s">
        <v>763</v>
      </c>
      <c r="B370">
        <v>76</v>
      </c>
      <c r="C370">
        <v>1600</v>
      </c>
      <c r="D370" t="s">
        <v>16</v>
      </c>
      <c r="E370" t="s">
        <v>29</v>
      </c>
      <c r="F370" t="s">
        <v>764</v>
      </c>
      <c r="G370" t="b">
        <v>1</v>
      </c>
      <c r="H370" t="s">
        <v>15</v>
      </c>
      <c r="I370" s="1">
        <v>16803</v>
      </c>
    </row>
    <row r="371" spans="1:9" x14ac:dyDescent="0.25">
      <c r="A371" t="s">
        <v>765</v>
      </c>
      <c r="B371">
        <v>73</v>
      </c>
      <c r="C371">
        <v>1600</v>
      </c>
      <c r="D371" t="s">
        <v>16</v>
      </c>
      <c r="E371" t="s">
        <v>29</v>
      </c>
      <c r="F371" t="s">
        <v>367</v>
      </c>
      <c r="G371" t="b">
        <v>1</v>
      </c>
      <c r="H371" t="s">
        <v>15</v>
      </c>
      <c r="I371" s="1">
        <v>17818</v>
      </c>
    </row>
    <row r="372" spans="1:9" x14ac:dyDescent="0.25">
      <c r="A372" t="s">
        <v>766</v>
      </c>
      <c r="B372">
        <v>64</v>
      </c>
      <c r="C372">
        <v>1500</v>
      </c>
      <c r="D372" t="s">
        <v>16</v>
      </c>
      <c r="E372" t="s">
        <v>29</v>
      </c>
      <c r="F372" t="s">
        <v>150</v>
      </c>
      <c r="G372" t="b">
        <v>1</v>
      </c>
      <c r="H372" t="s">
        <v>15</v>
      </c>
      <c r="I372" s="1">
        <v>20941</v>
      </c>
    </row>
    <row r="373" spans="1:9" x14ac:dyDescent="0.25">
      <c r="A373" t="s">
        <v>767</v>
      </c>
      <c r="B373">
        <v>64</v>
      </c>
      <c r="C373">
        <v>1200</v>
      </c>
      <c r="D373" t="s">
        <v>16</v>
      </c>
      <c r="E373" t="s">
        <v>29</v>
      </c>
      <c r="F373" t="s">
        <v>64</v>
      </c>
      <c r="G373" t="b">
        <v>1</v>
      </c>
      <c r="H373" t="s">
        <v>15</v>
      </c>
      <c r="I373" s="1">
        <v>21120</v>
      </c>
    </row>
    <row r="374" spans="1:9" x14ac:dyDescent="0.25">
      <c r="A374" t="s">
        <v>768</v>
      </c>
      <c r="B374">
        <v>69</v>
      </c>
      <c r="C374">
        <v>1200</v>
      </c>
      <c r="D374" t="s">
        <v>16</v>
      </c>
      <c r="E374" t="s">
        <v>29</v>
      </c>
      <c r="F374" t="s">
        <v>769</v>
      </c>
      <c r="G374" t="b">
        <v>0</v>
      </c>
      <c r="H374" t="s">
        <v>15</v>
      </c>
      <c r="I374" s="1">
        <v>19178</v>
      </c>
    </row>
    <row r="375" spans="1:9" x14ac:dyDescent="0.25">
      <c r="A375" t="s">
        <v>770</v>
      </c>
      <c r="B375">
        <v>78</v>
      </c>
      <c r="C375">
        <v>1000</v>
      </c>
      <c r="D375" t="s">
        <v>16</v>
      </c>
      <c r="E375" t="s">
        <v>29</v>
      </c>
      <c r="F375" t="s">
        <v>64</v>
      </c>
      <c r="G375" t="b">
        <v>1</v>
      </c>
      <c r="H375" t="s">
        <v>15</v>
      </c>
      <c r="I375" s="1">
        <v>16107</v>
      </c>
    </row>
    <row r="376" spans="1:9" x14ac:dyDescent="0.25">
      <c r="A376" t="s">
        <v>771</v>
      </c>
      <c r="B376">
        <v>66</v>
      </c>
      <c r="C376">
        <v>1300</v>
      </c>
      <c r="D376" t="s">
        <v>16</v>
      </c>
      <c r="E376" t="s">
        <v>29</v>
      </c>
      <c r="F376" t="s">
        <v>64</v>
      </c>
      <c r="G376" t="b">
        <v>1</v>
      </c>
      <c r="H376" t="s">
        <v>15</v>
      </c>
      <c r="I376" s="1">
        <v>20262</v>
      </c>
    </row>
    <row r="377" spans="1:9" x14ac:dyDescent="0.25">
      <c r="A377" t="s">
        <v>773</v>
      </c>
      <c r="B377">
        <v>69</v>
      </c>
      <c r="C377">
        <v>1500</v>
      </c>
      <c r="D377" t="s">
        <v>40</v>
      </c>
      <c r="E377" t="s">
        <v>29</v>
      </c>
      <c r="F377" t="s">
        <v>775</v>
      </c>
      <c r="G377" t="b">
        <v>1</v>
      </c>
      <c r="H377" t="s">
        <v>15</v>
      </c>
      <c r="I377" s="1">
        <v>19318</v>
      </c>
    </row>
    <row r="378" spans="1:9" x14ac:dyDescent="0.25">
      <c r="A378" t="s">
        <v>776</v>
      </c>
      <c r="B378">
        <v>67</v>
      </c>
      <c r="C378">
        <v>1000</v>
      </c>
      <c r="D378" t="s">
        <v>40</v>
      </c>
      <c r="E378" t="s">
        <v>29</v>
      </c>
      <c r="F378" t="s">
        <v>775</v>
      </c>
      <c r="G378" t="b">
        <v>1</v>
      </c>
      <c r="H378" t="s">
        <v>13</v>
      </c>
      <c r="I378" s="1">
        <v>20105</v>
      </c>
    </row>
    <row r="379" spans="1:9" x14ac:dyDescent="0.25">
      <c r="A379" t="s">
        <v>778</v>
      </c>
      <c r="B379">
        <v>70</v>
      </c>
      <c r="C379">
        <v>5800</v>
      </c>
      <c r="D379" t="s">
        <v>40</v>
      </c>
      <c r="E379" t="s">
        <v>29</v>
      </c>
      <c r="F379" t="s">
        <v>231</v>
      </c>
      <c r="G379" t="b">
        <v>1</v>
      </c>
      <c r="H379" t="s">
        <v>15</v>
      </c>
      <c r="I379" s="1">
        <v>18811</v>
      </c>
    </row>
    <row r="380" spans="1:9" x14ac:dyDescent="0.25">
      <c r="A380" t="s">
        <v>780</v>
      </c>
      <c r="B380">
        <v>63</v>
      </c>
      <c r="C380">
        <v>4100</v>
      </c>
      <c r="D380" t="s">
        <v>40</v>
      </c>
      <c r="E380" t="s">
        <v>29</v>
      </c>
      <c r="F380" t="s">
        <v>320</v>
      </c>
      <c r="G380" t="b">
        <v>1</v>
      </c>
      <c r="H380" t="s">
        <v>13</v>
      </c>
      <c r="I380" s="1">
        <v>21516</v>
      </c>
    </row>
    <row r="381" spans="1:9" x14ac:dyDescent="0.25">
      <c r="A381" t="s">
        <v>781</v>
      </c>
      <c r="B381">
        <v>59</v>
      </c>
      <c r="C381">
        <v>3400</v>
      </c>
      <c r="D381" t="s">
        <v>40</v>
      </c>
      <c r="E381" t="s">
        <v>29</v>
      </c>
      <c r="F381" t="s">
        <v>231</v>
      </c>
      <c r="G381" t="b">
        <v>1</v>
      </c>
      <c r="H381" t="s">
        <v>15</v>
      </c>
      <c r="I381" s="1">
        <v>22936</v>
      </c>
    </row>
    <row r="382" spans="1:9" x14ac:dyDescent="0.25">
      <c r="A382" t="s">
        <v>782</v>
      </c>
      <c r="B382">
        <v>86</v>
      </c>
      <c r="C382">
        <v>60000</v>
      </c>
      <c r="D382" t="s">
        <v>11</v>
      </c>
      <c r="E382" t="s">
        <v>29</v>
      </c>
      <c r="F382" t="s">
        <v>785</v>
      </c>
      <c r="G382" t="b">
        <v>0</v>
      </c>
      <c r="H382" t="s">
        <v>15</v>
      </c>
      <c r="I382" s="1">
        <v>13089</v>
      </c>
    </row>
    <row r="383" spans="1:9" x14ac:dyDescent="0.25">
      <c r="A383" t="s">
        <v>786</v>
      </c>
      <c r="B383">
        <v>59</v>
      </c>
      <c r="C383">
        <v>60000</v>
      </c>
      <c r="D383" t="s">
        <v>11</v>
      </c>
      <c r="E383" t="s">
        <v>29</v>
      </c>
      <c r="F383" t="s">
        <v>64</v>
      </c>
      <c r="G383" t="b">
        <v>0</v>
      </c>
      <c r="H383" t="s">
        <v>13</v>
      </c>
      <c r="I383" s="1">
        <v>22748</v>
      </c>
    </row>
    <row r="384" spans="1:9" x14ac:dyDescent="0.25">
      <c r="A384" t="s">
        <v>787</v>
      </c>
      <c r="B384">
        <v>79</v>
      </c>
      <c r="C384">
        <v>2600</v>
      </c>
      <c r="D384" t="s">
        <v>16</v>
      </c>
      <c r="E384" t="s">
        <v>29</v>
      </c>
      <c r="F384" t="s">
        <v>64</v>
      </c>
      <c r="G384" t="b">
        <v>1</v>
      </c>
      <c r="H384" t="s">
        <v>15</v>
      </c>
      <c r="I384" s="1">
        <v>15707</v>
      </c>
    </row>
    <row r="385" spans="1:9" x14ac:dyDescent="0.25">
      <c r="A385" t="s">
        <v>789</v>
      </c>
      <c r="B385">
        <v>54</v>
      </c>
      <c r="C385">
        <v>2100</v>
      </c>
      <c r="D385" t="s">
        <v>40</v>
      </c>
      <c r="E385" t="s">
        <v>29</v>
      </c>
      <c r="F385" t="s">
        <v>70</v>
      </c>
      <c r="G385" t="b">
        <v>1</v>
      </c>
      <c r="H385" t="s">
        <v>15</v>
      </c>
      <c r="I385" s="1">
        <v>24689</v>
      </c>
    </row>
    <row r="386" spans="1:9" x14ac:dyDescent="0.25">
      <c r="A386" t="s">
        <v>791</v>
      </c>
      <c r="B386">
        <v>66</v>
      </c>
      <c r="C386">
        <v>1100</v>
      </c>
      <c r="D386" t="s">
        <v>435</v>
      </c>
      <c r="E386" t="s">
        <v>29</v>
      </c>
      <c r="F386" t="s">
        <v>625</v>
      </c>
      <c r="G386" t="b">
        <v>1</v>
      </c>
      <c r="H386" t="s">
        <v>15</v>
      </c>
      <c r="I386" s="1">
        <v>20218</v>
      </c>
    </row>
    <row r="387" spans="1:9" x14ac:dyDescent="0.25">
      <c r="A387" t="s">
        <v>793</v>
      </c>
      <c r="B387">
        <v>71</v>
      </c>
      <c r="C387">
        <v>3400</v>
      </c>
      <c r="D387" t="s">
        <v>17</v>
      </c>
      <c r="E387" t="s">
        <v>29</v>
      </c>
      <c r="F387" t="s">
        <v>446</v>
      </c>
      <c r="G387" t="b">
        <v>0</v>
      </c>
      <c r="H387" t="s">
        <v>15</v>
      </c>
      <c r="I387" s="1">
        <v>18690</v>
      </c>
    </row>
    <row r="388" spans="1:9" x14ac:dyDescent="0.25">
      <c r="A388" t="s">
        <v>795</v>
      </c>
      <c r="B388">
        <v>63</v>
      </c>
      <c r="C388">
        <v>3400</v>
      </c>
      <c r="D388" t="s">
        <v>17</v>
      </c>
      <c r="E388" t="s">
        <v>29</v>
      </c>
      <c r="F388" t="s">
        <v>446</v>
      </c>
      <c r="G388" t="b">
        <v>0</v>
      </c>
      <c r="H388" t="s">
        <v>15</v>
      </c>
      <c r="I388" s="1">
        <v>21346</v>
      </c>
    </row>
    <row r="389" spans="1:9" x14ac:dyDescent="0.25">
      <c r="A389" t="s">
        <v>796</v>
      </c>
      <c r="B389">
        <v>89</v>
      </c>
      <c r="C389">
        <v>4400</v>
      </c>
      <c r="D389" t="s">
        <v>17</v>
      </c>
      <c r="E389" t="s">
        <v>29</v>
      </c>
      <c r="F389" t="s">
        <v>798</v>
      </c>
      <c r="G389" t="b">
        <v>1</v>
      </c>
      <c r="H389" t="s">
        <v>13</v>
      </c>
      <c r="I389" s="1">
        <v>12061</v>
      </c>
    </row>
    <row r="390" spans="1:9" x14ac:dyDescent="0.25">
      <c r="A390" t="s">
        <v>799</v>
      </c>
      <c r="B390">
        <v>73</v>
      </c>
      <c r="C390">
        <v>2300</v>
      </c>
      <c r="D390" t="s">
        <v>164</v>
      </c>
      <c r="E390" t="s">
        <v>29</v>
      </c>
      <c r="F390" t="s">
        <v>801</v>
      </c>
      <c r="G390" t="b">
        <v>0</v>
      </c>
      <c r="H390" t="s">
        <v>15</v>
      </c>
      <c r="I390" s="1">
        <v>17837</v>
      </c>
    </row>
    <row r="391" spans="1:9" x14ac:dyDescent="0.25">
      <c r="A391" t="s">
        <v>802</v>
      </c>
      <c r="B391">
        <v>65</v>
      </c>
      <c r="C391">
        <v>3700</v>
      </c>
      <c r="D391" t="s">
        <v>346</v>
      </c>
      <c r="E391" t="s">
        <v>29</v>
      </c>
      <c r="F391" t="s">
        <v>244</v>
      </c>
      <c r="G391" t="b">
        <v>1</v>
      </c>
      <c r="H391" t="s">
        <v>15</v>
      </c>
      <c r="I391" s="1">
        <v>20637</v>
      </c>
    </row>
    <row r="392" spans="1:9" x14ac:dyDescent="0.25">
      <c r="A392" t="s">
        <v>804</v>
      </c>
      <c r="B392">
        <v>68</v>
      </c>
      <c r="C392">
        <v>1400</v>
      </c>
      <c r="D392" t="s">
        <v>105</v>
      </c>
      <c r="E392" t="s">
        <v>29</v>
      </c>
      <c r="F392" t="s">
        <v>457</v>
      </c>
      <c r="G392" t="b">
        <v>1</v>
      </c>
      <c r="H392" t="s">
        <v>15</v>
      </c>
      <c r="I392" s="1">
        <v>19741</v>
      </c>
    </row>
    <row r="393" spans="1:9" x14ac:dyDescent="0.25">
      <c r="A393" t="s">
        <v>806</v>
      </c>
      <c r="B393">
        <v>84</v>
      </c>
      <c r="C393">
        <v>2400</v>
      </c>
      <c r="D393" t="s">
        <v>11</v>
      </c>
      <c r="E393" t="s">
        <v>29</v>
      </c>
      <c r="F393" t="s">
        <v>457</v>
      </c>
      <c r="G393" t="b">
        <v>1</v>
      </c>
      <c r="H393" t="s">
        <v>15</v>
      </c>
      <c r="I393" s="1">
        <v>13620</v>
      </c>
    </row>
    <row r="394" spans="1:9" x14ac:dyDescent="0.25">
      <c r="A394" t="s">
        <v>808</v>
      </c>
      <c r="B394">
        <v>81</v>
      </c>
      <c r="C394">
        <v>1100</v>
      </c>
      <c r="D394" t="s">
        <v>21</v>
      </c>
      <c r="E394" t="s">
        <v>29</v>
      </c>
      <c r="F394" t="s">
        <v>132</v>
      </c>
      <c r="G394" t="b">
        <v>1</v>
      </c>
      <c r="H394" t="s">
        <v>15</v>
      </c>
      <c r="I394" s="1">
        <v>14887</v>
      </c>
    </row>
    <row r="395" spans="1:9" x14ac:dyDescent="0.25">
      <c r="A395" t="s">
        <v>810</v>
      </c>
      <c r="B395">
        <v>71</v>
      </c>
      <c r="C395">
        <v>8400</v>
      </c>
      <c r="D395" t="s">
        <v>21</v>
      </c>
      <c r="E395" t="s">
        <v>29</v>
      </c>
      <c r="F395" t="s">
        <v>812</v>
      </c>
      <c r="G395" t="b">
        <v>1</v>
      </c>
      <c r="H395" t="s">
        <v>15</v>
      </c>
      <c r="I395" s="1">
        <v>18718</v>
      </c>
    </row>
    <row r="396" spans="1:9" x14ac:dyDescent="0.25">
      <c r="A396" t="s">
        <v>813</v>
      </c>
      <c r="B396">
        <v>65</v>
      </c>
      <c r="C396">
        <v>5800</v>
      </c>
      <c r="D396" t="s">
        <v>21</v>
      </c>
      <c r="E396" t="s">
        <v>29</v>
      </c>
      <c r="F396" t="s">
        <v>814</v>
      </c>
      <c r="G396" t="b">
        <v>1</v>
      </c>
      <c r="H396" t="s">
        <v>15</v>
      </c>
      <c r="I396" s="1">
        <v>20688</v>
      </c>
    </row>
    <row r="397" spans="1:9" x14ac:dyDescent="0.25">
      <c r="A397" t="s">
        <v>815</v>
      </c>
      <c r="B397">
        <v>76</v>
      </c>
      <c r="C397">
        <v>6400</v>
      </c>
      <c r="D397" t="s">
        <v>40</v>
      </c>
      <c r="E397" t="s">
        <v>29</v>
      </c>
      <c r="F397" t="s">
        <v>817</v>
      </c>
      <c r="G397" t="b">
        <v>1</v>
      </c>
      <c r="H397" t="s">
        <v>15</v>
      </c>
      <c r="I397" s="1">
        <v>16641</v>
      </c>
    </row>
    <row r="398" spans="1:9" x14ac:dyDescent="0.25">
      <c r="A398" t="s">
        <v>818</v>
      </c>
      <c r="B398">
        <v>79</v>
      </c>
      <c r="C398">
        <v>5100</v>
      </c>
      <c r="D398" t="s">
        <v>164</v>
      </c>
      <c r="E398" t="s">
        <v>29</v>
      </c>
      <c r="F398" t="s">
        <v>126</v>
      </c>
      <c r="G398" t="b">
        <v>1</v>
      </c>
      <c r="H398" t="s">
        <v>15</v>
      </c>
      <c r="I398" s="1">
        <v>15676</v>
      </c>
    </row>
    <row r="399" spans="1:9" x14ac:dyDescent="0.25">
      <c r="A399" t="s">
        <v>820</v>
      </c>
      <c r="B399">
        <v>89</v>
      </c>
      <c r="C399">
        <v>3000</v>
      </c>
      <c r="D399" t="s">
        <v>17</v>
      </c>
      <c r="E399" t="s">
        <v>29</v>
      </c>
      <c r="F399" t="s">
        <v>822</v>
      </c>
      <c r="G399" t="b">
        <v>1</v>
      </c>
      <c r="H399" t="s">
        <v>15</v>
      </c>
      <c r="I399" s="1">
        <v>11857</v>
      </c>
    </row>
    <row r="400" spans="1:9" x14ac:dyDescent="0.25">
      <c r="A400" t="s">
        <v>823</v>
      </c>
      <c r="B400">
        <v>92</v>
      </c>
      <c r="C400">
        <v>14400</v>
      </c>
      <c r="D400" t="s">
        <v>164</v>
      </c>
      <c r="E400" t="s">
        <v>29</v>
      </c>
      <c r="F400" t="s">
        <v>64</v>
      </c>
      <c r="G400" t="b">
        <v>0</v>
      </c>
      <c r="H400" t="s">
        <v>15</v>
      </c>
      <c r="I400" s="1">
        <v>10810</v>
      </c>
    </row>
    <row r="401" spans="1:9" x14ac:dyDescent="0.25">
      <c r="A401" t="s">
        <v>825</v>
      </c>
      <c r="B401">
        <v>74</v>
      </c>
      <c r="C401">
        <v>7800</v>
      </c>
      <c r="D401" t="s">
        <v>164</v>
      </c>
      <c r="E401" t="s">
        <v>29</v>
      </c>
      <c r="F401" t="s">
        <v>195</v>
      </c>
      <c r="G401" t="b">
        <v>0</v>
      </c>
      <c r="H401" t="s">
        <v>15</v>
      </c>
      <c r="I401" s="1">
        <v>17500</v>
      </c>
    </row>
    <row r="402" spans="1:9" x14ac:dyDescent="0.25">
      <c r="A402" t="s">
        <v>827</v>
      </c>
      <c r="B402">
        <v>64</v>
      </c>
      <c r="C402">
        <v>5200</v>
      </c>
      <c r="D402" t="s">
        <v>164</v>
      </c>
      <c r="E402" t="s">
        <v>29</v>
      </c>
      <c r="F402" t="s">
        <v>828</v>
      </c>
      <c r="G402" t="b">
        <v>0</v>
      </c>
      <c r="H402" t="s">
        <v>15</v>
      </c>
      <c r="I402" s="1">
        <v>20922</v>
      </c>
    </row>
    <row r="403" spans="1:9" x14ac:dyDescent="0.25">
      <c r="A403" t="s">
        <v>829</v>
      </c>
      <c r="B403">
        <v>77</v>
      </c>
      <c r="C403">
        <v>5200</v>
      </c>
      <c r="D403" t="s">
        <v>164</v>
      </c>
      <c r="E403" t="s">
        <v>29</v>
      </c>
      <c r="F403" t="s">
        <v>830</v>
      </c>
      <c r="G403" t="b">
        <v>0</v>
      </c>
      <c r="H403" t="s">
        <v>13</v>
      </c>
      <c r="I403" s="1">
        <v>16449</v>
      </c>
    </row>
    <row r="404" spans="1:9" x14ac:dyDescent="0.25">
      <c r="A404" t="s">
        <v>831</v>
      </c>
      <c r="B404">
        <v>79</v>
      </c>
      <c r="C404">
        <v>5200</v>
      </c>
      <c r="D404" t="s">
        <v>164</v>
      </c>
      <c r="E404" t="s">
        <v>29</v>
      </c>
      <c r="F404" t="s">
        <v>832</v>
      </c>
      <c r="G404" t="b">
        <v>0</v>
      </c>
      <c r="H404" t="s">
        <v>13</v>
      </c>
      <c r="I404" s="1">
        <v>15446</v>
      </c>
    </row>
    <row r="405" spans="1:9" x14ac:dyDescent="0.25">
      <c r="A405" t="s">
        <v>833</v>
      </c>
      <c r="B405">
        <v>59</v>
      </c>
      <c r="C405">
        <v>11100</v>
      </c>
      <c r="D405" t="s">
        <v>144</v>
      </c>
      <c r="E405" t="s">
        <v>29</v>
      </c>
      <c r="F405" t="s">
        <v>835</v>
      </c>
      <c r="G405" t="b">
        <v>0</v>
      </c>
      <c r="H405" t="s">
        <v>15</v>
      </c>
      <c r="I405" s="1">
        <v>22877</v>
      </c>
    </row>
    <row r="406" spans="1:9" x14ac:dyDescent="0.25">
      <c r="A406" t="s">
        <v>836</v>
      </c>
      <c r="B406">
        <v>67</v>
      </c>
      <c r="C406">
        <v>7200</v>
      </c>
      <c r="D406" t="s">
        <v>144</v>
      </c>
      <c r="E406" t="s">
        <v>29</v>
      </c>
      <c r="F406" t="s">
        <v>83</v>
      </c>
      <c r="G406" t="b">
        <v>1</v>
      </c>
      <c r="H406" t="s">
        <v>15</v>
      </c>
      <c r="I406" s="1">
        <v>20092</v>
      </c>
    </row>
    <row r="407" spans="1:9" x14ac:dyDescent="0.25">
      <c r="A407" t="s">
        <v>837</v>
      </c>
      <c r="B407">
        <v>87</v>
      </c>
      <c r="C407">
        <v>5000</v>
      </c>
      <c r="D407" t="s">
        <v>144</v>
      </c>
      <c r="E407" t="s">
        <v>29</v>
      </c>
      <c r="F407" t="s">
        <v>838</v>
      </c>
      <c r="G407" t="b">
        <v>1</v>
      </c>
      <c r="H407" t="s">
        <v>15</v>
      </c>
      <c r="I407" s="1">
        <v>12785</v>
      </c>
    </row>
    <row r="408" spans="1:9" x14ac:dyDescent="0.25">
      <c r="A408" t="s">
        <v>839</v>
      </c>
      <c r="B408">
        <v>55</v>
      </c>
      <c r="C408">
        <v>1800</v>
      </c>
      <c r="D408" t="s">
        <v>144</v>
      </c>
      <c r="E408" t="s">
        <v>29</v>
      </c>
      <c r="F408" t="s">
        <v>840</v>
      </c>
      <c r="G408" t="b">
        <v>1</v>
      </c>
      <c r="H408" t="s">
        <v>15</v>
      </c>
      <c r="I408" s="1">
        <v>24466</v>
      </c>
    </row>
    <row r="409" spans="1:9" x14ac:dyDescent="0.25">
      <c r="A409" t="s">
        <v>841</v>
      </c>
      <c r="B409">
        <v>67</v>
      </c>
      <c r="C409">
        <v>6800</v>
      </c>
      <c r="D409" t="s">
        <v>144</v>
      </c>
      <c r="E409" t="s">
        <v>29</v>
      </c>
      <c r="F409" t="s">
        <v>843</v>
      </c>
      <c r="G409" t="b">
        <v>0</v>
      </c>
      <c r="H409" t="s">
        <v>13</v>
      </c>
      <c r="I409" s="1">
        <v>19845</v>
      </c>
    </row>
    <row r="410" spans="1:9" x14ac:dyDescent="0.25">
      <c r="A410" t="s">
        <v>844</v>
      </c>
      <c r="B410">
        <v>87</v>
      </c>
      <c r="C410">
        <v>5400</v>
      </c>
      <c r="D410" t="s">
        <v>144</v>
      </c>
      <c r="E410" t="s">
        <v>29</v>
      </c>
      <c r="F410" t="s">
        <v>195</v>
      </c>
      <c r="G410" t="b">
        <v>1</v>
      </c>
      <c r="H410" t="s">
        <v>15</v>
      </c>
      <c r="I410" s="1">
        <v>12677</v>
      </c>
    </row>
    <row r="411" spans="1:9" x14ac:dyDescent="0.25">
      <c r="A411" t="s">
        <v>845</v>
      </c>
      <c r="B411">
        <v>63</v>
      </c>
      <c r="C411">
        <v>4200</v>
      </c>
      <c r="D411" t="s">
        <v>144</v>
      </c>
      <c r="E411" t="s">
        <v>29</v>
      </c>
      <c r="F411" t="s">
        <v>64</v>
      </c>
      <c r="G411" t="b">
        <v>0</v>
      </c>
      <c r="H411" t="s">
        <v>15</v>
      </c>
      <c r="I411" s="1">
        <v>21308</v>
      </c>
    </row>
    <row r="412" spans="1:9" x14ac:dyDescent="0.25">
      <c r="A412" t="s">
        <v>846</v>
      </c>
      <c r="B412">
        <v>65</v>
      </c>
      <c r="C412">
        <v>3100</v>
      </c>
      <c r="D412" t="s">
        <v>144</v>
      </c>
      <c r="E412" t="s">
        <v>29</v>
      </c>
      <c r="F412" t="s">
        <v>847</v>
      </c>
      <c r="G412" t="b">
        <v>0</v>
      </c>
      <c r="H412" t="s">
        <v>13</v>
      </c>
      <c r="I412" s="1">
        <v>20551</v>
      </c>
    </row>
    <row r="413" spans="1:9" x14ac:dyDescent="0.25">
      <c r="A413" t="s">
        <v>848</v>
      </c>
      <c r="B413">
        <v>51</v>
      </c>
      <c r="C413">
        <v>2100</v>
      </c>
      <c r="D413" t="s">
        <v>144</v>
      </c>
      <c r="E413" t="s">
        <v>29</v>
      </c>
      <c r="F413" t="s">
        <v>838</v>
      </c>
      <c r="G413" t="b">
        <v>0</v>
      </c>
      <c r="H413" t="s">
        <v>13</v>
      </c>
      <c r="I413" s="1">
        <v>25934</v>
      </c>
    </row>
    <row r="414" spans="1:9" x14ac:dyDescent="0.25">
      <c r="A414" t="s">
        <v>849</v>
      </c>
      <c r="B414">
        <v>73</v>
      </c>
      <c r="C414">
        <v>1800</v>
      </c>
      <c r="D414" t="s">
        <v>144</v>
      </c>
      <c r="E414" t="s">
        <v>29</v>
      </c>
      <c r="F414" t="s">
        <v>132</v>
      </c>
      <c r="G414" t="b">
        <v>1</v>
      </c>
      <c r="H414" t="s">
        <v>15</v>
      </c>
      <c r="I414" s="1">
        <v>17912</v>
      </c>
    </row>
    <row r="415" spans="1:9" x14ac:dyDescent="0.25">
      <c r="A415" t="s">
        <v>851</v>
      </c>
      <c r="B415">
        <v>77</v>
      </c>
      <c r="C415">
        <v>1700</v>
      </c>
      <c r="D415" t="s">
        <v>144</v>
      </c>
      <c r="E415" t="s">
        <v>29</v>
      </c>
      <c r="F415" t="s">
        <v>853</v>
      </c>
      <c r="G415" t="b">
        <v>1</v>
      </c>
      <c r="H415" t="s">
        <v>15</v>
      </c>
      <c r="I415" s="1">
        <v>16526</v>
      </c>
    </row>
    <row r="416" spans="1:9" x14ac:dyDescent="0.25">
      <c r="A416" t="s">
        <v>854</v>
      </c>
      <c r="B416">
        <v>49</v>
      </c>
      <c r="C416">
        <v>1400</v>
      </c>
      <c r="D416" t="s">
        <v>40</v>
      </c>
      <c r="E416" t="s">
        <v>29</v>
      </c>
      <c r="F416" t="s">
        <v>856</v>
      </c>
      <c r="G416" t="b">
        <v>1</v>
      </c>
      <c r="H416" t="s">
        <v>15</v>
      </c>
      <c r="I416" s="1">
        <v>26744</v>
      </c>
    </row>
    <row r="417" spans="1:9" x14ac:dyDescent="0.25">
      <c r="A417" t="s">
        <v>857</v>
      </c>
      <c r="B417">
        <v>66</v>
      </c>
      <c r="C417">
        <v>129000</v>
      </c>
      <c r="D417" t="s">
        <v>40</v>
      </c>
      <c r="E417" t="s">
        <v>29</v>
      </c>
      <c r="F417" t="s">
        <v>859</v>
      </c>
      <c r="G417" t="b">
        <v>1</v>
      </c>
      <c r="H417" t="s">
        <v>15</v>
      </c>
      <c r="I417" s="1">
        <v>20390</v>
      </c>
    </row>
    <row r="418" spans="1:9" x14ac:dyDescent="0.25">
      <c r="A418" t="s">
        <v>860</v>
      </c>
      <c r="B418">
        <v>66</v>
      </c>
      <c r="C418">
        <v>91400</v>
      </c>
      <c r="D418" t="s">
        <v>40</v>
      </c>
      <c r="E418" t="s">
        <v>29</v>
      </c>
      <c r="F418" t="s">
        <v>861</v>
      </c>
      <c r="G418" t="b">
        <v>1</v>
      </c>
      <c r="H418" t="s">
        <v>15</v>
      </c>
      <c r="I418" s="1">
        <v>20538</v>
      </c>
    </row>
    <row r="419" spans="1:9" x14ac:dyDescent="0.25">
      <c r="A419" t="s">
        <v>862</v>
      </c>
      <c r="B419">
        <v>57</v>
      </c>
      <c r="C419">
        <v>6200</v>
      </c>
      <c r="D419" t="s">
        <v>40</v>
      </c>
      <c r="E419" t="s">
        <v>29</v>
      </c>
      <c r="F419" t="s">
        <v>859</v>
      </c>
      <c r="G419" t="b">
        <v>0</v>
      </c>
      <c r="H419" t="s">
        <v>13</v>
      </c>
      <c r="I419" s="1">
        <v>23604</v>
      </c>
    </row>
    <row r="420" spans="1:9" x14ac:dyDescent="0.25">
      <c r="A420" t="s">
        <v>863</v>
      </c>
      <c r="B420">
        <v>73</v>
      </c>
      <c r="C420">
        <v>5800</v>
      </c>
      <c r="D420" t="s">
        <v>40</v>
      </c>
      <c r="E420" t="s">
        <v>29</v>
      </c>
      <c r="F420" t="s">
        <v>859</v>
      </c>
      <c r="G420" t="b">
        <v>1</v>
      </c>
      <c r="H420" t="s">
        <v>15</v>
      </c>
      <c r="I420" s="1">
        <v>17786</v>
      </c>
    </row>
    <row r="421" spans="1:9" x14ac:dyDescent="0.25">
      <c r="A421" t="s">
        <v>864</v>
      </c>
      <c r="B421">
        <v>36</v>
      </c>
      <c r="C421">
        <v>2200</v>
      </c>
      <c r="D421" t="s">
        <v>865</v>
      </c>
      <c r="E421" t="s">
        <v>29</v>
      </c>
      <c r="F421" t="s">
        <v>64</v>
      </c>
      <c r="G421" t="b">
        <v>0</v>
      </c>
      <c r="H421" t="s">
        <v>13</v>
      </c>
      <c r="I421" s="1">
        <v>31272</v>
      </c>
    </row>
    <row r="422" spans="1:9" x14ac:dyDescent="0.25">
      <c r="A422" t="s">
        <v>867</v>
      </c>
      <c r="B422">
        <v>41</v>
      </c>
      <c r="C422">
        <v>1300</v>
      </c>
      <c r="D422" t="s">
        <v>164</v>
      </c>
      <c r="E422" t="s">
        <v>29</v>
      </c>
      <c r="F422" t="s">
        <v>869</v>
      </c>
      <c r="G422" t="b">
        <v>1</v>
      </c>
      <c r="H422" t="s">
        <v>15</v>
      </c>
      <c r="I422" s="1">
        <v>29348</v>
      </c>
    </row>
    <row r="423" spans="1:9" x14ac:dyDescent="0.25">
      <c r="A423" t="s">
        <v>870</v>
      </c>
      <c r="B423">
        <v>53</v>
      </c>
      <c r="C423">
        <v>1200</v>
      </c>
      <c r="D423" t="s">
        <v>164</v>
      </c>
      <c r="E423" t="s">
        <v>29</v>
      </c>
      <c r="F423" t="s">
        <v>181</v>
      </c>
      <c r="G423" t="b">
        <v>1</v>
      </c>
      <c r="H423" t="s">
        <v>15</v>
      </c>
      <c r="I423" s="1">
        <v>24959</v>
      </c>
    </row>
    <row r="424" spans="1:9" x14ac:dyDescent="0.25">
      <c r="A424" t="s">
        <v>871</v>
      </c>
      <c r="B424">
        <v>40</v>
      </c>
      <c r="C424">
        <v>1100</v>
      </c>
      <c r="D424" t="s">
        <v>164</v>
      </c>
      <c r="E424" t="s">
        <v>29</v>
      </c>
      <c r="F424" t="s">
        <v>477</v>
      </c>
      <c r="G424" t="b">
        <v>1</v>
      </c>
      <c r="H424" t="s">
        <v>15</v>
      </c>
      <c r="I424" s="1">
        <v>29994</v>
      </c>
    </row>
    <row r="425" spans="1:9" x14ac:dyDescent="0.25">
      <c r="A425" t="s">
        <v>872</v>
      </c>
      <c r="B425">
        <v>56</v>
      </c>
      <c r="C425">
        <v>2000</v>
      </c>
      <c r="D425" t="s">
        <v>40</v>
      </c>
      <c r="E425" t="s">
        <v>29</v>
      </c>
      <c r="F425" t="s">
        <v>231</v>
      </c>
      <c r="G425" t="b">
        <v>1</v>
      </c>
      <c r="H425" t="s">
        <v>15</v>
      </c>
      <c r="I425" s="1">
        <v>24034</v>
      </c>
    </row>
    <row r="426" spans="1:9" x14ac:dyDescent="0.25">
      <c r="A426" t="s">
        <v>874</v>
      </c>
      <c r="B426">
        <v>60</v>
      </c>
      <c r="C426">
        <v>21200</v>
      </c>
      <c r="D426" t="s">
        <v>16</v>
      </c>
      <c r="E426" t="s">
        <v>29</v>
      </c>
      <c r="F426" t="s">
        <v>454</v>
      </c>
      <c r="G426" t="b">
        <v>0</v>
      </c>
      <c r="H426" t="s">
        <v>13</v>
      </c>
      <c r="I426" s="1">
        <v>22634</v>
      </c>
    </row>
    <row r="427" spans="1:9" x14ac:dyDescent="0.25">
      <c r="A427" t="s">
        <v>876</v>
      </c>
      <c r="B427">
        <v>57</v>
      </c>
      <c r="C427">
        <v>6300</v>
      </c>
      <c r="D427" t="s">
        <v>16</v>
      </c>
      <c r="E427" t="s">
        <v>29</v>
      </c>
      <c r="F427" t="s">
        <v>146</v>
      </c>
      <c r="G427" t="b">
        <v>0</v>
      </c>
      <c r="H427" t="s">
        <v>15</v>
      </c>
      <c r="I427" s="1">
        <v>23699</v>
      </c>
    </row>
    <row r="428" spans="1:9" x14ac:dyDescent="0.25">
      <c r="A428" t="s">
        <v>877</v>
      </c>
      <c r="B428">
        <v>71</v>
      </c>
      <c r="C428">
        <v>5300</v>
      </c>
      <c r="D428" t="s">
        <v>16</v>
      </c>
      <c r="E428" t="s">
        <v>29</v>
      </c>
      <c r="F428" t="s">
        <v>87</v>
      </c>
      <c r="G428" t="b">
        <v>1</v>
      </c>
      <c r="H428" t="s">
        <v>15</v>
      </c>
      <c r="I428" s="1">
        <v>18596</v>
      </c>
    </row>
    <row r="429" spans="1:9" x14ac:dyDescent="0.25">
      <c r="A429" t="s">
        <v>878</v>
      </c>
      <c r="B429">
        <v>58</v>
      </c>
      <c r="C429">
        <v>5100</v>
      </c>
      <c r="D429" t="s">
        <v>16</v>
      </c>
      <c r="E429" t="s">
        <v>29</v>
      </c>
      <c r="F429" t="s">
        <v>146</v>
      </c>
      <c r="G429" t="b">
        <v>0</v>
      </c>
      <c r="H429" t="s">
        <v>13</v>
      </c>
      <c r="I429" s="1">
        <v>23138</v>
      </c>
    </row>
    <row r="430" spans="1:9" x14ac:dyDescent="0.25">
      <c r="A430" t="s">
        <v>879</v>
      </c>
      <c r="B430">
        <v>89</v>
      </c>
      <c r="C430">
        <v>5100</v>
      </c>
      <c r="D430" t="s">
        <v>16</v>
      </c>
      <c r="E430" t="s">
        <v>29</v>
      </c>
      <c r="F430" t="s">
        <v>126</v>
      </c>
      <c r="G430" t="b">
        <v>0</v>
      </c>
      <c r="H430" t="s">
        <v>15</v>
      </c>
      <c r="I430" s="1">
        <v>12060</v>
      </c>
    </row>
    <row r="431" spans="1:9" x14ac:dyDescent="0.25">
      <c r="A431" t="s">
        <v>880</v>
      </c>
      <c r="B431">
        <v>78</v>
      </c>
      <c r="C431">
        <v>4500</v>
      </c>
      <c r="D431" t="s">
        <v>16</v>
      </c>
      <c r="E431" t="s">
        <v>29</v>
      </c>
      <c r="F431" t="s">
        <v>64</v>
      </c>
      <c r="G431" t="b">
        <v>1</v>
      </c>
      <c r="H431" t="s">
        <v>15</v>
      </c>
      <c r="I431" s="1">
        <v>15849</v>
      </c>
    </row>
    <row r="432" spans="1:9" x14ac:dyDescent="0.25">
      <c r="A432" t="s">
        <v>881</v>
      </c>
      <c r="B432">
        <v>81</v>
      </c>
      <c r="C432">
        <v>4300</v>
      </c>
      <c r="D432" t="s">
        <v>16</v>
      </c>
      <c r="E432" t="s">
        <v>29</v>
      </c>
      <c r="F432" t="s">
        <v>882</v>
      </c>
      <c r="G432" t="b">
        <v>0</v>
      </c>
      <c r="H432" t="s">
        <v>15</v>
      </c>
      <c r="I432" s="1">
        <v>14833</v>
      </c>
    </row>
    <row r="433" spans="1:9" x14ac:dyDescent="0.25">
      <c r="A433" t="s">
        <v>883</v>
      </c>
      <c r="B433">
        <v>80</v>
      </c>
      <c r="C433">
        <v>1900</v>
      </c>
      <c r="D433" t="s">
        <v>16</v>
      </c>
      <c r="E433" t="s">
        <v>29</v>
      </c>
      <c r="F433" t="s">
        <v>244</v>
      </c>
      <c r="G433" t="b">
        <v>1</v>
      </c>
      <c r="H433" t="s">
        <v>15</v>
      </c>
      <c r="I433" s="1">
        <v>15431</v>
      </c>
    </row>
    <row r="434" spans="1:9" x14ac:dyDescent="0.25">
      <c r="A434" t="s">
        <v>884</v>
      </c>
      <c r="B434">
        <v>55</v>
      </c>
      <c r="C434">
        <v>1600</v>
      </c>
      <c r="D434" t="s">
        <v>16</v>
      </c>
      <c r="E434" t="s">
        <v>29</v>
      </c>
      <c r="F434" t="s">
        <v>244</v>
      </c>
      <c r="G434" t="b">
        <v>1</v>
      </c>
      <c r="H434" t="s">
        <v>15</v>
      </c>
      <c r="I434" s="1">
        <v>24397</v>
      </c>
    </row>
    <row r="435" spans="1:9" x14ac:dyDescent="0.25">
      <c r="A435" t="s">
        <v>885</v>
      </c>
      <c r="B435">
        <v>93</v>
      </c>
      <c r="C435">
        <v>1500</v>
      </c>
      <c r="D435" t="s">
        <v>16</v>
      </c>
      <c r="E435" t="s">
        <v>29</v>
      </c>
      <c r="F435" t="s">
        <v>457</v>
      </c>
      <c r="G435" t="b">
        <v>0</v>
      </c>
      <c r="H435" t="s">
        <v>15</v>
      </c>
      <c r="I435" s="1">
        <v>10551</v>
      </c>
    </row>
    <row r="436" spans="1:9" x14ac:dyDescent="0.25">
      <c r="A436" t="s">
        <v>886</v>
      </c>
      <c r="B436">
        <v>79</v>
      </c>
      <c r="C436">
        <v>1300</v>
      </c>
      <c r="D436" t="s">
        <v>16</v>
      </c>
      <c r="E436" t="s">
        <v>29</v>
      </c>
      <c r="F436" t="s">
        <v>887</v>
      </c>
      <c r="G436" t="b">
        <v>1</v>
      </c>
      <c r="H436" t="s">
        <v>15</v>
      </c>
      <c r="I436" s="1">
        <v>15682</v>
      </c>
    </row>
    <row r="437" spans="1:9" x14ac:dyDescent="0.25">
      <c r="A437" t="s">
        <v>888</v>
      </c>
      <c r="B437">
        <v>85</v>
      </c>
      <c r="C437">
        <v>1200</v>
      </c>
      <c r="D437" t="s">
        <v>16</v>
      </c>
      <c r="E437" t="s">
        <v>29</v>
      </c>
      <c r="F437" t="s">
        <v>856</v>
      </c>
      <c r="G437" t="b">
        <v>1</v>
      </c>
      <c r="H437" t="s">
        <v>15</v>
      </c>
      <c r="I437" s="1">
        <v>13516</v>
      </c>
    </row>
    <row r="438" spans="1:9" x14ac:dyDescent="0.25">
      <c r="A438" t="s">
        <v>889</v>
      </c>
      <c r="B438">
        <v>69</v>
      </c>
      <c r="C438">
        <v>1000</v>
      </c>
      <c r="D438" t="s">
        <v>16</v>
      </c>
      <c r="E438" t="s">
        <v>29</v>
      </c>
      <c r="F438" t="s">
        <v>64</v>
      </c>
      <c r="G438" t="b">
        <v>1</v>
      </c>
      <c r="H438" t="s">
        <v>15</v>
      </c>
      <c r="I438" s="1">
        <v>19300</v>
      </c>
    </row>
    <row r="439" spans="1:9" x14ac:dyDescent="0.25">
      <c r="A439" t="s">
        <v>890</v>
      </c>
      <c r="B439">
        <v>42</v>
      </c>
      <c r="C439">
        <v>4900</v>
      </c>
      <c r="D439" t="s">
        <v>16</v>
      </c>
      <c r="E439" t="s">
        <v>29</v>
      </c>
      <c r="F439" t="s">
        <v>892</v>
      </c>
      <c r="G439" t="b">
        <v>0</v>
      </c>
      <c r="H439" t="s">
        <v>15</v>
      </c>
      <c r="I439" s="1">
        <v>29226</v>
      </c>
    </row>
    <row r="440" spans="1:9" x14ac:dyDescent="0.25">
      <c r="A440" t="s">
        <v>893</v>
      </c>
      <c r="B440">
        <v>75</v>
      </c>
      <c r="C440">
        <v>3700</v>
      </c>
      <c r="D440" t="s">
        <v>164</v>
      </c>
      <c r="E440" t="s">
        <v>29</v>
      </c>
      <c r="F440" t="s">
        <v>895</v>
      </c>
      <c r="G440" t="b">
        <v>1</v>
      </c>
      <c r="H440" t="s">
        <v>15</v>
      </c>
      <c r="I440" s="1">
        <v>17154</v>
      </c>
    </row>
    <row r="441" spans="1:9" x14ac:dyDescent="0.25">
      <c r="A441" t="s">
        <v>896</v>
      </c>
      <c r="B441">
        <v>51</v>
      </c>
      <c r="C441">
        <v>2300</v>
      </c>
      <c r="D441" t="s">
        <v>164</v>
      </c>
      <c r="E441" t="s">
        <v>29</v>
      </c>
      <c r="F441" t="s">
        <v>898</v>
      </c>
      <c r="G441" t="b">
        <v>1</v>
      </c>
      <c r="H441" t="s">
        <v>15</v>
      </c>
      <c r="I441" s="1">
        <v>25730</v>
      </c>
    </row>
    <row r="442" spans="1:9" x14ac:dyDescent="0.25">
      <c r="A442" t="s">
        <v>899</v>
      </c>
      <c r="B442">
        <v>79</v>
      </c>
      <c r="C442">
        <v>10000</v>
      </c>
      <c r="D442" t="s">
        <v>164</v>
      </c>
      <c r="E442" t="s">
        <v>29</v>
      </c>
      <c r="F442" t="s">
        <v>38</v>
      </c>
      <c r="G442" t="b">
        <v>1</v>
      </c>
      <c r="H442" t="s">
        <v>15</v>
      </c>
      <c r="I442" s="1">
        <v>15758</v>
      </c>
    </row>
    <row r="443" spans="1:9" x14ac:dyDescent="0.25">
      <c r="A443" t="s">
        <v>901</v>
      </c>
      <c r="B443">
        <v>52</v>
      </c>
      <c r="C443">
        <v>1000</v>
      </c>
      <c r="D443" t="s">
        <v>164</v>
      </c>
      <c r="E443" t="s">
        <v>29</v>
      </c>
      <c r="F443" t="s">
        <v>195</v>
      </c>
      <c r="G443" t="b">
        <v>1</v>
      </c>
      <c r="H443" t="s">
        <v>15</v>
      </c>
      <c r="I443" s="1">
        <v>25460</v>
      </c>
    </row>
    <row r="444" spans="1:9" x14ac:dyDescent="0.25">
      <c r="A444" t="s">
        <v>903</v>
      </c>
      <c r="B444">
        <v>52</v>
      </c>
      <c r="C444">
        <v>1400</v>
      </c>
      <c r="D444" t="s">
        <v>164</v>
      </c>
      <c r="E444" t="s">
        <v>29</v>
      </c>
      <c r="F444" t="s">
        <v>64</v>
      </c>
      <c r="G444" t="b">
        <v>1</v>
      </c>
      <c r="H444" t="s">
        <v>15</v>
      </c>
      <c r="I444" s="1">
        <v>25541</v>
      </c>
    </row>
    <row r="445" spans="1:9" x14ac:dyDescent="0.25">
      <c r="A445" t="s">
        <v>905</v>
      </c>
      <c r="B445">
        <v>34</v>
      </c>
      <c r="C445">
        <v>1700</v>
      </c>
      <c r="D445" t="s">
        <v>62</v>
      </c>
      <c r="E445" t="s">
        <v>29</v>
      </c>
      <c r="F445" t="s">
        <v>132</v>
      </c>
      <c r="G445" t="b">
        <v>1</v>
      </c>
      <c r="H445" t="s">
        <v>13</v>
      </c>
      <c r="I445" s="1">
        <v>32193</v>
      </c>
    </row>
    <row r="446" spans="1:9" x14ac:dyDescent="0.25">
      <c r="A446" t="s">
        <v>907</v>
      </c>
      <c r="B446">
        <v>44</v>
      </c>
      <c r="C446">
        <v>2000</v>
      </c>
      <c r="D446" t="s">
        <v>62</v>
      </c>
      <c r="E446" t="s">
        <v>29</v>
      </c>
      <c r="F446" t="s">
        <v>132</v>
      </c>
      <c r="G446" t="b">
        <v>1</v>
      </c>
      <c r="H446" t="s">
        <v>15</v>
      </c>
      <c r="I446" s="1">
        <v>28284</v>
      </c>
    </row>
    <row r="447" spans="1:9" x14ac:dyDescent="0.25">
      <c r="A447" t="s">
        <v>909</v>
      </c>
      <c r="B447">
        <v>76</v>
      </c>
      <c r="C447">
        <v>1700</v>
      </c>
      <c r="D447" t="s">
        <v>16</v>
      </c>
      <c r="E447" t="s">
        <v>29</v>
      </c>
      <c r="F447" t="s">
        <v>320</v>
      </c>
      <c r="G447" t="b">
        <v>1</v>
      </c>
      <c r="H447" t="s">
        <v>15</v>
      </c>
      <c r="I447" s="1">
        <v>16803</v>
      </c>
    </row>
    <row r="448" spans="1:9" x14ac:dyDescent="0.25">
      <c r="A448" t="s">
        <v>911</v>
      </c>
      <c r="B448">
        <v>77</v>
      </c>
      <c r="C448">
        <v>1800</v>
      </c>
      <c r="D448" t="s">
        <v>105</v>
      </c>
      <c r="E448" t="s">
        <v>29</v>
      </c>
      <c r="F448" t="s">
        <v>913</v>
      </c>
      <c r="G448" t="b">
        <v>0</v>
      </c>
      <c r="H448" t="s">
        <v>15</v>
      </c>
      <c r="I448" s="1">
        <v>16369</v>
      </c>
    </row>
    <row r="449" spans="1:9" x14ac:dyDescent="0.25">
      <c r="A449" t="s">
        <v>914</v>
      </c>
      <c r="B449">
        <v>71</v>
      </c>
      <c r="C449">
        <v>5800</v>
      </c>
      <c r="D449" t="s">
        <v>435</v>
      </c>
      <c r="E449" t="s">
        <v>29</v>
      </c>
      <c r="F449" t="s">
        <v>632</v>
      </c>
      <c r="G449" t="b">
        <v>1</v>
      </c>
      <c r="H449" t="s">
        <v>15</v>
      </c>
      <c r="I449" s="1">
        <v>18714</v>
      </c>
    </row>
    <row r="450" spans="1:9" x14ac:dyDescent="0.25">
      <c r="A450" t="s">
        <v>916</v>
      </c>
      <c r="B450">
        <v>65</v>
      </c>
      <c r="C450">
        <v>1300</v>
      </c>
      <c r="D450" t="s">
        <v>435</v>
      </c>
      <c r="E450" t="s">
        <v>29</v>
      </c>
      <c r="F450" t="s">
        <v>917</v>
      </c>
      <c r="G450" t="b">
        <v>1</v>
      </c>
      <c r="H450" t="s">
        <v>15</v>
      </c>
      <c r="I450" s="1">
        <v>20605</v>
      </c>
    </row>
    <row r="451" spans="1:9" x14ac:dyDescent="0.25">
      <c r="A451" t="s">
        <v>918</v>
      </c>
      <c r="B451">
        <v>70</v>
      </c>
      <c r="C451">
        <v>1300</v>
      </c>
      <c r="D451" t="s">
        <v>435</v>
      </c>
      <c r="E451" t="s">
        <v>29</v>
      </c>
      <c r="F451" t="s">
        <v>917</v>
      </c>
      <c r="G451" t="b">
        <v>1</v>
      </c>
      <c r="H451" t="s">
        <v>15</v>
      </c>
      <c r="I451" s="1">
        <v>19033</v>
      </c>
    </row>
    <row r="452" spans="1:9" x14ac:dyDescent="0.25">
      <c r="A452" t="s">
        <v>919</v>
      </c>
      <c r="B452">
        <v>73</v>
      </c>
      <c r="C452">
        <v>4600</v>
      </c>
      <c r="D452" t="s">
        <v>40</v>
      </c>
      <c r="E452" t="s">
        <v>29</v>
      </c>
      <c r="F452" t="s">
        <v>921</v>
      </c>
      <c r="G452" t="b">
        <v>1</v>
      </c>
      <c r="H452" t="s">
        <v>15</v>
      </c>
      <c r="I452" s="1">
        <v>17908</v>
      </c>
    </row>
    <row r="453" spans="1:9" x14ac:dyDescent="0.25">
      <c r="A453" t="s">
        <v>922</v>
      </c>
      <c r="B453">
        <v>61</v>
      </c>
      <c r="C453">
        <v>3700</v>
      </c>
      <c r="D453" t="s">
        <v>164</v>
      </c>
      <c r="E453" t="s">
        <v>29</v>
      </c>
      <c r="F453" t="s">
        <v>924</v>
      </c>
      <c r="G453" t="b">
        <v>1</v>
      </c>
      <c r="H453" t="s">
        <v>15</v>
      </c>
      <c r="I453" s="1">
        <v>22197</v>
      </c>
    </row>
    <row r="454" spans="1:9" x14ac:dyDescent="0.25">
      <c r="A454" t="s">
        <v>925</v>
      </c>
      <c r="B454">
        <v>78</v>
      </c>
      <c r="C454">
        <v>3200</v>
      </c>
      <c r="D454" t="s">
        <v>40</v>
      </c>
      <c r="E454" t="s">
        <v>29</v>
      </c>
      <c r="F454" t="s">
        <v>126</v>
      </c>
      <c r="G454" t="b">
        <v>1</v>
      </c>
      <c r="H454" t="s">
        <v>15</v>
      </c>
      <c r="I454" s="1">
        <v>16154</v>
      </c>
    </row>
    <row r="455" spans="1:9" x14ac:dyDescent="0.25">
      <c r="A455" t="s">
        <v>927</v>
      </c>
      <c r="B455">
        <v>78</v>
      </c>
      <c r="C455">
        <v>5400</v>
      </c>
      <c r="D455" t="s">
        <v>21</v>
      </c>
      <c r="E455" t="s">
        <v>29</v>
      </c>
      <c r="F455" t="s">
        <v>119</v>
      </c>
      <c r="G455" t="b">
        <v>1</v>
      </c>
      <c r="H455" t="s">
        <v>15</v>
      </c>
      <c r="I455" s="1">
        <v>15843</v>
      </c>
    </row>
    <row r="456" spans="1:9" x14ac:dyDescent="0.25">
      <c r="A456" t="s">
        <v>929</v>
      </c>
      <c r="B456">
        <v>80</v>
      </c>
      <c r="C456">
        <v>8300</v>
      </c>
      <c r="D456" t="s">
        <v>105</v>
      </c>
      <c r="E456" t="s">
        <v>29</v>
      </c>
      <c r="F456" t="s">
        <v>931</v>
      </c>
      <c r="G456" t="b">
        <v>1</v>
      </c>
      <c r="H456" t="s">
        <v>15</v>
      </c>
      <c r="I456" s="1">
        <v>15132</v>
      </c>
    </row>
    <row r="457" spans="1:9" x14ac:dyDescent="0.25">
      <c r="A457" t="s">
        <v>932</v>
      </c>
      <c r="B457">
        <v>91</v>
      </c>
      <c r="C457">
        <v>20800</v>
      </c>
      <c r="D457" t="s">
        <v>164</v>
      </c>
      <c r="E457" t="s">
        <v>29</v>
      </c>
      <c r="F457" t="s">
        <v>64</v>
      </c>
      <c r="G457" t="b">
        <v>0</v>
      </c>
      <c r="H457" t="s">
        <v>15</v>
      </c>
      <c r="I457" s="1">
        <v>11393</v>
      </c>
    </row>
    <row r="458" spans="1:9" x14ac:dyDescent="0.25">
      <c r="A458" t="s">
        <v>934</v>
      </c>
      <c r="B458">
        <v>84</v>
      </c>
      <c r="C458">
        <v>47300</v>
      </c>
      <c r="D458" t="s">
        <v>62</v>
      </c>
      <c r="E458" t="s">
        <v>29</v>
      </c>
      <c r="F458" t="s">
        <v>936</v>
      </c>
      <c r="G458" t="b">
        <v>1</v>
      </c>
      <c r="H458" t="s">
        <v>15</v>
      </c>
      <c r="I458" s="1">
        <v>13935</v>
      </c>
    </row>
    <row r="459" spans="1:9" x14ac:dyDescent="0.25">
      <c r="A459" t="s">
        <v>937</v>
      </c>
      <c r="B459">
        <v>88</v>
      </c>
      <c r="C459">
        <v>1000</v>
      </c>
      <c r="D459" t="s">
        <v>62</v>
      </c>
      <c r="E459" t="s">
        <v>29</v>
      </c>
      <c r="F459" t="s">
        <v>55</v>
      </c>
      <c r="G459" t="b">
        <v>0</v>
      </c>
      <c r="H459" t="s">
        <v>15</v>
      </c>
      <c r="I459" s="1">
        <v>12328</v>
      </c>
    </row>
    <row r="460" spans="1:9" x14ac:dyDescent="0.25">
      <c r="A460" t="s">
        <v>939</v>
      </c>
      <c r="B460">
        <v>73</v>
      </c>
      <c r="C460">
        <v>2900</v>
      </c>
      <c r="D460" t="s">
        <v>62</v>
      </c>
      <c r="E460" t="s">
        <v>29</v>
      </c>
      <c r="F460" t="s">
        <v>942</v>
      </c>
      <c r="G460" t="b">
        <v>1</v>
      </c>
      <c r="H460" t="s">
        <v>15</v>
      </c>
      <c r="I460" s="1">
        <v>17759</v>
      </c>
    </row>
    <row r="461" spans="1:9" x14ac:dyDescent="0.25">
      <c r="A461" t="s">
        <v>943</v>
      </c>
      <c r="B461">
        <v>63</v>
      </c>
      <c r="C461">
        <v>7500</v>
      </c>
      <c r="D461" t="s">
        <v>435</v>
      </c>
      <c r="E461" t="s">
        <v>29</v>
      </c>
      <c r="F461" t="s">
        <v>457</v>
      </c>
      <c r="G461" t="b">
        <v>1</v>
      </c>
      <c r="H461" t="s">
        <v>15</v>
      </c>
      <c r="I461" s="1">
        <v>21614</v>
      </c>
    </row>
    <row r="462" spans="1:9" x14ac:dyDescent="0.25">
      <c r="A462" t="s">
        <v>945</v>
      </c>
      <c r="B462">
        <v>83</v>
      </c>
      <c r="C462">
        <v>5000</v>
      </c>
      <c r="D462" t="s">
        <v>435</v>
      </c>
      <c r="E462" t="s">
        <v>29</v>
      </c>
      <c r="F462" t="s">
        <v>946</v>
      </c>
      <c r="G462" t="b">
        <v>1</v>
      </c>
      <c r="H462" t="s">
        <v>15</v>
      </c>
      <c r="I462" s="1">
        <v>14246</v>
      </c>
    </row>
    <row r="463" spans="1:9" x14ac:dyDescent="0.25">
      <c r="A463" t="s">
        <v>947</v>
      </c>
      <c r="B463">
        <v>93</v>
      </c>
      <c r="C463">
        <v>4300</v>
      </c>
      <c r="D463" t="s">
        <v>435</v>
      </c>
      <c r="E463" t="s">
        <v>29</v>
      </c>
      <c r="F463" t="s">
        <v>87</v>
      </c>
      <c r="G463" t="b">
        <v>0</v>
      </c>
      <c r="H463" t="s">
        <v>15</v>
      </c>
      <c r="I463" s="1">
        <v>10658</v>
      </c>
    </row>
    <row r="464" spans="1:9" x14ac:dyDescent="0.25">
      <c r="A464" t="s">
        <v>948</v>
      </c>
      <c r="B464">
        <v>76</v>
      </c>
      <c r="C464">
        <v>17200</v>
      </c>
      <c r="D464" t="s">
        <v>435</v>
      </c>
      <c r="E464" t="s">
        <v>29</v>
      </c>
      <c r="F464" t="s">
        <v>950</v>
      </c>
      <c r="G464" t="b">
        <v>1</v>
      </c>
      <c r="H464" t="s">
        <v>15</v>
      </c>
      <c r="I464" s="1">
        <v>16782</v>
      </c>
    </row>
    <row r="465" spans="1:9" x14ac:dyDescent="0.25">
      <c r="A465" t="s">
        <v>951</v>
      </c>
      <c r="B465">
        <v>70</v>
      </c>
      <c r="C465">
        <v>4500</v>
      </c>
      <c r="D465" t="s">
        <v>435</v>
      </c>
      <c r="E465" t="s">
        <v>29</v>
      </c>
      <c r="F465" t="s">
        <v>87</v>
      </c>
      <c r="G465" t="b">
        <v>1</v>
      </c>
      <c r="H465" t="s">
        <v>15</v>
      </c>
      <c r="I465" s="1">
        <v>18852</v>
      </c>
    </row>
    <row r="466" spans="1:9" x14ac:dyDescent="0.25">
      <c r="A466" t="s">
        <v>952</v>
      </c>
      <c r="B466">
        <v>84</v>
      </c>
      <c r="C466">
        <v>2700</v>
      </c>
      <c r="D466" t="s">
        <v>435</v>
      </c>
      <c r="E466" t="s">
        <v>29</v>
      </c>
      <c r="F466" t="s">
        <v>953</v>
      </c>
      <c r="G466" t="b">
        <v>1</v>
      </c>
      <c r="H466" t="s">
        <v>15</v>
      </c>
      <c r="I466" s="1">
        <v>13794</v>
      </c>
    </row>
    <row r="467" spans="1:9" x14ac:dyDescent="0.25">
      <c r="A467" t="s">
        <v>954</v>
      </c>
      <c r="B467">
        <v>79</v>
      </c>
      <c r="C467">
        <v>9900</v>
      </c>
      <c r="D467" t="s">
        <v>435</v>
      </c>
      <c r="E467" t="s">
        <v>29</v>
      </c>
      <c r="F467" t="s">
        <v>956</v>
      </c>
      <c r="G467" t="b">
        <v>0</v>
      </c>
      <c r="H467" t="s">
        <v>15</v>
      </c>
      <c r="I467" s="1">
        <v>15551</v>
      </c>
    </row>
    <row r="468" spans="1:9" x14ac:dyDescent="0.25">
      <c r="A468" t="s">
        <v>957</v>
      </c>
      <c r="B468">
        <v>83</v>
      </c>
      <c r="C468">
        <v>3500</v>
      </c>
      <c r="D468" t="s">
        <v>435</v>
      </c>
      <c r="E468" t="s">
        <v>29</v>
      </c>
      <c r="F468" t="s">
        <v>956</v>
      </c>
      <c r="G468" t="b">
        <v>0</v>
      </c>
      <c r="H468" t="s">
        <v>13</v>
      </c>
      <c r="I468" s="1">
        <v>14266</v>
      </c>
    </row>
    <row r="469" spans="1:9" x14ac:dyDescent="0.25">
      <c r="A469" t="s">
        <v>959</v>
      </c>
      <c r="B469">
        <v>71</v>
      </c>
      <c r="C469">
        <v>1500</v>
      </c>
      <c r="D469" t="s">
        <v>435</v>
      </c>
      <c r="E469" t="s">
        <v>29</v>
      </c>
      <c r="F469" t="s">
        <v>87</v>
      </c>
      <c r="G469" t="b">
        <v>0</v>
      </c>
      <c r="H469" t="s">
        <v>15</v>
      </c>
      <c r="I469" s="1">
        <v>18377</v>
      </c>
    </row>
    <row r="470" spans="1:9" x14ac:dyDescent="0.25">
      <c r="A470" t="s">
        <v>960</v>
      </c>
      <c r="B470">
        <v>64</v>
      </c>
      <c r="C470">
        <v>1800</v>
      </c>
      <c r="D470" t="s">
        <v>435</v>
      </c>
      <c r="E470" t="s">
        <v>29</v>
      </c>
      <c r="F470" t="s">
        <v>962</v>
      </c>
      <c r="G470" t="b">
        <v>1</v>
      </c>
      <c r="H470" t="s">
        <v>15</v>
      </c>
      <c r="I470" s="1">
        <v>21101</v>
      </c>
    </row>
    <row r="471" spans="1:9" x14ac:dyDescent="0.25">
      <c r="A471" t="s">
        <v>963</v>
      </c>
      <c r="B471">
        <v>74</v>
      </c>
      <c r="C471">
        <v>5100</v>
      </c>
      <c r="D471" t="s">
        <v>435</v>
      </c>
      <c r="E471" t="s">
        <v>29</v>
      </c>
      <c r="F471" t="s">
        <v>665</v>
      </c>
      <c r="G471" t="b">
        <v>0</v>
      </c>
      <c r="H471" t="s">
        <v>15</v>
      </c>
      <c r="I471" s="1">
        <v>17611</v>
      </c>
    </row>
    <row r="472" spans="1:9" x14ac:dyDescent="0.25">
      <c r="A472" t="s">
        <v>965</v>
      </c>
      <c r="B472">
        <v>79</v>
      </c>
      <c r="C472">
        <v>3400</v>
      </c>
      <c r="D472" t="s">
        <v>435</v>
      </c>
      <c r="E472" t="s">
        <v>29</v>
      </c>
      <c r="F472" t="s">
        <v>665</v>
      </c>
      <c r="G472" t="b">
        <v>0</v>
      </c>
      <c r="H472" t="s">
        <v>15</v>
      </c>
      <c r="I472" s="1">
        <v>15440</v>
      </c>
    </row>
    <row r="473" spans="1:9" x14ac:dyDescent="0.25">
      <c r="A473" t="s">
        <v>966</v>
      </c>
      <c r="B473">
        <v>76</v>
      </c>
      <c r="C473">
        <v>2400</v>
      </c>
      <c r="D473" t="s">
        <v>435</v>
      </c>
      <c r="E473" t="s">
        <v>29</v>
      </c>
      <c r="F473" t="s">
        <v>665</v>
      </c>
      <c r="G473" t="b">
        <v>0</v>
      </c>
      <c r="H473" t="s">
        <v>15</v>
      </c>
      <c r="I473" s="1">
        <v>16690</v>
      </c>
    </row>
    <row r="474" spans="1:9" x14ac:dyDescent="0.25">
      <c r="A474" t="s">
        <v>967</v>
      </c>
      <c r="B474">
        <v>65</v>
      </c>
      <c r="C474">
        <v>2100</v>
      </c>
      <c r="D474" t="s">
        <v>435</v>
      </c>
      <c r="E474" t="s">
        <v>29</v>
      </c>
      <c r="F474" t="s">
        <v>665</v>
      </c>
      <c r="G474" t="b">
        <v>0</v>
      </c>
      <c r="H474" t="s">
        <v>15</v>
      </c>
      <c r="I474" s="1">
        <v>20599</v>
      </c>
    </row>
    <row r="475" spans="1:9" x14ac:dyDescent="0.25">
      <c r="A475" t="s">
        <v>968</v>
      </c>
      <c r="B475">
        <v>81</v>
      </c>
      <c r="C475">
        <v>1600</v>
      </c>
      <c r="D475" t="s">
        <v>435</v>
      </c>
      <c r="E475" t="s">
        <v>29</v>
      </c>
      <c r="F475" t="s">
        <v>126</v>
      </c>
      <c r="G475" t="b">
        <v>0</v>
      </c>
      <c r="H475" t="s">
        <v>15</v>
      </c>
      <c r="I475" s="1">
        <v>14734</v>
      </c>
    </row>
    <row r="476" spans="1:9" x14ac:dyDescent="0.25">
      <c r="A476" t="s">
        <v>969</v>
      </c>
      <c r="B476">
        <v>78</v>
      </c>
      <c r="C476">
        <v>6500</v>
      </c>
      <c r="D476" t="s">
        <v>435</v>
      </c>
      <c r="E476" t="s">
        <v>29</v>
      </c>
      <c r="F476" t="s">
        <v>87</v>
      </c>
      <c r="G476" t="b">
        <v>0</v>
      </c>
      <c r="H476" t="s">
        <v>15</v>
      </c>
      <c r="I476" s="1">
        <v>15802</v>
      </c>
    </row>
    <row r="477" spans="1:9" x14ac:dyDescent="0.25">
      <c r="A477" t="s">
        <v>971</v>
      </c>
      <c r="B477">
        <v>73</v>
      </c>
      <c r="C477">
        <v>3700</v>
      </c>
      <c r="D477" t="s">
        <v>435</v>
      </c>
      <c r="E477" t="s">
        <v>29</v>
      </c>
      <c r="F477" t="s">
        <v>64</v>
      </c>
      <c r="G477" t="b">
        <v>1</v>
      </c>
      <c r="H477" t="s">
        <v>15</v>
      </c>
      <c r="I477" s="1">
        <v>17783</v>
      </c>
    </row>
    <row r="478" spans="1:9" x14ac:dyDescent="0.25">
      <c r="A478" t="s">
        <v>972</v>
      </c>
      <c r="B478">
        <v>59</v>
      </c>
      <c r="C478">
        <v>2500</v>
      </c>
      <c r="D478" t="s">
        <v>164</v>
      </c>
      <c r="E478" t="s">
        <v>29</v>
      </c>
      <c r="F478" t="s">
        <v>42</v>
      </c>
      <c r="G478" t="b">
        <v>1</v>
      </c>
      <c r="H478" t="s">
        <v>15</v>
      </c>
      <c r="I478" s="1">
        <v>23031</v>
      </c>
    </row>
    <row r="479" spans="1:9" x14ac:dyDescent="0.25">
      <c r="A479" t="s">
        <v>974</v>
      </c>
      <c r="B479">
        <v>48</v>
      </c>
      <c r="C479">
        <v>1400</v>
      </c>
      <c r="D479" t="s">
        <v>40</v>
      </c>
      <c r="E479" t="s">
        <v>29</v>
      </c>
      <c r="F479" t="s">
        <v>369</v>
      </c>
      <c r="G479" t="b">
        <v>1</v>
      </c>
      <c r="H479" t="s">
        <v>15</v>
      </c>
      <c r="I479" s="1">
        <v>26800</v>
      </c>
    </row>
    <row r="480" spans="1:9" x14ac:dyDescent="0.25">
      <c r="A480" t="s">
        <v>975</v>
      </c>
      <c r="B480">
        <v>56</v>
      </c>
      <c r="C480">
        <v>1400</v>
      </c>
      <c r="D480" t="s">
        <v>40</v>
      </c>
      <c r="E480" t="s">
        <v>29</v>
      </c>
      <c r="F480" t="s">
        <v>42</v>
      </c>
      <c r="G480" t="b">
        <v>1</v>
      </c>
      <c r="H480" t="s">
        <v>15</v>
      </c>
      <c r="I480" s="1">
        <v>24151</v>
      </c>
    </row>
    <row r="481" spans="1:9" x14ac:dyDescent="0.25">
      <c r="A481" t="s">
        <v>976</v>
      </c>
      <c r="B481">
        <v>30</v>
      </c>
      <c r="C481">
        <v>2200</v>
      </c>
      <c r="D481" t="s">
        <v>40</v>
      </c>
      <c r="E481" t="s">
        <v>29</v>
      </c>
      <c r="F481" t="s">
        <v>64</v>
      </c>
      <c r="G481" t="b">
        <v>1</v>
      </c>
      <c r="H481" t="s">
        <v>15</v>
      </c>
      <c r="I481" s="1">
        <v>33672</v>
      </c>
    </row>
    <row r="482" spans="1:9" x14ac:dyDescent="0.25">
      <c r="A482" t="s">
        <v>978</v>
      </c>
      <c r="B482">
        <v>31</v>
      </c>
      <c r="C482">
        <v>2200</v>
      </c>
      <c r="D482" t="s">
        <v>40</v>
      </c>
      <c r="E482" t="s">
        <v>29</v>
      </c>
      <c r="F482" t="s">
        <v>64</v>
      </c>
      <c r="G482" t="b">
        <v>1</v>
      </c>
      <c r="H482" t="s">
        <v>15</v>
      </c>
      <c r="I482" s="1">
        <v>33164</v>
      </c>
    </row>
    <row r="483" spans="1:9" x14ac:dyDescent="0.25">
      <c r="A483" t="s">
        <v>979</v>
      </c>
      <c r="B483">
        <v>80</v>
      </c>
      <c r="C483">
        <v>4400</v>
      </c>
      <c r="D483" t="s">
        <v>164</v>
      </c>
      <c r="E483" t="s">
        <v>29</v>
      </c>
      <c r="F483" t="s">
        <v>64</v>
      </c>
      <c r="G483" t="b">
        <v>1</v>
      </c>
      <c r="H483" t="s">
        <v>15</v>
      </c>
      <c r="I483" s="1">
        <v>15374</v>
      </c>
    </row>
    <row r="484" spans="1:9" x14ac:dyDescent="0.25">
      <c r="A484" t="s">
        <v>981</v>
      </c>
      <c r="B484">
        <v>61</v>
      </c>
      <c r="C484">
        <v>2000</v>
      </c>
      <c r="D484" t="s">
        <v>164</v>
      </c>
      <c r="E484" t="s">
        <v>29</v>
      </c>
      <c r="F484" t="s">
        <v>87</v>
      </c>
      <c r="G484" t="b">
        <v>1</v>
      </c>
      <c r="H484" t="s">
        <v>15</v>
      </c>
      <c r="I484" s="1">
        <v>22130</v>
      </c>
    </row>
    <row r="485" spans="1:9" x14ac:dyDescent="0.25">
      <c r="A485" t="s">
        <v>982</v>
      </c>
      <c r="B485">
        <v>63</v>
      </c>
      <c r="C485">
        <v>4700</v>
      </c>
      <c r="D485" t="s">
        <v>164</v>
      </c>
      <c r="E485" t="s">
        <v>29</v>
      </c>
      <c r="F485" t="s">
        <v>87</v>
      </c>
      <c r="G485" t="b">
        <v>1</v>
      </c>
      <c r="H485" t="s">
        <v>15</v>
      </c>
      <c r="I485" s="1">
        <v>21397</v>
      </c>
    </row>
    <row r="486" spans="1:9" x14ac:dyDescent="0.25">
      <c r="A486" t="s">
        <v>984</v>
      </c>
      <c r="B486">
        <v>49</v>
      </c>
      <c r="C486">
        <v>8000</v>
      </c>
      <c r="D486" t="s">
        <v>62</v>
      </c>
      <c r="E486" t="s">
        <v>29</v>
      </c>
      <c r="F486" t="s">
        <v>986</v>
      </c>
      <c r="G486" t="b">
        <v>1</v>
      </c>
      <c r="H486" t="s">
        <v>15</v>
      </c>
      <c r="I486" s="1">
        <v>26501</v>
      </c>
    </row>
    <row r="487" spans="1:9" x14ac:dyDescent="0.25">
      <c r="A487" t="s">
        <v>987</v>
      </c>
      <c r="B487">
        <v>48</v>
      </c>
      <c r="C487">
        <v>1600</v>
      </c>
      <c r="D487" t="s">
        <v>40</v>
      </c>
      <c r="E487" t="s">
        <v>29</v>
      </c>
      <c r="F487" t="s">
        <v>146</v>
      </c>
      <c r="G487" t="b">
        <v>1</v>
      </c>
      <c r="H487" t="s">
        <v>15</v>
      </c>
      <c r="I487" s="1">
        <v>27098</v>
      </c>
    </row>
    <row r="488" spans="1:9" x14ac:dyDescent="0.25">
      <c r="A488" t="s">
        <v>988</v>
      </c>
      <c r="B488">
        <v>49</v>
      </c>
      <c r="C488">
        <v>1500</v>
      </c>
      <c r="D488" t="s">
        <v>40</v>
      </c>
      <c r="E488" t="s">
        <v>29</v>
      </c>
      <c r="F488" t="s">
        <v>146</v>
      </c>
      <c r="G488" t="b">
        <v>1</v>
      </c>
      <c r="H488" t="s">
        <v>15</v>
      </c>
      <c r="I488" s="1">
        <v>26539</v>
      </c>
    </row>
    <row r="489" spans="1:9" x14ac:dyDescent="0.25">
      <c r="A489" t="s">
        <v>989</v>
      </c>
      <c r="B489">
        <v>83</v>
      </c>
      <c r="C489">
        <v>1200</v>
      </c>
      <c r="D489" t="s">
        <v>62</v>
      </c>
      <c r="E489" t="s">
        <v>29</v>
      </c>
      <c r="F489" t="s">
        <v>416</v>
      </c>
      <c r="G489" t="b">
        <v>1</v>
      </c>
      <c r="H489" t="s">
        <v>15</v>
      </c>
      <c r="I489" s="1">
        <v>14193</v>
      </c>
    </row>
    <row r="490" spans="1:9" x14ac:dyDescent="0.25">
      <c r="A490" t="s">
        <v>991</v>
      </c>
      <c r="B490">
        <v>39</v>
      </c>
      <c r="C490">
        <v>1600</v>
      </c>
      <c r="D490" t="s">
        <v>40</v>
      </c>
      <c r="E490" t="s">
        <v>29</v>
      </c>
      <c r="F490" t="s">
        <v>993</v>
      </c>
      <c r="G490" t="b">
        <v>1</v>
      </c>
      <c r="H490" t="s">
        <v>15</v>
      </c>
      <c r="I490" s="1">
        <v>30358</v>
      </c>
    </row>
    <row r="491" spans="1:9" x14ac:dyDescent="0.25">
      <c r="A491" t="s">
        <v>994</v>
      </c>
      <c r="B491">
        <v>33</v>
      </c>
      <c r="C491">
        <v>9500</v>
      </c>
      <c r="D491" t="s">
        <v>40</v>
      </c>
      <c r="E491" t="s">
        <v>29</v>
      </c>
      <c r="F491" t="s">
        <v>42</v>
      </c>
      <c r="G491" t="b">
        <v>1</v>
      </c>
      <c r="H491" t="s">
        <v>15</v>
      </c>
      <c r="I491" s="1">
        <v>32395</v>
      </c>
    </row>
    <row r="492" spans="1:9" x14ac:dyDescent="0.25">
      <c r="A492" t="s">
        <v>996</v>
      </c>
      <c r="B492">
        <v>31</v>
      </c>
      <c r="C492">
        <v>9500</v>
      </c>
      <c r="D492" t="s">
        <v>40</v>
      </c>
      <c r="E492" t="s">
        <v>29</v>
      </c>
      <c r="F492" t="s">
        <v>42</v>
      </c>
      <c r="G492" t="b">
        <v>1</v>
      </c>
      <c r="H492" t="s">
        <v>15</v>
      </c>
      <c r="I492" s="1">
        <v>33091</v>
      </c>
    </row>
    <row r="493" spans="1:9" x14ac:dyDescent="0.25">
      <c r="A493" t="s">
        <v>998</v>
      </c>
      <c r="B493">
        <v>66</v>
      </c>
      <c r="C493">
        <v>1000</v>
      </c>
      <c r="D493" t="s">
        <v>40</v>
      </c>
      <c r="E493" t="s">
        <v>29</v>
      </c>
      <c r="F493" t="s">
        <v>1000</v>
      </c>
      <c r="G493" t="b">
        <v>1</v>
      </c>
      <c r="H493" t="s">
        <v>15</v>
      </c>
      <c r="I493" s="1">
        <v>20316</v>
      </c>
    </row>
    <row r="494" spans="1:9" x14ac:dyDescent="0.25">
      <c r="A494" t="s">
        <v>1001</v>
      </c>
      <c r="B494">
        <v>51</v>
      </c>
      <c r="C494">
        <v>2500</v>
      </c>
      <c r="D494" t="s">
        <v>40</v>
      </c>
      <c r="E494" t="s">
        <v>29</v>
      </c>
      <c r="F494" t="s">
        <v>1003</v>
      </c>
      <c r="G494" t="b">
        <v>1</v>
      </c>
      <c r="H494" t="s">
        <v>15</v>
      </c>
      <c r="I494" s="1">
        <v>25851</v>
      </c>
    </row>
    <row r="495" spans="1:9" x14ac:dyDescent="0.25">
      <c r="A495" t="s">
        <v>1004</v>
      </c>
      <c r="B495">
        <v>80</v>
      </c>
      <c r="C495">
        <v>5400</v>
      </c>
      <c r="D495" t="s">
        <v>46</v>
      </c>
      <c r="E495" t="s">
        <v>29</v>
      </c>
      <c r="F495" t="s">
        <v>83</v>
      </c>
      <c r="G495" t="b">
        <v>1</v>
      </c>
      <c r="H495" t="s">
        <v>15</v>
      </c>
      <c r="I495" s="1">
        <v>15294</v>
      </c>
    </row>
    <row r="496" spans="1:9" x14ac:dyDescent="0.25">
      <c r="A496" t="s">
        <v>1006</v>
      </c>
      <c r="B496">
        <v>56</v>
      </c>
      <c r="C496">
        <v>2800</v>
      </c>
      <c r="D496" t="s">
        <v>40</v>
      </c>
      <c r="E496" t="s">
        <v>29</v>
      </c>
      <c r="F496" t="s">
        <v>822</v>
      </c>
      <c r="G496" t="b">
        <v>1</v>
      </c>
      <c r="H496" t="s">
        <v>15</v>
      </c>
      <c r="I496" s="1">
        <v>24053</v>
      </c>
    </row>
    <row r="497" spans="1:9" x14ac:dyDescent="0.25">
      <c r="A497" t="s">
        <v>1008</v>
      </c>
      <c r="B497">
        <v>77</v>
      </c>
      <c r="C497">
        <v>5300</v>
      </c>
      <c r="D497" t="s">
        <v>46</v>
      </c>
      <c r="E497" t="s">
        <v>29</v>
      </c>
      <c r="F497" t="s">
        <v>195</v>
      </c>
      <c r="G497" t="b">
        <v>0</v>
      </c>
      <c r="H497" t="s">
        <v>15</v>
      </c>
      <c r="I497" s="1">
        <v>16314</v>
      </c>
    </row>
    <row r="498" spans="1:9" x14ac:dyDescent="0.25">
      <c r="A498" t="s">
        <v>1010</v>
      </c>
      <c r="B498">
        <v>81</v>
      </c>
      <c r="C498">
        <v>2300</v>
      </c>
      <c r="D498" t="s">
        <v>17</v>
      </c>
      <c r="E498" t="s">
        <v>29</v>
      </c>
      <c r="F498" t="s">
        <v>1012</v>
      </c>
      <c r="G498" t="b">
        <v>1</v>
      </c>
      <c r="H498" t="s">
        <v>15</v>
      </c>
      <c r="I498" s="1">
        <v>14987</v>
      </c>
    </row>
    <row r="499" spans="1:9" x14ac:dyDescent="0.25">
      <c r="A499" t="s">
        <v>1013</v>
      </c>
      <c r="B499">
        <v>66</v>
      </c>
      <c r="C499">
        <v>1300</v>
      </c>
      <c r="D499" t="s">
        <v>144</v>
      </c>
      <c r="E499" t="s">
        <v>29</v>
      </c>
      <c r="F499" t="s">
        <v>1015</v>
      </c>
      <c r="G499" t="b">
        <v>1</v>
      </c>
      <c r="H499" t="s">
        <v>15</v>
      </c>
      <c r="I499" s="1">
        <v>20455</v>
      </c>
    </row>
    <row r="500" spans="1:9" x14ac:dyDescent="0.25">
      <c r="A500" t="s">
        <v>1016</v>
      </c>
      <c r="B500">
        <v>69</v>
      </c>
      <c r="C500">
        <v>7300</v>
      </c>
      <c r="D500" t="s">
        <v>144</v>
      </c>
      <c r="E500" t="s">
        <v>29</v>
      </c>
      <c r="F500" t="s">
        <v>132</v>
      </c>
      <c r="G500" t="b">
        <v>1</v>
      </c>
      <c r="H500" t="s">
        <v>15</v>
      </c>
      <c r="I500" s="1">
        <v>19204</v>
      </c>
    </row>
    <row r="501" spans="1:9" x14ac:dyDescent="0.25">
      <c r="A501" t="s">
        <v>1018</v>
      </c>
      <c r="B501">
        <v>85</v>
      </c>
      <c r="C501">
        <v>2200</v>
      </c>
      <c r="D501" t="s">
        <v>144</v>
      </c>
      <c r="E501" t="s">
        <v>29</v>
      </c>
      <c r="F501" t="s">
        <v>625</v>
      </c>
      <c r="G501" t="b">
        <v>1</v>
      </c>
      <c r="H501" t="s">
        <v>15</v>
      </c>
      <c r="I501" s="1">
        <v>13465</v>
      </c>
    </row>
    <row r="502" spans="1:9" x14ac:dyDescent="0.25">
      <c r="A502" t="s">
        <v>1019</v>
      </c>
      <c r="B502">
        <v>77</v>
      </c>
      <c r="C502">
        <v>2000</v>
      </c>
      <c r="D502" t="s">
        <v>144</v>
      </c>
      <c r="E502" t="s">
        <v>29</v>
      </c>
      <c r="F502" t="s">
        <v>574</v>
      </c>
      <c r="G502" t="b">
        <v>1</v>
      </c>
      <c r="H502" t="s">
        <v>15</v>
      </c>
      <c r="I502" s="1">
        <v>16190</v>
      </c>
    </row>
    <row r="503" spans="1:9" x14ac:dyDescent="0.25">
      <c r="A503" t="s">
        <v>1020</v>
      </c>
      <c r="B503">
        <v>68</v>
      </c>
      <c r="C503">
        <v>1600</v>
      </c>
      <c r="D503" t="s">
        <v>144</v>
      </c>
      <c r="E503" t="s">
        <v>29</v>
      </c>
      <c r="F503" t="s">
        <v>1021</v>
      </c>
      <c r="G503" t="b">
        <v>1</v>
      </c>
      <c r="H503" t="s">
        <v>15</v>
      </c>
      <c r="I503" s="1">
        <v>19784</v>
      </c>
    </row>
    <row r="504" spans="1:9" x14ac:dyDescent="0.25">
      <c r="A504" t="s">
        <v>1022</v>
      </c>
      <c r="B504">
        <v>62</v>
      </c>
      <c r="C504">
        <v>1400</v>
      </c>
      <c r="D504" t="s">
        <v>144</v>
      </c>
      <c r="E504" t="s">
        <v>29</v>
      </c>
      <c r="F504" t="s">
        <v>1023</v>
      </c>
      <c r="G504" t="b">
        <v>1</v>
      </c>
      <c r="H504" t="s">
        <v>15</v>
      </c>
      <c r="I504" s="1">
        <v>21803</v>
      </c>
    </row>
    <row r="505" spans="1:9" x14ac:dyDescent="0.25">
      <c r="A505" t="s">
        <v>1024</v>
      </c>
      <c r="B505">
        <v>69</v>
      </c>
      <c r="C505">
        <v>1200</v>
      </c>
      <c r="D505" t="s">
        <v>144</v>
      </c>
      <c r="E505" t="s">
        <v>29</v>
      </c>
      <c r="F505" t="s">
        <v>1025</v>
      </c>
      <c r="G505" t="b">
        <v>1</v>
      </c>
      <c r="H505" t="s">
        <v>15</v>
      </c>
      <c r="I505" s="1">
        <v>19182</v>
      </c>
    </row>
    <row r="506" spans="1:9" x14ac:dyDescent="0.25">
      <c r="A506" t="s">
        <v>1026</v>
      </c>
      <c r="B506">
        <v>70</v>
      </c>
      <c r="C506">
        <v>3500</v>
      </c>
      <c r="D506" t="s">
        <v>105</v>
      </c>
      <c r="E506" t="s">
        <v>29</v>
      </c>
      <c r="F506" t="s">
        <v>1028</v>
      </c>
      <c r="G506" t="b">
        <v>0</v>
      </c>
      <c r="H506" t="s">
        <v>15</v>
      </c>
      <c r="I506" s="1">
        <v>18879</v>
      </c>
    </row>
    <row r="507" spans="1:9" x14ac:dyDescent="0.25">
      <c r="A507" t="s">
        <v>1029</v>
      </c>
      <c r="B507">
        <v>41</v>
      </c>
      <c r="C507">
        <v>1300</v>
      </c>
      <c r="D507" t="s">
        <v>164</v>
      </c>
      <c r="E507" t="s">
        <v>29</v>
      </c>
      <c r="F507" t="s">
        <v>42</v>
      </c>
      <c r="G507" t="b">
        <v>1</v>
      </c>
      <c r="H507" t="s">
        <v>15</v>
      </c>
      <c r="I507" s="1">
        <v>29632</v>
      </c>
    </row>
    <row r="508" spans="1:9" x14ac:dyDescent="0.25">
      <c r="A508" t="s">
        <v>1031</v>
      </c>
      <c r="B508">
        <v>77</v>
      </c>
      <c r="C508">
        <v>7500</v>
      </c>
      <c r="D508" t="s">
        <v>435</v>
      </c>
      <c r="E508" t="s">
        <v>29</v>
      </c>
      <c r="F508" t="s">
        <v>457</v>
      </c>
      <c r="G508" t="b">
        <v>1</v>
      </c>
      <c r="H508" t="s">
        <v>15</v>
      </c>
      <c r="I508" s="1">
        <v>16364</v>
      </c>
    </row>
    <row r="509" spans="1:9" x14ac:dyDescent="0.25">
      <c r="A509" t="s">
        <v>1033</v>
      </c>
      <c r="B509">
        <v>60</v>
      </c>
      <c r="C509">
        <v>6600</v>
      </c>
      <c r="D509" t="s">
        <v>435</v>
      </c>
      <c r="E509" t="s">
        <v>29</v>
      </c>
      <c r="F509" t="s">
        <v>457</v>
      </c>
      <c r="G509" t="b">
        <v>0</v>
      </c>
      <c r="H509" t="s">
        <v>13</v>
      </c>
      <c r="I509" s="1">
        <v>22521</v>
      </c>
    </row>
    <row r="510" spans="1:9" x14ac:dyDescent="0.25">
      <c r="A510" t="s">
        <v>1034</v>
      </c>
      <c r="B510">
        <v>58</v>
      </c>
      <c r="C510">
        <v>6600</v>
      </c>
      <c r="D510" t="s">
        <v>435</v>
      </c>
      <c r="E510" t="s">
        <v>29</v>
      </c>
      <c r="F510" t="s">
        <v>457</v>
      </c>
      <c r="G510" t="b">
        <v>0</v>
      </c>
      <c r="H510" t="s">
        <v>13</v>
      </c>
      <c r="I510" s="1">
        <v>23445</v>
      </c>
    </row>
    <row r="511" spans="1:9" x14ac:dyDescent="0.25">
      <c r="A511" t="s">
        <v>1035</v>
      </c>
      <c r="B511">
        <v>39</v>
      </c>
      <c r="C511">
        <v>6600</v>
      </c>
      <c r="D511" t="s">
        <v>435</v>
      </c>
      <c r="E511" t="s">
        <v>29</v>
      </c>
      <c r="F511" t="s">
        <v>457</v>
      </c>
      <c r="G511" t="b">
        <v>0</v>
      </c>
      <c r="H511" t="s">
        <v>15</v>
      </c>
      <c r="I511" s="1">
        <v>30256</v>
      </c>
    </row>
    <row r="512" spans="1:9" x14ac:dyDescent="0.25">
      <c r="A512" t="s">
        <v>1036</v>
      </c>
      <c r="B512">
        <v>52</v>
      </c>
      <c r="C512">
        <v>6600</v>
      </c>
      <c r="D512" t="s">
        <v>435</v>
      </c>
      <c r="E512" t="s">
        <v>29</v>
      </c>
      <c r="F512" t="s">
        <v>457</v>
      </c>
      <c r="G512" t="b">
        <v>0</v>
      </c>
      <c r="H512" t="s">
        <v>13</v>
      </c>
      <c r="I512" s="1">
        <v>25427</v>
      </c>
    </row>
    <row r="513" spans="1:9" x14ac:dyDescent="0.25">
      <c r="A513" t="s">
        <v>1037</v>
      </c>
      <c r="B513">
        <v>66</v>
      </c>
      <c r="C513">
        <v>4000</v>
      </c>
      <c r="D513" t="s">
        <v>435</v>
      </c>
      <c r="E513" t="s">
        <v>29</v>
      </c>
      <c r="F513" t="s">
        <v>87</v>
      </c>
      <c r="G513" t="b">
        <v>1</v>
      </c>
      <c r="H513" t="s">
        <v>15</v>
      </c>
      <c r="I513" s="1">
        <v>20402</v>
      </c>
    </row>
    <row r="514" spans="1:9" x14ac:dyDescent="0.25">
      <c r="A514" t="s">
        <v>1038</v>
      </c>
      <c r="B514">
        <v>80</v>
      </c>
      <c r="C514">
        <v>2300</v>
      </c>
      <c r="D514" t="s">
        <v>435</v>
      </c>
      <c r="E514" t="s">
        <v>29</v>
      </c>
      <c r="F514" t="s">
        <v>87</v>
      </c>
      <c r="G514" t="b">
        <v>1</v>
      </c>
      <c r="H514" t="s">
        <v>15</v>
      </c>
      <c r="I514" s="1">
        <v>15328</v>
      </c>
    </row>
    <row r="515" spans="1:9" x14ac:dyDescent="0.25">
      <c r="A515" t="s">
        <v>1039</v>
      </c>
      <c r="B515">
        <v>81</v>
      </c>
      <c r="C515">
        <v>2200</v>
      </c>
      <c r="D515" t="s">
        <v>21</v>
      </c>
      <c r="E515" t="s">
        <v>29</v>
      </c>
      <c r="F515" t="s">
        <v>1041</v>
      </c>
      <c r="G515" t="b">
        <v>1</v>
      </c>
      <c r="H515" t="s">
        <v>15</v>
      </c>
      <c r="I515" s="1">
        <v>14977</v>
      </c>
    </row>
    <row r="516" spans="1:9" x14ac:dyDescent="0.25">
      <c r="A516" t="s">
        <v>1042</v>
      </c>
      <c r="B516">
        <v>83</v>
      </c>
      <c r="C516">
        <v>8800</v>
      </c>
      <c r="D516" t="s">
        <v>21</v>
      </c>
      <c r="E516" t="s">
        <v>29</v>
      </c>
      <c r="F516" t="s">
        <v>1044</v>
      </c>
      <c r="G516" t="b">
        <v>0</v>
      </c>
      <c r="H516" t="s">
        <v>15</v>
      </c>
      <c r="I516" s="1">
        <v>14296</v>
      </c>
    </row>
    <row r="517" spans="1:9" x14ac:dyDescent="0.25">
      <c r="A517" t="s">
        <v>1045</v>
      </c>
      <c r="B517">
        <v>77</v>
      </c>
      <c r="C517">
        <v>4300</v>
      </c>
      <c r="D517" t="s">
        <v>19</v>
      </c>
      <c r="E517" t="s">
        <v>29</v>
      </c>
      <c r="F517" t="s">
        <v>1047</v>
      </c>
      <c r="G517" t="b">
        <v>1</v>
      </c>
      <c r="H517" t="s">
        <v>15</v>
      </c>
      <c r="I517" s="1">
        <v>16318</v>
      </c>
    </row>
    <row r="518" spans="1:9" x14ac:dyDescent="0.25">
      <c r="A518" t="s">
        <v>1048</v>
      </c>
      <c r="B518">
        <v>60</v>
      </c>
      <c r="C518">
        <v>3200</v>
      </c>
      <c r="D518" t="s">
        <v>17</v>
      </c>
      <c r="E518" t="s">
        <v>29</v>
      </c>
      <c r="F518" t="s">
        <v>367</v>
      </c>
      <c r="G518" t="b">
        <v>1</v>
      </c>
      <c r="H518" t="s">
        <v>15</v>
      </c>
      <c r="I518" s="1">
        <v>22616</v>
      </c>
    </row>
    <row r="519" spans="1:9" x14ac:dyDescent="0.25">
      <c r="A519" t="s">
        <v>1050</v>
      </c>
      <c r="B519">
        <v>80</v>
      </c>
      <c r="C519">
        <v>2500</v>
      </c>
      <c r="D519" t="s">
        <v>46</v>
      </c>
      <c r="E519" t="s">
        <v>29</v>
      </c>
      <c r="F519" t="s">
        <v>1052</v>
      </c>
      <c r="G519" t="b">
        <v>1</v>
      </c>
      <c r="H519" t="s">
        <v>15</v>
      </c>
      <c r="I519" s="1">
        <v>15086</v>
      </c>
    </row>
    <row r="520" spans="1:9" x14ac:dyDescent="0.25">
      <c r="A520" t="s">
        <v>1053</v>
      </c>
      <c r="B520">
        <v>70</v>
      </c>
      <c r="C520">
        <v>10000</v>
      </c>
      <c r="D520" t="s">
        <v>16</v>
      </c>
      <c r="E520" t="s">
        <v>29</v>
      </c>
      <c r="F520" t="s">
        <v>64</v>
      </c>
      <c r="G520" t="b">
        <v>1</v>
      </c>
      <c r="H520" t="s">
        <v>15</v>
      </c>
      <c r="I520" s="1">
        <v>18840</v>
      </c>
    </row>
    <row r="521" spans="1:9" x14ac:dyDescent="0.25">
      <c r="A521" t="s">
        <v>1055</v>
      </c>
      <c r="B521">
        <v>78</v>
      </c>
      <c r="C521">
        <v>8000</v>
      </c>
      <c r="D521" t="s">
        <v>16</v>
      </c>
      <c r="E521" t="s">
        <v>29</v>
      </c>
      <c r="F521" t="s">
        <v>369</v>
      </c>
      <c r="G521" t="b">
        <v>1</v>
      </c>
      <c r="H521" t="s">
        <v>15</v>
      </c>
      <c r="I521" s="1">
        <v>15963</v>
      </c>
    </row>
    <row r="522" spans="1:9" x14ac:dyDescent="0.25">
      <c r="A522" t="s">
        <v>1056</v>
      </c>
      <c r="B522">
        <v>78</v>
      </c>
      <c r="C522">
        <v>7700</v>
      </c>
      <c r="D522" t="s">
        <v>16</v>
      </c>
      <c r="E522" t="s">
        <v>29</v>
      </c>
      <c r="F522" t="s">
        <v>64</v>
      </c>
      <c r="G522" t="b">
        <v>1</v>
      </c>
      <c r="H522" t="s">
        <v>15</v>
      </c>
      <c r="I522" s="1">
        <v>16077</v>
      </c>
    </row>
    <row r="523" spans="1:9" x14ac:dyDescent="0.25">
      <c r="A523" t="s">
        <v>1057</v>
      </c>
      <c r="B523">
        <v>59</v>
      </c>
      <c r="C523">
        <v>6700</v>
      </c>
      <c r="D523" t="s">
        <v>16</v>
      </c>
      <c r="E523" t="s">
        <v>29</v>
      </c>
      <c r="F523" t="s">
        <v>320</v>
      </c>
      <c r="G523" t="b">
        <v>1</v>
      </c>
      <c r="H523" t="s">
        <v>15</v>
      </c>
      <c r="I523" s="1">
        <v>22981</v>
      </c>
    </row>
    <row r="524" spans="1:9" x14ac:dyDescent="0.25">
      <c r="A524" t="s">
        <v>1058</v>
      </c>
      <c r="B524">
        <v>51</v>
      </c>
      <c r="C524">
        <v>6300</v>
      </c>
      <c r="D524" t="s">
        <v>16</v>
      </c>
      <c r="E524" t="s">
        <v>29</v>
      </c>
      <c r="F524" t="s">
        <v>625</v>
      </c>
      <c r="G524" t="b">
        <v>1</v>
      </c>
      <c r="H524" t="s">
        <v>15</v>
      </c>
      <c r="I524" s="1">
        <v>25834</v>
      </c>
    </row>
    <row r="525" spans="1:9" x14ac:dyDescent="0.25">
      <c r="A525" t="s">
        <v>1059</v>
      </c>
      <c r="B525">
        <v>57</v>
      </c>
      <c r="C525">
        <v>6000</v>
      </c>
      <c r="D525" t="s">
        <v>16</v>
      </c>
      <c r="E525" t="s">
        <v>29</v>
      </c>
      <c r="F525" t="s">
        <v>38</v>
      </c>
      <c r="G525" t="b">
        <v>1</v>
      </c>
      <c r="H525" t="s">
        <v>15</v>
      </c>
      <c r="I525" s="1">
        <v>23589</v>
      </c>
    </row>
    <row r="526" spans="1:9" x14ac:dyDescent="0.25">
      <c r="A526" t="s">
        <v>1060</v>
      </c>
      <c r="B526">
        <v>57</v>
      </c>
      <c r="C526">
        <v>5800</v>
      </c>
      <c r="D526" t="s">
        <v>16</v>
      </c>
      <c r="E526" t="s">
        <v>29</v>
      </c>
      <c r="F526" t="s">
        <v>64</v>
      </c>
      <c r="G526" t="b">
        <v>1</v>
      </c>
      <c r="H526" t="s">
        <v>15</v>
      </c>
      <c r="I526" s="1">
        <v>23740</v>
      </c>
    </row>
    <row r="527" spans="1:9" x14ac:dyDescent="0.25">
      <c r="A527" t="s">
        <v>1061</v>
      </c>
      <c r="B527">
        <v>44</v>
      </c>
      <c r="C527">
        <v>5000</v>
      </c>
      <c r="D527" t="s">
        <v>16</v>
      </c>
      <c r="E527" t="s">
        <v>29</v>
      </c>
      <c r="F527" t="s">
        <v>64</v>
      </c>
      <c r="G527" t="b">
        <v>1</v>
      </c>
      <c r="H527" t="s">
        <v>15</v>
      </c>
      <c r="I527" s="1">
        <v>28290</v>
      </c>
    </row>
    <row r="528" spans="1:9" x14ac:dyDescent="0.25">
      <c r="A528" t="s">
        <v>1062</v>
      </c>
      <c r="B528">
        <v>59</v>
      </c>
      <c r="C528">
        <v>4800</v>
      </c>
      <c r="D528" t="s">
        <v>16</v>
      </c>
      <c r="E528" t="s">
        <v>29</v>
      </c>
      <c r="F528" t="s">
        <v>64</v>
      </c>
      <c r="G528" t="b">
        <v>1</v>
      </c>
      <c r="H528" t="s">
        <v>15</v>
      </c>
      <c r="I528" s="1">
        <v>22877</v>
      </c>
    </row>
    <row r="529" spans="1:9" x14ac:dyDescent="0.25">
      <c r="A529" t="s">
        <v>1063</v>
      </c>
      <c r="B529">
        <v>60</v>
      </c>
      <c r="C529">
        <v>4600</v>
      </c>
      <c r="D529" t="s">
        <v>16</v>
      </c>
      <c r="E529" t="s">
        <v>29</v>
      </c>
      <c r="F529" t="s">
        <v>625</v>
      </c>
      <c r="G529" t="b">
        <v>1</v>
      </c>
      <c r="H529" t="s">
        <v>15</v>
      </c>
      <c r="I529" s="1">
        <v>22475</v>
      </c>
    </row>
    <row r="530" spans="1:9" x14ac:dyDescent="0.25">
      <c r="A530" t="s">
        <v>1064</v>
      </c>
      <c r="B530">
        <v>64</v>
      </c>
      <c r="C530">
        <v>4600</v>
      </c>
      <c r="D530" t="s">
        <v>16</v>
      </c>
      <c r="E530" t="s">
        <v>29</v>
      </c>
      <c r="F530" t="s">
        <v>64</v>
      </c>
      <c r="G530" t="b">
        <v>1</v>
      </c>
      <c r="H530" t="s">
        <v>15</v>
      </c>
      <c r="I530" s="1">
        <v>21105</v>
      </c>
    </row>
    <row r="531" spans="1:9" x14ac:dyDescent="0.25">
      <c r="A531" t="s">
        <v>1065</v>
      </c>
      <c r="B531">
        <v>79</v>
      </c>
      <c r="C531">
        <v>4500</v>
      </c>
      <c r="D531" t="s">
        <v>16</v>
      </c>
      <c r="E531" t="s">
        <v>29</v>
      </c>
      <c r="F531" t="s">
        <v>665</v>
      </c>
      <c r="G531" t="b">
        <v>1</v>
      </c>
      <c r="H531" t="s">
        <v>15</v>
      </c>
      <c r="I531" s="1">
        <v>15672</v>
      </c>
    </row>
    <row r="532" spans="1:9" x14ac:dyDescent="0.25">
      <c r="A532" t="s">
        <v>1066</v>
      </c>
      <c r="B532">
        <v>61</v>
      </c>
      <c r="C532">
        <v>4300</v>
      </c>
      <c r="D532" t="s">
        <v>16</v>
      </c>
      <c r="E532" t="s">
        <v>29</v>
      </c>
      <c r="F532" t="s">
        <v>51</v>
      </c>
      <c r="G532" t="b">
        <v>1</v>
      </c>
      <c r="H532" t="s">
        <v>15</v>
      </c>
      <c r="I532" s="1">
        <v>22247</v>
      </c>
    </row>
    <row r="533" spans="1:9" x14ac:dyDescent="0.25">
      <c r="A533" t="s">
        <v>1067</v>
      </c>
      <c r="B533">
        <v>75</v>
      </c>
      <c r="C533">
        <v>4200</v>
      </c>
      <c r="D533" t="s">
        <v>16</v>
      </c>
      <c r="E533" t="s">
        <v>29</v>
      </c>
      <c r="F533" t="s">
        <v>364</v>
      </c>
      <c r="G533" t="b">
        <v>1</v>
      </c>
      <c r="H533" t="s">
        <v>15</v>
      </c>
      <c r="I533" s="1">
        <v>17059</v>
      </c>
    </row>
    <row r="534" spans="1:9" x14ac:dyDescent="0.25">
      <c r="A534" t="s">
        <v>1068</v>
      </c>
      <c r="B534">
        <v>72</v>
      </c>
      <c r="C534">
        <v>4000</v>
      </c>
      <c r="D534" t="s">
        <v>16</v>
      </c>
      <c r="E534" t="s">
        <v>29</v>
      </c>
      <c r="F534" t="s">
        <v>1069</v>
      </c>
      <c r="G534" t="b">
        <v>1</v>
      </c>
      <c r="H534" t="s">
        <v>15</v>
      </c>
      <c r="I534" s="1">
        <v>18121</v>
      </c>
    </row>
    <row r="535" spans="1:9" x14ac:dyDescent="0.25">
      <c r="A535" t="s">
        <v>1070</v>
      </c>
      <c r="B535">
        <v>53</v>
      </c>
      <c r="C535">
        <v>4000</v>
      </c>
      <c r="D535" t="s">
        <v>16</v>
      </c>
      <c r="E535" t="s">
        <v>29</v>
      </c>
      <c r="F535" t="s">
        <v>64</v>
      </c>
      <c r="G535" t="b">
        <v>1</v>
      </c>
      <c r="H535" t="s">
        <v>15</v>
      </c>
      <c r="I535" s="1">
        <v>25098</v>
      </c>
    </row>
    <row r="536" spans="1:9" x14ac:dyDescent="0.25">
      <c r="A536" t="s">
        <v>1071</v>
      </c>
      <c r="B536">
        <v>72</v>
      </c>
      <c r="C536">
        <v>3800</v>
      </c>
      <c r="D536" t="s">
        <v>16</v>
      </c>
      <c r="E536" t="s">
        <v>29</v>
      </c>
      <c r="F536" t="s">
        <v>60</v>
      </c>
      <c r="G536" t="b">
        <v>1</v>
      </c>
      <c r="H536" t="s">
        <v>15</v>
      </c>
      <c r="I536" s="1">
        <v>18137</v>
      </c>
    </row>
    <row r="537" spans="1:9" x14ac:dyDescent="0.25">
      <c r="A537" t="s">
        <v>1072</v>
      </c>
      <c r="B537">
        <v>48</v>
      </c>
      <c r="C537">
        <v>3400</v>
      </c>
      <c r="D537" t="s">
        <v>16</v>
      </c>
      <c r="E537" t="s">
        <v>29</v>
      </c>
      <c r="F537" t="s">
        <v>1073</v>
      </c>
      <c r="G537" t="b">
        <v>1</v>
      </c>
      <c r="H537" t="s">
        <v>15</v>
      </c>
      <c r="I537" s="1">
        <v>26813</v>
      </c>
    </row>
    <row r="538" spans="1:9" x14ac:dyDescent="0.25">
      <c r="A538" t="s">
        <v>1074</v>
      </c>
      <c r="B538">
        <v>45</v>
      </c>
      <c r="C538">
        <v>3400</v>
      </c>
      <c r="D538" t="s">
        <v>16</v>
      </c>
      <c r="E538" t="s">
        <v>29</v>
      </c>
      <c r="F538" t="s">
        <v>132</v>
      </c>
      <c r="G538" t="b">
        <v>1</v>
      </c>
      <c r="H538" t="s">
        <v>15</v>
      </c>
      <c r="I538" s="1">
        <v>27886</v>
      </c>
    </row>
    <row r="539" spans="1:9" x14ac:dyDescent="0.25">
      <c r="A539" t="s">
        <v>1075</v>
      </c>
      <c r="B539">
        <v>69</v>
      </c>
      <c r="C539">
        <v>2600</v>
      </c>
      <c r="D539" t="s">
        <v>16</v>
      </c>
      <c r="E539" t="s">
        <v>29</v>
      </c>
      <c r="F539" t="s">
        <v>38</v>
      </c>
      <c r="G539" t="b">
        <v>1</v>
      </c>
      <c r="H539" t="s">
        <v>15</v>
      </c>
      <c r="I539" s="1">
        <v>19436</v>
      </c>
    </row>
    <row r="540" spans="1:9" x14ac:dyDescent="0.25">
      <c r="A540" t="s">
        <v>1076</v>
      </c>
      <c r="B540">
        <v>62</v>
      </c>
      <c r="C540">
        <v>2600</v>
      </c>
      <c r="D540" t="s">
        <v>16</v>
      </c>
      <c r="E540" t="s">
        <v>29</v>
      </c>
      <c r="F540" t="s">
        <v>42</v>
      </c>
      <c r="G540" t="b">
        <v>1</v>
      </c>
      <c r="H540" t="s">
        <v>15</v>
      </c>
      <c r="I540" s="1">
        <v>21885</v>
      </c>
    </row>
    <row r="541" spans="1:9" x14ac:dyDescent="0.25">
      <c r="A541" t="s">
        <v>1077</v>
      </c>
      <c r="B541">
        <v>62</v>
      </c>
      <c r="C541">
        <v>2300</v>
      </c>
      <c r="D541" t="s">
        <v>16</v>
      </c>
      <c r="E541" t="s">
        <v>29</v>
      </c>
      <c r="F541" t="s">
        <v>64</v>
      </c>
      <c r="G541" t="b">
        <v>1</v>
      </c>
      <c r="H541" t="s">
        <v>15</v>
      </c>
      <c r="I541" s="1">
        <v>22004</v>
      </c>
    </row>
    <row r="542" spans="1:9" x14ac:dyDescent="0.25">
      <c r="A542" t="s">
        <v>1078</v>
      </c>
      <c r="B542">
        <v>66</v>
      </c>
      <c r="C542">
        <v>2200</v>
      </c>
      <c r="D542" t="s">
        <v>16</v>
      </c>
      <c r="E542" t="s">
        <v>29</v>
      </c>
      <c r="F542" t="s">
        <v>132</v>
      </c>
      <c r="G542" t="b">
        <v>1</v>
      </c>
      <c r="H542" t="s">
        <v>15</v>
      </c>
      <c r="I542" s="1">
        <v>20372</v>
      </c>
    </row>
    <row r="543" spans="1:9" x14ac:dyDescent="0.25">
      <c r="A543" t="s">
        <v>1079</v>
      </c>
      <c r="B543">
        <v>75</v>
      </c>
      <c r="C543">
        <v>2200</v>
      </c>
      <c r="D543" t="s">
        <v>16</v>
      </c>
      <c r="E543" t="s">
        <v>29</v>
      </c>
      <c r="F543" t="s">
        <v>64</v>
      </c>
      <c r="G543" t="b">
        <v>1</v>
      </c>
      <c r="H543" t="s">
        <v>15</v>
      </c>
      <c r="I543" s="1">
        <v>16915</v>
      </c>
    </row>
    <row r="544" spans="1:9" x14ac:dyDescent="0.25">
      <c r="A544" t="s">
        <v>1080</v>
      </c>
      <c r="B544">
        <v>65</v>
      </c>
      <c r="C544">
        <v>2200</v>
      </c>
      <c r="D544" t="s">
        <v>16</v>
      </c>
      <c r="E544" t="s">
        <v>29</v>
      </c>
      <c r="F544" t="s">
        <v>1082</v>
      </c>
      <c r="G544" t="b">
        <v>1</v>
      </c>
      <c r="H544" t="s">
        <v>15</v>
      </c>
      <c r="I544" s="1">
        <v>20593</v>
      </c>
    </row>
    <row r="545" spans="1:9" x14ac:dyDescent="0.25">
      <c r="A545" t="s">
        <v>1083</v>
      </c>
      <c r="B545">
        <v>78</v>
      </c>
      <c r="C545">
        <v>2000</v>
      </c>
      <c r="D545" t="s">
        <v>16</v>
      </c>
      <c r="E545" t="s">
        <v>29</v>
      </c>
      <c r="F545" t="s">
        <v>64</v>
      </c>
      <c r="G545" t="b">
        <v>1</v>
      </c>
      <c r="H545" t="s">
        <v>15</v>
      </c>
      <c r="I545" s="1">
        <v>16158</v>
      </c>
    </row>
    <row r="546" spans="1:9" x14ac:dyDescent="0.25">
      <c r="A546" t="s">
        <v>1084</v>
      </c>
      <c r="B546">
        <v>48</v>
      </c>
      <c r="C546">
        <v>1500</v>
      </c>
      <c r="D546" t="s">
        <v>16</v>
      </c>
      <c r="E546" t="s">
        <v>29</v>
      </c>
      <c r="F546" t="s">
        <v>369</v>
      </c>
      <c r="G546" t="b">
        <v>1</v>
      </c>
      <c r="H546" t="s">
        <v>15</v>
      </c>
      <c r="I546" s="1">
        <v>26899</v>
      </c>
    </row>
    <row r="547" spans="1:9" x14ac:dyDescent="0.25">
      <c r="A547" t="s">
        <v>1085</v>
      </c>
      <c r="B547">
        <v>53</v>
      </c>
      <c r="C547">
        <v>1500</v>
      </c>
      <c r="D547" t="s">
        <v>16</v>
      </c>
      <c r="E547" t="s">
        <v>29</v>
      </c>
      <c r="F547" t="s">
        <v>552</v>
      </c>
      <c r="G547" t="b">
        <v>1</v>
      </c>
      <c r="H547" t="s">
        <v>15</v>
      </c>
      <c r="I547" s="1">
        <v>25092</v>
      </c>
    </row>
    <row r="548" spans="1:9" x14ac:dyDescent="0.25">
      <c r="A548" t="s">
        <v>1086</v>
      </c>
      <c r="B548">
        <v>44</v>
      </c>
      <c r="C548">
        <v>1500</v>
      </c>
      <c r="D548" t="s">
        <v>16</v>
      </c>
      <c r="E548" t="s">
        <v>29</v>
      </c>
      <c r="F548" t="s">
        <v>367</v>
      </c>
      <c r="G548" t="b">
        <v>0</v>
      </c>
      <c r="H548" t="s">
        <v>15</v>
      </c>
      <c r="I548" s="1">
        <v>28386</v>
      </c>
    </row>
    <row r="549" spans="1:9" x14ac:dyDescent="0.25">
      <c r="A549" t="s">
        <v>1087</v>
      </c>
      <c r="B549">
        <v>47</v>
      </c>
      <c r="C549">
        <v>1500</v>
      </c>
      <c r="D549" t="s">
        <v>16</v>
      </c>
      <c r="E549" t="s">
        <v>29</v>
      </c>
      <c r="F549" t="s">
        <v>64</v>
      </c>
      <c r="G549" t="b">
        <v>1</v>
      </c>
      <c r="H549" t="s">
        <v>15</v>
      </c>
      <c r="I549" s="1">
        <v>27169</v>
      </c>
    </row>
    <row r="550" spans="1:9" x14ac:dyDescent="0.25">
      <c r="A550" t="s">
        <v>1088</v>
      </c>
      <c r="B550">
        <v>63</v>
      </c>
      <c r="C550">
        <v>1400</v>
      </c>
      <c r="D550" t="s">
        <v>16</v>
      </c>
      <c r="E550" t="s">
        <v>29</v>
      </c>
      <c r="F550" t="s">
        <v>83</v>
      </c>
      <c r="G550" t="b">
        <v>1</v>
      </c>
      <c r="H550" t="s">
        <v>15</v>
      </c>
      <c r="I550" s="1">
        <v>21590</v>
      </c>
    </row>
    <row r="551" spans="1:9" x14ac:dyDescent="0.25">
      <c r="A551" t="s">
        <v>1089</v>
      </c>
      <c r="B551">
        <v>62</v>
      </c>
      <c r="C551">
        <v>1200</v>
      </c>
      <c r="D551" t="s">
        <v>16</v>
      </c>
      <c r="E551" t="s">
        <v>29</v>
      </c>
      <c r="F551" t="s">
        <v>64</v>
      </c>
      <c r="G551" t="b">
        <v>1</v>
      </c>
      <c r="H551" t="s">
        <v>15</v>
      </c>
      <c r="I551" s="1">
        <v>21826</v>
      </c>
    </row>
    <row r="552" spans="1:9" x14ac:dyDescent="0.25">
      <c r="A552" t="s">
        <v>1090</v>
      </c>
      <c r="B552">
        <v>59</v>
      </c>
      <c r="C552">
        <v>1100</v>
      </c>
      <c r="D552" t="s">
        <v>16</v>
      </c>
      <c r="E552" t="s">
        <v>29</v>
      </c>
      <c r="F552" t="s">
        <v>64</v>
      </c>
      <c r="G552" t="b">
        <v>1</v>
      </c>
      <c r="H552" t="s">
        <v>15</v>
      </c>
      <c r="I552" s="1">
        <v>22752</v>
      </c>
    </row>
    <row r="553" spans="1:9" x14ac:dyDescent="0.25">
      <c r="A553" t="s">
        <v>1091</v>
      </c>
      <c r="B553">
        <v>49</v>
      </c>
      <c r="C553">
        <v>1000</v>
      </c>
      <c r="D553" t="s">
        <v>16</v>
      </c>
      <c r="E553" t="s">
        <v>29</v>
      </c>
      <c r="F553" t="s">
        <v>64</v>
      </c>
      <c r="G553" t="b">
        <v>1</v>
      </c>
      <c r="H553" t="s">
        <v>15</v>
      </c>
      <c r="I553" s="1">
        <v>26628</v>
      </c>
    </row>
    <row r="554" spans="1:9" x14ac:dyDescent="0.25">
      <c r="A554" t="s">
        <v>1092</v>
      </c>
      <c r="B554">
        <v>47</v>
      </c>
      <c r="C554">
        <v>1000</v>
      </c>
      <c r="D554" t="s">
        <v>16</v>
      </c>
      <c r="E554" t="s">
        <v>29</v>
      </c>
      <c r="F554" t="s">
        <v>1093</v>
      </c>
      <c r="G554" t="b">
        <v>1</v>
      </c>
      <c r="H554" t="s">
        <v>15</v>
      </c>
      <c r="I554" s="1">
        <v>27472</v>
      </c>
    </row>
    <row r="555" spans="1:9" x14ac:dyDescent="0.25">
      <c r="A555" t="s">
        <v>1094</v>
      </c>
      <c r="B555">
        <v>75</v>
      </c>
      <c r="C555">
        <v>3800</v>
      </c>
      <c r="D555" t="s">
        <v>105</v>
      </c>
      <c r="E555" t="s">
        <v>29</v>
      </c>
      <c r="F555" t="s">
        <v>1097</v>
      </c>
      <c r="G555" t="b">
        <v>0</v>
      </c>
      <c r="H555" t="s">
        <v>13</v>
      </c>
      <c r="I555" s="1">
        <v>17193</v>
      </c>
    </row>
    <row r="556" spans="1:9" x14ac:dyDescent="0.25">
      <c r="A556" t="s">
        <v>1098</v>
      </c>
      <c r="B556">
        <v>60</v>
      </c>
      <c r="C556">
        <v>22000</v>
      </c>
      <c r="D556" t="s">
        <v>16</v>
      </c>
      <c r="E556" t="s">
        <v>29</v>
      </c>
      <c r="F556" t="s">
        <v>382</v>
      </c>
      <c r="G556" t="b">
        <v>1</v>
      </c>
      <c r="H556" t="s">
        <v>15</v>
      </c>
      <c r="I556" s="1">
        <v>22663</v>
      </c>
    </row>
    <row r="557" spans="1:9" x14ac:dyDescent="0.25">
      <c r="A557" t="s">
        <v>1100</v>
      </c>
      <c r="B557">
        <v>89</v>
      </c>
      <c r="C557">
        <v>16200</v>
      </c>
      <c r="D557" t="s">
        <v>19</v>
      </c>
      <c r="E557" t="s">
        <v>29</v>
      </c>
      <c r="F557" t="s">
        <v>1101</v>
      </c>
      <c r="G557" t="b">
        <v>1</v>
      </c>
      <c r="H557" t="s">
        <v>15</v>
      </c>
      <c r="I557" s="1">
        <v>11820</v>
      </c>
    </row>
    <row r="558" spans="1:9" x14ac:dyDescent="0.25">
      <c r="A558" t="s">
        <v>1102</v>
      </c>
      <c r="B558">
        <v>81</v>
      </c>
      <c r="C558">
        <v>8200</v>
      </c>
      <c r="D558" t="s">
        <v>19</v>
      </c>
      <c r="E558" t="s">
        <v>29</v>
      </c>
      <c r="F558" t="s">
        <v>64</v>
      </c>
      <c r="G558" t="b">
        <v>1</v>
      </c>
      <c r="H558" t="s">
        <v>15</v>
      </c>
      <c r="I558" s="1">
        <v>14741</v>
      </c>
    </row>
    <row r="559" spans="1:9" x14ac:dyDescent="0.25">
      <c r="A559" t="s">
        <v>1103</v>
      </c>
      <c r="B559">
        <v>84</v>
      </c>
      <c r="C559">
        <v>6200</v>
      </c>
      <c r="D559" t="s">
        <v>19</v>
      </c>
      <c r="E559" t="s">
        <v>29</v>
      </c>
      <c r="F559" t="s">
        <v>64</v>
      </c>
      <c r="G559" t="b">
        <v>0</v>
      </c>
      <c r="H559" t="s">
        <v>15</v>
      </c>
      <c r="I559" s="1">
        <v>13967</v>
      </c>
    </row>
    <row r="560" spans="1:9" x14ac:dyDescent="0.25">
      <c r="A560" t="s">
        <v>1104</v>
      </c>
      <c r="B560">
        <v>82</v>
      </c>
      <c r="C560">
        <v>5800</v>
      </c>
      <c r="D560" t="s">
        <v>19</v>
      </c>
      <c r="E560" t="s">
        <v>29</v>
      </c>
      <c r="F560" t="s">
        <v>369</v>
      </c>
      <c r="G560" t="b">
        <v>1</v>
      </c>
      <c r="H560" t="s">
        <v>15</v>
      </c>
      <c r="I560" s="1">
        <v>14388</v>
      </c>
    </row>
    <row r="561" spans="1:9" x14ac:dyDescent="0.25">
      <c r="A561" t="s">
        <v>1105</v>
      </c>
      <c r="B561">
        <v>83</v>
      </c>
      <c r="C561">
        <v>5600</v>
      </c>
      <c r="D561" t="s">
        <v>19</v>
      </c>
      <c r="E561" t="s">
        <v>29</v>
      </c>
      <c r="F561" t="s">
        <v>132</v>
      </c>
      <c r="G561" t="b">
        <v>0</v>
      </c>
      <c r="H561" t="s">
        <v>15</v>
      </c>
      <c r="I561" s="1">
        <v>14239</v>
      </c>
    </row>
    <row r="562" spans="1:9" x14ac:dyDescent="0.25">
      <c r="A562" t="s">
        <v>1106</v>
      </c>
      <c r="B562">
        <v>84</v>
      </c>
      <c r="C562">
        <v>5500</v>
      </c>
      <c r="D562" t="s">
        <v>19</v>
      </c>
      <c r="E562" t="s">
        <v>29</v>
      </c>
      <c r="F562" t="s">
        <v>367</v>
      </c>
      <c r="G562" t="b">
        <v>1</v>
      </c>
      <c r="H562" t="s">
        <v>15</v>
      </c>
      <c r="I562" s="1">
        <v>13892</v>
      </c>
    </row>
    <row r="563" spans="1:9" x14ac:dyDescent="0.25">
      <c r="A563" t="s">
        <v>1107</v>
      </c>
      <c r="B563">
        <v>79</v>
      </c>
      <c r="C563">
        <v>4700</v>
      </c>
      <c r="D563" t="s">
        <v>19</v>
      </c>
      <c r="E563" t="s">
        <v>29</v>
      </c>
      <c r="F563" t="s">
        <v>1108</v>
      </c>
      <c r="G563" t="b">
        <v>1</v>
      </c>
      <c r="H563" t="s">
        <v>15</v>
      </c>
      <c r="I563" s="1">
        <v>15604</v>
      </c>
    </row>
    <row r="564" spans="1:9" x14ac:dyDescent="0.25">
      <c r="A564" t="s">
        <v>1109</v>
      </c>
      <c r="B564">
        <v>96</v>
      </c>
      <c r="C564">
        <v>4500</v>
      </c>
      <c r="D564" t="s">
        <v>19</v>
      </c>
      <c r="E564" t="s">
        <v>29</v>
      </c>
      <c r="F564" t="s">
        <v>103</v>
      </c>
      <c r="G564" t="b">
        <v>1</v>
      </c>
      <c r="H564" t="s">
        <v>15</v>
      </c>
      <c r="I564" s="1">
        <v>9420</v>
      </c>
    </row>
    <row r="565" spans="1:9" x14ac:dyDescent="0.25">
      <c r="A565" t="s">
        <v>1110</v>
      </c>
      <c r="B565">
        <v>63</v>
      </c>
      <c r="C565">
        <v>4300</v>
      </c>
      <c r="D565" t="s">
        <v>19</v>
      </c>
      <c r="E565" t="s">
        <v>29</v>
      </c>
      <c r="F565" t="s">
        <v>132</v>
      </c>
      <c r="G565" t="b">
        <v>1</v>
      </c>
      <c r="H565" t="s">
        <v>15</v>
      </c>
      <c r="I565" s="1">
        <v>21557</v>
      </c>
    </row>
    <row r="566" spans="1:9" x14ac:dyDescent="0.25">
      <c r="A566" t="s">
        <v>1111</v>
      </c>
      <c r="B566">
        <v>87</v>
      </c>
      <c r="C566">
        <v>3900</v>
      </c>
      <c r="D566" t="s">
        <v>19</v>
      </c>
      <c r="E566" t="s">
        <v>29</v>
      </c>
      <c r="F566" t="s">
        <v>38</v>
      </c>
      <c r="G566" t="b">
        <v>1</v>
      </c>
      <c r="H566" t="s">
        <v>15</v>
      </c>
      <c r="I566" s="1">
        <v>12535</v>
      </c>
    </row>
    <row r="567" spans="1:9" x14ac:dyDescent="0.25">
      <c r="A567" t="s">
        <v>1112</v>
      </c>
      <c r="B567">
        <v>58</v>
      </c>
      <c r="C567">
        <v>3800</v>
      </c>
      <c r="D567" t="s">
        <v>19</v>
      </c>
      <c r="E567" t="s">
        <v>29</v>
      </c>
      <c r="F567" t="s">
        <v>64</v>
      </c>
      <c r="G567" t="b">
        <v>0</v>
      </c>
      <c r="H567" t="s">
        <v>13</v>
      </c>
      <c r="I567" s="1">
        <v>23377</v>
      </c>
    </row>
    <row r="568" spans="1:9" x14ac:dyDescent="0.25">
      <c r="A568" t="s">
        <v>1113</v>
      </c>
      <c r="B568">
        <v>76</v>
      </c>
      <c r="C568">
        <v>3700</v>
      </c>
      <c r="D568" t="s">
        <v>19</v>
      </c>
      <c r="E568" t="s">
        <v>29</v>
      </c>
      <c r="F568" t="s">
        <v>64</v>
      </c>
      <c r="G568" t="b">
        <v>0</v>
      </c>
      <c r="H568" t="s">
        <v>15</v>
      </c>
      <c r="I568" s="1">
        <v>16678</v>
      </c>
    </row>
    <row r="569" spans="1:9" x14ac:dyDescent="0.25">
      <c r="A569" t="s">
        <v>1114</v>
      </c>
      <c r="B569">
        <v>81</v>
      </c>
      <c r="C569">
        <v>3600</v>
      </c>
      <c r="D569" t="s">
        <v>19</v>
      </c>
      <c r="E569" t="s">
        <v>29</v>
      </c>
      <c r="F569" t="s">
        <v>64</v>
      </c>
      <c r="G569" t="b">
        <v>1</v>
      </c>
      <c r="H569" t="s">
        <v>15</v>
      </c>
      <c r="I569" s="1">
        <v>14785</v>
      </c>
    </row>
    <row r="570" spans="1:9" x14ac:dyDescent="0.25">
      <c r="A570" t="s">
        <v>1115</v>
      </c>
      <c r="B570">
        <v>70</v>
      </c>
      <c r="C570">
        <v>3600</v>
      </c>
      <c r="D570" t="s">
        <v>19</v>
      </c>
      <c r="E570" t="s">
        <v>29</v>
      </c>
      <c r="F570" t="s">
        <v>64</v>
      </c>
      <c r="G570" t="b">
        <v>0</v>
      </c>
      <c r="H570" t="s">
        <v>15</v>
      </c>
      <c r="I570" s="1">
        <v>19032</v>
      </c>
    </row>
    <row r="571" spans="1:9" x14ac:dyDescent="0.25">
      <c r="A571" t="s">
        <v>1116</v>
      </c>
      <c r="B571">
        <v>87</v>
      </c>
      <c r="C571">
        <v>3500</v>
      </c>
      <c r="D571" t="s">
        <v>19</v>
      </c>
      <c r="E571" t="s">
        <v>29</v>
      </c>
      <c r="F571" t="s">
        <v>1117</v>
      </c>
      <c r="G571" t="b">
        <v>1</v>
      </c>
      <c r="H571" t="s">
        <v>15</v>
      </c>
      <c r="I571" s="1">
        <v>12715</v>
      </c>
    </row>
    <row r="572" spans="1:9" x14ac:dyDescent="0.25">
      <c r="A572" t="s">
        <v>1118</v>
      </c>
      <c r="B572">
        <v>74</v>
      </c>
      <c r="C572">
        <v>3300</v>
      </c>
      <c r="D572" t="s">
        <v>19</v>
      </c>
      <c r="E572" t="s">
        <v>29</v>
      </c>
      <c r="F572" t="s">
        <v>42</v>
      </c>
      <c r="G572" t="b">
        <v>1</v>
      </c>
      <c r="H572" t="s">
        <v>15</v>
      </c>
      <c r="I572" s="1">
        <v>17356</v>
      </c>
    </row>
    <row r="573" spans="1:9" x14ac:dyDescent="0.25">
      <c r="A573" t="s">
        <v>1119</v>
      </c>
      <c r="B573">
        <v>63</v>
      </c>
      <c r="C573">
        <v>3200</v>
      </c>
      <c r="D573" t="s">
        <v>19</v>
      </c>
      <c r="E573" t="s">
        <v>29</v>
      </c>
      <c r="F573" t="s">
        <v>87</v>
      </c>
      <c r="G573" t="b">
        <v>0</v>
      </c>
      <c r="H573" t="s">
        <v>15</v>
      </c>
      <c r="I573" s="1">
        <v>21496</v>
      </c>
    </row>
    <row r="574" spans="1:9" x14ac:dyDescent="0.25">
      <c r="A574" t="s">
        <v>1120</v>
      </c>
      <c r="B574">
        <v>62</v>
      </c>
      <c r="C574">
        <v>3100</v>
      </c>
      <c r="D574" t="s">
        <v>19</v>
      </c>
      <c r="E574" t="s">
        <v>29</v>
      </c>
      <c r="F574" t="s">
        <v>64</v>
      </c>
      <c r="G574" t="b">
        <v>1</v>
      </c>
      <c r="H574" t="s">
        <v>15</v>
      </c>
      <c r="I574" s="1">
        <v>21932</v>
      </c>
    </row>
    <row r="575" spans="1:9" x14ac:dyDescent="0.25">
      <c r="A575" t="s">
        <v>1121</v>
      </c>
      <c r="B575">
        <v>75</v>
      </c>
      <c r="C575">
        <v>3000</v>
      </c>
      <c r="D575" t="s">
        <v>19</v>
      </c>
      <c r="E575" t="s">
        <v>29</v>
      </c>
      <c r="F575" t="s">
        <v>126</v>
      </c>
      <c r="G575" t="b">
        <v>0</v>
      </c>
      <c r="H575" t="s">
        <v>15</v>
      </c>
      <c r="I575" s="1">
        <v>16967</v>
      </c>
    </row>
    <row r="576" spans="1:9" x14ac:dyDescent="0.25">
      <c r="A576" t="s">
        <v>1122</v>
      </c>
      <c r="B576">
        <v>66</v>
      </c>
      <c r="C576">
        <v>2900</v>
      </c>
      <c r="D576" t="s">
        <v>19</v>
      </c>
      <c r="E576" t="s">
        <v>29</v>
      </c>
      <c r="F576" t="s">
        <v>64</v>
      </c>
      <c r="G576" t="b">
        <v>0</v>
      </c>
      <c r="H576" t="s">
        <v>13</v>
      </c>
      <c r="I576" s="1">
        <v>20299</v>
      </c>
    </row>
    <row r="577" spans="1:9" x14ac:dyDescent="0.25">
      <c r="A577" t="s">
        <v>1123</v>
      </c>
      <c r="B577">
        <v>79</v>
      </c>
      <c r="C577">
        <v>2800</v>
      </c>
      <c r="D577" t="s">
        <v>19</v>
      </c>
      <c r="E577" t="s">
        <v>29</v>
      </c>
      <c r="F577" t="s">
        <v>64</v>
      </c>
      <c r="G577" t="b">
        <v>0</v>
      </c>
      <c r="H577" t="s">
        <v>15</v>
      </c>
      <c r="I577" s="1">
        <v>15771</v>
      </c>
    </row>
    <row r="578" spans="1:9" x14ac:dyDescent="0.25">
      <c r="A578" t="s">
        <v>1124</v>
      </c>
      <c r="B578">
        <v>67</v>
      </c>
      <c r="C578">
        <v>2800</v>
      </c>
      <c r="D578" t="s">
        <v>19</v>
      </c>
      <c r="E578" t="s">
        <v>29</v>
      </c>
      <c r="F578" t="s">
        <v>1125</v>
      </c>
      <c r="G578" t="b">
        <v>0</v>
      </c>
      <c r="H578" t="s">
        <v>13</v>
      </c>
      <c r="I578" s="1">
        <v>19833</v>
      </c>
    </row>
    <row r="579" spans="1:9" x14ac:dyDescent="0.25">
      <c r="A579" t="s">
        <v>1126</v>
      </c>
      <c r="B579">
        <v>76</v>
      </c>
      <c r="C579">
        <v>2800</v>
      </c>
      <c r="D579" t="s">
        <v>19</v>
      </c>
      <c r="E579" t="s">
        <v>29</v>
      </c>
      <c r="F579" t="s">
        <v>64</v>
      </c>
      <c r="G579" t="b">
        <v>0</v>
      </c>
      <c r="H579" t="s">
        <v>13</v>
      </c>
      <c r="I579" s="1">
        <v>16639</v>
      </c>
    </row>
    <row r="580" spans="1:9" x14ac:dyDescent="0.25">
      <c r="A580" t="s">
        <v>1127</v>
      </c>
      <c r="B580">
        <v>83</v>
      </c>
      <c r="C580">
        <v>2800</v>
      </c>
      <c r="D580" t="s">
        <v>19</v>
      </c>
      <c r="E580" t="s">
        <v>29</v>
      </c>
      <c r="F580" t="s">
        <v>70</v>
      </c>
      <c r="G580" t="b">
        <v>1</v>
      </c>
      <c r="H580" t="s">
        <v>15</v>
      </c>
      <c r="I580" s="1">
        <v>14154</v>
      </c>
    </row>
    <row r="581" spans="1:9" x14ac:dyDescent="0.25">
      <c r="A581" t="s">
        <v>1128</v>
      </c>
      <c r="B581">
        <v>52</v>
      </c>
      <c r="C581">
        <v>2700</v>
      </c>
      <c r="D581" t="s">
        <v>19</v>
      </c>
      <c r="E581" t="s">
        <v>29</v>
      </c>
      <c r="F581" t="s">
        <v>64</v>
      </c>
      <c r="G581" t="b">
        <v>1</v>
      </c>
      <c r="H581" t="s">
        <v>15</v>
      </c>
      <c r="I581" s="1">
        <v>25469</v>
      </c>
    </row>
    <row r="582" spans="1:9" x14ac:dyDescent="0.25">
      <c r="A582" t="s">
        <v>1129</v>
      </c>
      <c r="B582">
        <v>83</v>
      </c>
      <c r="C582">
        <v>2300</v>
      </c>
      <c r="D582" t="s">
        <v>19</v>
      </c>
      <c r="E582" t="s">
        <v>29</v>
      </c>
      <c r="F582" t="s">
        <v>64</v>
      </c>
      <c r="G582" t="b">
        <v>1</v>
      </c>
      <c r="H582" t="s">
        <v>15</v>
      </c>
      <c r="I582" s="1">
        <v>14099</v>
      </c>
    </row>
    <row r="583" spans="1:9" x14ac:dyDescent="0.25">
      <c r="A583" t="s">
        <v>1130</v>
      </c>
      <c r="B583">
        <v>60</v>
      </c>
      <c r="C583">
        <v>1900</v>
      </c>
      <c r="D583" t="s">
        <v>19</v>
      </c>
      <c r="E583" t="s">
        <v>29</v>
      </c>
      <c r="F583" t="s">
        <v>1131</v>
      </c>
      <c r="G583" t="b">
        <v>1</v>
      </c>
      <c r="H583" t="s">
        <v>15</v>
      </c>
      <c r="I583" s="1">
        <v>22606</v>
      </c>
    </row>
    <row r="584" spans="1:9" x14ac:dyDescent="0.25">
      <c r="A584" t="s">
        <v>1132</v>
      </c>
      <c r="B584">
        <v>80</v>
      </c>
      <c r="C584">
        <v>1800</v>
      </c>
      <c r="D584" t="s">
        <v>19</v>
      </c>
      <c r="E584" t="s">
        <v>29</v>
      </c>
      <c r="F584" t="s">
        <v>374</v>
      </c>
      <c r="G584" t="b">
        <v>1</v>
      </c>
      <c r="H584" t="s">
        <v>15</v>
      </c>
      <c r="I584" s="1">
        <v>15203</v>
      </c>
    </row>
    <row r="585" spans="1:9" x14ac:dyDescent="0.25">
      <c r="A585" t="s">
        <v>1133</v>
      </c>
      <c r="B585">
        <v>72</v>
      </c>
      <c r="C585">
        <v>1700</v>
      </c>
      <c r="D585" t="s">
        <v>19</v>
      </c>
      <c r="E585" t="s">
        <v>29</v>
      </c>
      <c r="F585" t="s">
        <v>51</v>
      </c>
      <c r="G585" t="b">
        <v>1</v>
      </c>
      <c r="H585" t="s">
        <v>15</v>
      </c>
      <c r="I585" s="1">
        <v>18188</v>
      </c>
    </row>
    <row r="586" spans="1:9" x14ac:dyDescent="0.25">
      <c r="A586" t="s">
        <v>1134</v>
      </c>
      <c r="B586">
        <v>84</v>
      </c>
      <c r="C586">
        <v>1400</v>
      </c>
      <c r="D586" t="s">
        <v>19</v>
      </c>
      <c r="E586" t="s">
        <v>29</v>
      </c>
      <c r="F586" t="s">
        <v>55</v>
      </c>
      <c r="G586" t="b">
        <v>1</v>
      </c>
      <c r="H586" t="s">
        <v>15</v>
      </c>
      <c r="I586" s="1">
        <v>13880</v>
      </c>
    </row>
    <row r="587" spans="1:9" x14ac:dyDescent="0.25">
      <c r="A587" t="s">
        <v>1135</v>
      </c>
      <c r="B587">
        <v>86</v>
      </c>
      <c r="C587">
        <v>1300</v>
      </c>
      <c r="D587" t="s">
        <v>19</v>
      </c>
      <c r="E587" t="s">
        <v>29</v>
      </c>
      <c r="F587" t="s">
        <v>457</v>
      </c>
      <c r="G587" t="b">
        <v>1</v>
      </c>
      <c r="H587" t="s">
        <v>15</v>
      </c>
      <c r="I587" s="1">
        <v>13126</v>
      </c>
    </row>
    <row r="588" spans="1:9" x14ac:dyDescent="0.25">
      <c r="A588" t="s">
        <v>1136</v>
      </c>
      <c r="B588">
        <v>67</v>
      </c>
      <c r="C588">
        <v>1200</v>
      </c>
      <c r="D588" t="s">
        <v>19</v>
      </c>
      <c r="E588" t="s">
        <v>29</v>
      </c>
      <c r="F588" t="s">
        <v>665</v>
      </c>
      <c r="G588" t="b">
        <v>1</v>
      </c>
      <c r="H588" t="s">
        <v>15</v>
      </c>
      <c r="I588" s="1">
        <v>20090</v>
      </c>
    </row>
    <row r="589" spans="1:9" x14ac:dyDescent="0.25">
      <c r="A589" t="s">
        <v>1137</v>
      </c>
      <c r="B589">
        <v>71</v>
      </c>
      <c r="C589">
        <v>1000</v>
      </c>
      <c r="D589" t="s">
        <v>19</v>
      </c>
      <c r="E589" t="s">
        <v>29</v>
      </c>
      <c r="F589" t="s">
        <v>1138</v>
      </c>
      <c r="G589" t="b">
        <v>1</v>
      </c>
      <c r="H589" t="s">
        <v>15</v>
      </c>
      <c r="I589" s="1">
        <v>18581</v>
      </c>
    </row>
    <row r="590" spans="1:9" x14ac:dyDescent="0.25">
      <c r="A590" t="s">
        <v>1139</v>
      </c>
      <c r="B590">
        <v>55</v>
      </c>
      <c r="C590">
        <v>1000</v>
      </c>
      <c r="D590" t="s">
        <v>19</v>
      </c>
      <c r="E590" t="s">
        <v>29</v>
      </c>
      <c r="F590" t="s">
        <v>1141</v>
      </c>
      <c r="G590" t="b">
        <v>1</v>
      </c>
      <c r="H590" t="s">
        <v>15</v>
      </c>
      <c r="I590" s="1">
        <v>24395</v>
      </c>
    </row>
    <row r="591" spans="1:9" x14ac:dyDescent="0.25">
      <c r="A591" t="s">
        <v>1142</v>
      </c>
      <c r="B591">
        <v>75</v>
      </c>
      <c r="C591">
        <v>1700</v>
      </c>
      <c r="D591" t="s">
        <v>19</v>
      </c>
      <c r="E591" t="s">
        <v>29</v>
      </c>
      <c r="F591" t="s">
        <v>87</v>
      </c>
      <c r="G591" t="b">
        <v>1</v>
      </c>
      <c r="H591" t="s">
        <v>15</v>
      </c>
      <c r="I591" s="1">
        <v>17057</v>
      </c>
    </row>
    <row r="592" spans="1:9" x14ac:dyDescent="0.25">
      <c r="A592" t="s">
        <v>1144</v>
      </c>
      <c r="B592">
        <v>67</v>
      </c>
      <c r="C592">
        <v>5100</v>
      </c>
      <c r="D592" t="s">
        <v>19</v>
      </c>
      <c r="E592" t="s">
        <v>29</v>
      </c>
      <c r="F592" t="s">
        <v>126</v>
      </c>
      <c r="G592" t="b">
        <v>1</v>
      </c>
      <c r="H592" t="s">
        <v>15</v>
      </c>
      <c r="I592" s="1">
        <v>20068</v>
      </c>
    </row>
    <row r="593" spans="1:9" x14ac:dyDescent="0.25">
      <c r="A593" t="s">
        <v>1146</v>
      </c>
      <c r="B593">
        <v>60</v>
      </c>
      <c r="C593">
        <v>2900</v>
      </c>
      <c r="D593" t="s">
        <v>19</v>
      </c>
      <c r="E593" t="s">
        <v>29</v>
      </c>
      <c r="F593" t="s">
        <v>38</v>
      </c>
      <c r="G593" t="b">
        <v>0</v>
      </c>
      <c r="H593" t="s">
        <v>15</v>
      </c>
      <c r="I593" s="1">
        <v>22503</v>
      </c>
    </row>
    <row r="594" spans="1:9" x14ac:dyDescent="0.25">
      <c r="A594" t="s">
        <v>1147</v>
      </c>
      <c r="B594">
        <v>85</v>
      </c>
      <c r="C594">
        <v>2400</v>
      </c>
      <c r="D594" t="s">
        <v>19</v>
      </c>
      <c r="E594" t="s">
        <v>29</v>
      </c>
      <c r="F594" t="s">
        <v>1101</v>
      </c>
      <c r="G594" t="b">
        <v>1</v>
      </c>
      <c r="H594" t="s">
        <v>15</v>
      </c>
      <c r="I594" s="1">
        <v>13550</v>
      </c>
    </row>
    <row r="595" spans="1:9" x14ac:dyDescent="0.25">
      <c r="A595" t="s">
        <v>1148</v>
      </c>
      <c r="B595">
        <v>84</v>
      </c>
      <c r="C595">
        <v>3000</v>
      </c>
      <c r="D595" t="s">
        <v>19</v>
      </c>
      <c r="E595" t="s">
        <v>29</v>
      </c>
      <c r="F595" t="s">
        <v>64</v>
      </c>
      <c r="G595" t="b">
        <v>1</v>
      </c>
      <c r="H595" t="s">
        <v>15</v>
      </c>
      <c r="I595" s="1">
        <v>13670</v>
      </c>
    </row>
    <row r="596" spans="1:9" x14ac:dyDescent="0.25">
      <c r="A596" t="s">
        <v>1150</v>
      </c>
      <c r="B596">
        <v>94</v>
      </c>
      <c r="C596">
        <v>1700</v>
      </c>
      <c r="D596" t="s">
        <v>11</v>
      </c>
      <c r="E596" t="s">
        <v>29</v>
      </c>
      <c r="F596" t="s">
        <v>853</v>
      </c>
      <c r="G596" t="b">
        <v>1</v>
      </c>
      <c r="H596" t="s">
        <v>15</v>
      </c>
      <c r="I596" s="1">
        <v>10154</v>
      </c>
    </row>
    <row r="597" spans="1:9" x14ac:dyDescent="0.25">
      <c r="A597" t="s">
        <v>1152</v>
      </c>
      <c r="B597">
        <v>80</v>
      </c>
      <c r="C597">
        <v>5800</v>
      </c>
      <c r="D597" t="s">
        <v>19</v>
      </c>
      <c r="E597" t="s">
        <v>29</v>
      </c>
      <c r="F597" t="s">
        <v>367</v>
      </c>
      <c r="G597" t="b">
        <v>1</v>
      </c>
      <c r="H597" t="s">
        <v>15</v>
      </c>
      <c r="I597" s="1">
        <v>15247</v>
      </c>
    </row>
    <row r="598" spans="1:9" x14ac:dyDescent="0.25">
      <c r="A598" t="s">
        <v>1154</v>
      </c>
      <c r="B598">
        <v>78</v>
      </c>
      <c r="C598">
        <v>1100</v>
      </c>
      <c r="D598" t="s">
        <v>62</v>
      </c>
      <c r="E598" t="s">
        <v>29</v>
      </c>
      <c r="F598" t="s">
        <v>931</v>
      </c>
      <c r="G598" t="b">
        <v>1</v>
      </c>
      <c r="H598" t="s">
        <v>15</v>
      </c>
      <c r="I598" s="1">
        <v>16116</v>
      </c>
    </row>
    <row r="599" spans="1:9" x14ac:dyDescent="0.25">
      <c r="A599" t="s">
        <v>1156</v>
      </c>
      <c r="B599">
        <v>80</v>
      </c>
      <c r="C599">
        <v>7300</v>
      </c>
      <c r="D599" t="s">
        <v>62</v>
      </c>
      <c r="E599" t="s">
        <v>29</v>
      </c>
      <c r="F599" t="s">
        <v>950</v>
      </c>
      <c r="G599" t="b">
        <v>1</v>
      </c>
      <c r="H599" t="s">
        <v>15</v>
      </c>
      <c r="I599" s="1">
        <v>15293</v>
      </c>
    </row>
    <row r="600" spans="1:9" x14ac:dyDescent="0.25">
      <c r="A600" t="s">
        <v>1158</v>
      </c>
      <c r="B600">
        <v>84</v>
      </c>
      <c r="C600">
        <v>5800</v>
      </c>
      <c r="D600" t="s">
        <v>62</v>
      </c>
      <c r="E600" t="s">
        <v>29</v>
      </c>
      <c r="F600" t="s">
        <v>1159</v>
      </c>
      <c r="G600" t="b">
        <v>1</v>
      </c>
      <c r="H600" t="s">
        <v>15</v>
      </c>
      <c r="I600" s="1">
        <v>13766</v>
      </c>
    </row>
    <row r="601" spans="1:9" x14ac:dyDescent="0.25">
      <c r="A601" t="s">
        <v>1160</v>
      </c>
      <c r="B601">
        <v>94</v>
      </c>
      <c r="C601">
        <v>1500</v>
      </c>
      <c r="D601" t="s">
        <v>62</v>
      </c>
      <c r="E601" t="s">
        <v>29</v>
      </c>
      <c r="F601" t="s">
        <v>64</v>
      </c>
      <c r="G601" t="b">
        <v>1</v>
      </c>
      <c r="H601" t="s">
        <v>15</v>
      </c>
      <c r="I601" s="1">
        <v>10243</v>
      </c>
    </row>
    <row r="602" spans="1:9" x14ac:dyDescent="0.25">
      <c r="A602" t="s">
        <v>1161</v>
      </c>
      <c r="B602">
        <v>68</v>
      </c>
      <c r="C602">
        <v>1300</v>
      </c>
      <c r="D602" t="s">
        <v>40</v>
      </c>
      <c r="E602" t="s">
        <v>29</v>
      </c>
      <c r="F602" t="s">
        <v>822</v>
      </c>
      <c r="G602" t="b">
        <v>1</v>
      </c>
      <c r="H602" t="s">
        <v>15</v>
      </c>
      <c r="I602" s="1">
        <v>19579</v>
      </c>
    </row>
    <row r="603" spans="1:9" x14ac:dyDescent="0.25">
      <c r="A603" t="s">
        <v>1162</v>
      </c>
      <c r="B603">
        <v>56</v>
      </c>
      <c r="C603">
        <v>2400</v>
      </c>
      <c r="D603" t="s">
        <v>40</v>
      </c>
      <c r="E603" t="s">
        <v>29</v>
      </c>
      <c r="F603" t="s">
        <v>70</v>
      </c>
      <c r="G603" t="b">
        <v>1</v>
      </c>
      <c r="H603" t="s">
        <v>15</v>
      </c>
      <c r="I603" s="1">
        <v>24080</v>
      </c>
    </row>
    <row r="604" spans="1:9" x14ac:dyDescent="0.25">
      <c r="A604" t="s">
        <v>1164</v>
      </c>
      <c r="B604">
        <v>75</v>
      </c>
      <c r="C604">
        <v>10700</v>
      </c>
      <c r="D604" t="s">
        <v>341</v>
      </c>
      <c r="E604" t="s">
        <v>29</v>
      </c>
      <c r="F604" t="s">
        <v>1166</v>
      </c>
      <c r="G604" t="b">
        <v>1</v>
      </c>
      <c r="H604" t="s">
        <v>13</v>
      </c>
      <c r="I604" s="1">
        <v>17228</v>
      </c>
    </row>
    <row r="605" spans="1:9" x14ac:dyDescent="0.25">
      <c r="A605" t="s">
        <v>1167</v>
      </c>
      <c r="B605">
        <v>79</v>
      </c>
      <c r="C605">
        <v>1800</v>
      </c>
      <c r="D605" t="s">
        <v>17</v>
      </c>
      <c r="E605" t="s">
        <v>29</v>
      </c>
      <c r="F605" t="s">
        <v>853</v>
      </c>
      <c r="G605" t="b">
        <v>0</v>
      </c>
      <c r="H605" t="s">
        <v>15</v>
      </c>
      <c r="I605" s="1">
        <v>15707</v>
      </c>
    </row>
    <row r="606" spans="1:9" x14ac:dyDescent="0.25">
      <c r="A606" t="s">
        <v>1169</v>
      </c>
      <c r="B606">
        <v>71</v>
      </c>
      <c r="C606">
        <v>4000</v>
      </c>
      <c r="D606" t="s">
        <v>105</v>
      </c>
      <c r="E606" t="s">
        <v>29</v>
      </c>
      <c r="F606" t="s">
        <v>1171</v>
      </c>
      <c r="G606" t="b">
        <v>0</v>
      </c>
      <c r="H606" t="s">
        <v>13</v>
      </c>
      <c r="I606" s="1">
        <v>18557</v>
      </c>
    </row>
    <row r="607" spans="1:9" x14ac:dyDescent="0.25">
      <c r="A607" t="s">
        <v>1172</v>
      </c>
      <c r="B607">
        <v>58</v>
      </c>
      <c r="C607">
        <v>1700</v>
      </c>
      <c r="D607" t="s">
        <v>17</v>
      </c>
      <c r="E607" t="s">
        <v>29</v>
      </c>
      <c r="F607" t="s">
        <v>1174</v>
      </c>
      <c r="G607" t="b">
        <v>1</v>
      </c>
      <c r="H607" t="s">
        <v>15</v>
      </c>
      <c r="I607" s="1">
        <v>23388</v>
      </c>
    </row>
    <row r="608" spans="1:9" x14ac:dyDescent="0.25">
      <c r="A608" t="s">
        <v>1175</v>
      </c>
      <c r="B608">
        <v>69</v>
      </c>
      <c r="C608">
        <v>8700</v>
      </c>
      <c r="D608" t="s">
        <v>164</v>
      </c>
      <c r="E608" t="s">
        <v>29</v>
      </c>
      <c r="F608" t="s">
        <v>200</v>
      </c>
      <c r="G608" t="b">
        <v>1</v>
      </c>
      <c r="H608" t="s">
        <v>15</v>
      </c>
      <c r="I608" s="1">
        <v>19419</v>
      </c>
    </row>
    <row r="609" spans="1:9" x14ac:dyDescent="0.25">
      <c r="A609" t="s">
        <v>1177</v>
      </c>
      <c r="B609">
        <v>62</v>
      </c>
      <c r="C609">
        <v>2300</v>
      </c>
      <c r="D609" t="s">
        <v>21</v>
      </c>
      <c r="E609" t="s">
        <v>29</v>
      </c>
      <c r="F609" t="s">
        <v>146</v>
      </c>
      <c r="G609" t="b">
        <v>0</v>
      </c>
      <c r="H609" t="s">
        <v>15</v>
      </c>
      <c r="I609" s="1">
        <v>21950</v>
      </c>
    </row>
    <row r="610" spans="1:9" x14ac:dyDescent="0.25">
      <c r="A610" t="s">
        <v>1179</v>
      </c>
      <c r="B610">
        <v>59</v>
      </c>
      <c r="C610">
        <v>1800</v>
      </c>
      <c r="D610" t="s">
        <v>16</v>
      </c>
      <c r="E610" t="s">
        <v>29</v>
      </c>
      <c r="F610" t="s">
        <v>625</v>
      </c>
      <c r="G610" t="b">
        <v>1</v>
      </c>
      <c r="H610" t="s">
        <v>15</v>
      </c>
      <c r="I610" s="1">
        <v>22846</v>
      </c>
    </row>
    <row r="611" spans="1:9" x14ac:dyDescent="0.25">
      <c r="A611" t="s">
        <v>1181</v>
      </c>
      <c r="B611">
        <v>62</v>
      </c>
      <c r="C611">
        <v>11400</v>
      </c>
      <c r="D611" t="s">
        <v>40</v>
      </c>
      <c r="E611" t="s">
        <v>29</v>
      </c>
      <c r="F611" t="s">
        <v>31</v>
      </c>
      <c r="G611" t="b">
        <v>1</v>
      </c>
      <c r="H611" t="s">
        <v>15</v>
      </c>
      <c r="I611" s="1">
        <v>21788</v>
      </c>
    </row>
    <row r="612" spans="1:9" x14ac:dyDescent="0.25">
      <c r="A612" t="s">
        <v>1183</v>
      </c>
      <c r="B612">
        <v>51</v>
      </c>
      <c r="C612">
        <v>2800</v>
      </c>
      <c r="D612" t="s">
        <v>40</v>
      </c>
      <c r="E612" t="s">
        <v>29</v>
      </c>
      <c r="F612" t="s">
        <v>108</v>
      </c>
      <c r="G612" t="b">
        <v>1</v>
      </c>
      <c r="H612" t="s">
        <v>15</v>
      </c>
      <c r="I612" s="1">
        <v>25842</v>
      </c>
    </row>
    <row r="613" spans="1:9" x14ac:dyDescent="0.25">
      <c r="A613" t="s">
        <v>1184</v>
      </c>
      <c r="B613">
        <v>60</v>
      </c>
      <c r="C613">
        <v>8500</v>
      </c>
      <c r="D613" t="s">
        <v>46</v>
      </c>
      <c r="E613" t="s">
        <v>29</v>
      </c>
      <c r="F613" t="s">
        <v>154</v>
      </c>
      <c r="G613" t="b">
        <v>0</v>
      </c>
      <c r="H613" t="s">
        <v>13</v>
      </c>
      <c r="I613" s="1">
        <v>22601</v>
      </c>
    </row>
    <row r="614" spans="1:9" x14ac:dyDescent="0.25">
      <c r="A614" t="s">
        <v>1187</v>
      </c>
      <c r="B614">
        <v>59</v>
      </c>
      <c r="C614">
        <v>20600</v>
      </c>
      <c r="D614" t="s">
        <v>40</v>
      </c>
      <c r="E614" t="s">
        <v>29</v>
      </c>
      <c r="F614" t="s">
        <v>560</v>
      </c>
      <c r="G614" t="b">
        <v>1</v>
      </c>
      <c r="H614" t="s">
        <v>15</v>
      </c>
      <c r="I614" s="1">
        <v>23059</v>
      </c>
    </row>
    <row r="615" spans="1:9" x14ac:dyDescent="0.25">
      <c r="A615" t="s">
        <v>1189</v>
      </c>
      <c r="B615">
        <v>67</v>
      </c>
      <c r="C615">
        <v>7300</v>
      </c>
      <c r="D615" t="s">
        <v>40</v>
      </c>
      <c r="E615" t="s">
        <v>29</v>
      </c>
      <c r="F615" t="s">
        <v>1101</v>
      </c>
      <c r="G615" t="b">
        <v>1</v>
      </c>
      <c r="H615" t="s">
        <v>15</v>
      </c>
      <c r="I615" s="1">
        <v>19987</v>
      </c>
    </row>
    <row r="616" spans="1:9" x14ac:dyDescent="0.25">
      <c r="A616" t="s">
        <v>1190</v>
      </c>
      <c r="B616">
        <v>62</v>
      </c>
      <c r="C616">
        <v>6500</v>
      </c>
      <c r="D616" t="s">
        <v>40</v>
      </c>
      <c r="E616" t="s">
        <v>29</v>
      </c>
      <c r="F616" t="s">
        <v>1191</v>
      </c>
      <c r="G616" t="b">
        <v>1</v>
      </c>
      <c r="H616" t="s">
        <v>15</v>
      </c>
      <c r="I616" s="1">
        <v>21831</v>
      </c>
    </row>
    <row r="617" spans="1:9" x14ac:dyDescent="0.25">
      <c r="A617" t="s">
        <v>1192</v>
      </c>
      <c r="B617">
        <v>60</v>
      </c>
      <c r="C617">
        <v>1400</v>
      </c>
      <c r="D617" t="s">
        <v>40</v>
      </c>
      <c r="E617" t="s">
        <v>29</v>
      </c>
      <c r="F617" t="s">
        <v>266</v>
      </c>
      <c r="G617" t="b">
        <v>1</v>
      </c>
      <c r="H617" t="s">
        <v>13</v>
      </c>
      <c r="I617" s="1">
        <v>22538</v>
      </c>
    </row>
    <row r="618" spans="1:9" x14ac:dyDescent="0.25">
      <c r="A618" t="s">
        <v>1193</v>
      </c>
      <c r="B618">
        <v>63</v>
      </c>
      <c r="C618">
        <v>1300</v>
      </c>
      <c r="D618" t="s">
        <v>40</v>
      </c>
      <c r="E618" t="s">
        <v>29</v>
      </c>
      <c r="F618" t="s">
        <v>560</v>
      </c>
      <c r="G618" t="b">
        <v>1</v>
      </c>
      <c r="H618" t="s">
        <v>15</v>
      </c>
      <c r="I618" s="1">
        <v>21645</v>
      </c>
    </row>
    <row r="619" spans="1:9" x14ac:dyDescent="0.25">
      <c r="A619" t="s">
        <v>1194</v>
      </c>
      <c r="B619">
        <v>60</v>
      </c>
      <c r="C619">
        <v>1300</v>
      </c>
      <c r="D619" t="s">
        <v>40</v>
      </c>
      <c r="E619" t="s">
        <v>29</v>
      </c>
      <c r="F619" t="s">
        <v>266</v>
      </c>
      <c r="G619" t="b">
        <v>1</v>
      </c>
      <c r="H619" t="s">
        <v>15</v>
      </c>
      <c r="I619" s="1">
        <v>22471</v>
      </c>
    </row>
    <row r="620" spans="1:9" x14ac:dyDescent="0.25">
      <c r="A620" t="s">
        <v>1195</v>
      </c>
      <c r="B620">
        <v>42</v>
      </c>
      <c r="C620">
        <v>1700</v>
      </c>
      <c r="D620" t="s">
        <v>40</v>
      </c>
      <c r="E620" t="s">
        <v>29</v>
      </c>
      <c r="F620" t="s">
        <v>42</v>
      </c>
      <c r="G620" t="b">
        <v>1</v>
      </c>
      <c r="H620" t="s">
        <v>15</v>
      </c>
      <c r="I620" s="1">
        <v>29300</v>
      </c>
    </row>
    <row r="621" spans="1:9" x14ac:dyDescent="0.25">
      <c r="A621" t="s">
        <v>1197</v>
      </c>
      <c r="B621">
        <v>40</v>
      </c>
      <c r="C621">
        <v>1700</v>
      </c>
      <c r="D621" t="s">
        <v>40</v>
      </c>
      <c r="E621" t="s">
        <v>29</v>
      </c>
      <c r="F621" t="s">
        <v>42</v>
      </c>
      <c r="G621" t="b">
        <v>1</v>
      </c>
      <c r="H621" t="s">
        <v>15</v>
      </c>
      <c r="I621" s="1">
        <v>29963</v>
      </c>
    </row>
    <row r="622" spans="1:9" x14ac:dyDescent="0.25">
      <c r="A622" t="s">
        <v>1198</v>
      </c>
      <c r="B622">
        <v>27</v>
      </c>
      <c r="C622">
        <v>1600</v>
      </c>
      <c r="D622" t="s">
        <v>14</v>
      </c>
      <c r="E622" t="s">
        <v>29</v>
      </c>
      <c r="F622" t="s">
        <v>1200</v>
      </c>
      <c r="G622" t="b">
        <v>1</v>
      </c>
      <c r="H622" t="s">
        <v>15</v>
      </c>
      <c r="I622" s="1">
        <v>34772</v>
      </c>
    </row>
    <row r="623" spans="1:9" x14ac:dyDescent="0.25">
      <c r="A623" t="s">
        <v>1201</v>
      </c>
      <c r="B623">
        <v>73</v>
      </c>
      <c r="C623">
        <v>2800</v>
      </c>
      <c r="D623" t="s">
        <v>62</v>
      </c>
      <c r="E623" t="s">
        <v>29</v>
      </c>
      <c r="F623" t="s">
        <v>146</v>
      </c>
      <c r="G623" t="b">
        <v>0</v>
      </c>
      <c r="H623" t="s">
        <v>15</v>
      </c>
      <c r="I623" s="1">
        <v>17669</v>
      </c>
    </row>
    <row r="624" spans="1:9" x14ac:dyDescent="0.25">
      <c r="A624" t="s">
        <v>1203</v>
      </c>
      <c r="B624">
        <v>76</v>
      </c>
      <c r="C624">
        <v>2800</v>
      </c>
      <c r="D624" t="s">
        <v>62</v>
      </c>
      <c r="E624" t="s">
        <v>29</v>
      </c>
      <c r="F624" t="s">
        <v>1205</v>
      </c>
      <c r="G624" t="b">
        <v>0</v>
      </c>
      <c r="H624" t="s">
        <v>13</v>
      </c>
      <c r="I624" s="1">
        <v>16637</v>
      </c>
    </row>
    <row r="625" spans="1:9" x14ac:dyDescent="0.25">
      <c r="A625" t="s">
        <v>1206</v>
      </c>
      <c r="B625">
        <v>77</v>
      </c>
      <c r="C625">
        <v>2800</v>
      </c>
      <c r="D625" t="s">
        <v>62</v>
      </c>
      <c r="E625" t="s">
        <v>29</v>
      </c>
      <c r="F625" t="s">
        <v>1207</v>
      </c>
      <c r="G625" t="b">
        <v>0</v>
      </c>
      <c r="H625" t="s">
        <v>15</v>
      </c>
      <c r="I625" s="1">
        <v>16303</v>
      </c>
    </row>
    <row r="626" spans="1:9" x14ac:dyDescent="0.25">
      <c r="A626" t="s">
        <v>1208</v>
      </c>
      <c r="B626">
        <v>86</v>
      </c>
      <c r="C626">
        <v>1200</v>
      </c>
      <c r="D626" t="s">
        <v>11</v>
      </c>
      <c r="E626" t="s">
        <v>29</v>
      </c>
      <c r="F626" t="s">
        <v>667</v>
      </c>
      <c r="G626" t="b">
        <v>1</v>
      </c>
      <c r="H626" t="s">
        <v>15</v>
      </c>
      <c r="I626" s="1">
        <v>13028</v>
      </c>
    </row>
    <row r="627" spans="1:9" x14ac:dyDescent="0.25">
      <c r="A627" t="s">
        <v>1210</v>
      </c>
      <c r="B627">
        <v>75</v>
      </c>
      <c r="C627">
        <v>2700</v>
      </c>
      <c r="D627" t="s">
        <v>19</v>
      </c>
      <c r="E627" t="s">
        <v>29</v>
      </c>
      <c r="F627" t="s">
        <v>1212</v>
      </c>
      <c r="G627" t="b">
        <v>0</v>
      </c>
      <c r="H627" t="s">
        <v>15</v>
      </c>
      <c r="I627" s="1">
        <v>17112</v>
      </c>
    </row>
    <row r="628" spans="1:9" x14ac:dyDescent="0.25">
      <c r="A628" t="s">
        <v>1213</v>
      </c>
      <c r="B628">
        <v>97</v>
      </c>
      <c r="C628">
        <v>2000</v>
      </c>
      <c r="D628" t="s">
        <v>17</v>
      </c>
      <c r="E628" t="s">
        <v>29</v>
      </c>
      <c r="F628" t="s">
        <v>126</v>
      </c>
      <c r="G628" t="b">
        <v>1</v>
      </c>
      <c r="H628" t="s">
        <v>15</v>
      </c>
      <c r="I628" s="1">
        <v>8994</v>
      </c>
    </row>
    <row r="629" spans="1:9" x14ac:dyDescent="0.25">
      <c r="A629" t="s">
        <v>1215</v>
      </c>
      <c r="B629">
        <v>53</v>
      </c>
      <c r="C629">
        <v>2200</v>
      </c>
      <c r="D629" t="s">
        <v>17</v>
      </c>
      <c r="E629" t="s">
        <v>29</v>
      </c>
      <c r="F629" t="s">
        <v>64</v>
      </c>
      <c r="G629" t="b">
        <v>1</v>
      </c>
      <c r="H629" t="s">
        <v>15</v>
      </c>
      <c r="I629" s="1">
        <v>25109</v>
      </c>
    </row>
    <row r="630" spans="1:9" x14ac:dyDescent="0.25">
      <c r="A630" t="s">
        <v>1217</v>
      </c>
      <c r="B630">
        <v>33</v>
      </c>
      <c r="C630">
        <v>6300</v>
      </c>
      <c r="D630" t="s">
        <v>40</v>
      </c>
      <c r="E630" t="s">
        <v>29</v>
      </c>
      <c r="F630" t="s">
        <v>1219</v>
      </c>
      <c r="G630" t="b">
        <v>1</v>
      </c>
      <c r="H630" t="s">
        <v>15</v>
      </c>
      <c r="I630" s="1">
        <v>32343</v>
      </c>
    </row>
    <row r="631" spans="1:9" x14ac:dyDescent="0.25">
      <c r="A631" t="s">
        <v>1220</v>
      </c>
      <c r="B631">
        <v>31</v>
      </c>
      <c r="C631">
        <v>6100</v>
      </c>
      <c r="D631" t="s">
        <v>40</v>
      </c>
      <c r="E631" t="s">
        <v>29</v>
      </c>
      <c r="F631" t="s">
        <v>132</v>
      </c>
      <c r="G631" t="b">
        <v>1</v>
      </c>
      <c r="H631" t="s">
        <v>15</v>
      </c>
      <c r="I631" s="1">
        <v>33028</v>
      </c>
    </row>
    <row r="632" spans="1:9" x14ac:dyDescent="0.25">
      <c r="A632" t="s">
        <v>1221</v>
      </c>
      <c r="B632">
        <v>39</v>
      </c>
      <c r="C632">
        <v>1400</v>
      </c>
      <c r="D632" t="s">
        <v>164</v>
      </c>
      <c r="E632" t="s">
        <v>29</v>
      </c>
      <c r="F632" t="s">
        <v>42</v>
      </c>
      <c r="G632" t="b">
        <v>1</v>
      </c>
      <c r="H632" t="s">
        <v>15</v>
      </c>
      <c r="I632" s="1">
        <v>30146</v>
      </c>
    </row>
    <row r="633" spans="1:9" x14ac:dyDescent="0.25">
      <c r="A633" t="s">
        <v>1223</v>
      </c>
      <c r="B633">
        <v>77</v>
      </c>
      <c r="C633">
        <v>106000</v>
      </c>
      <c r="D633" t="s">
        <v>40</v>
      </c>
      <c r="E633" t="s">
        <v>29</v>
      </c>
      <c r="F633" t="s">
        <v>1225</v>
      </c>
      <c r="G633" t="b">
        <v>1</v>
      </c>
      <c r="H633" t="s">
        <v>15</v>
      </c>
      <c r="I633" s="1">
        <v>16301</v>
      </c>
    </row>
    <row r="634" spans="1:9" x14ac:dyDescent="0.25">
      <c r="A634" t="s">
        <v>1226</v>
      </c>
      <c r="B634">
        <v>79</v>
      </c>
      <c r="C634">
        <v>6700</v>
      </c>
      <c r="D634" t="s">
        <v>40</v>
      </c>
      <c r="E634" t="s">
        <v>29</v>
      </c>
      <c r="F634" t="s">
        <v>1227</v>
      </c>
      <c r="G634" t="b">
        <v>1</v>
      </c>
      <c r="H634" t="s">
        <v>15</v>
      </c>
      <c r="I634" s="1">
        <v>15712</v>
      </c>
    </row>
    <row r="635" spans="1:9" x14ac:dyDescent="0.25">
      <c r="A635" t="s">
        <v>1228</v>
      </c>
      <c r="B635">
        <v>80</v>
      </c>
      <c r="C635">
        <v>4700</v>
      </c>
      <c r="D635" t="s">
        <v>40</v>
      </c>
      <c r="E635" t="s">
        <v>29</v>
      </c>
      <c r="F635" t="s">
        <v>457</v>
      </c>
      <c r="G635" t="b">
        <v>1</v>
      </c>
      <c r="H635" t="s">
        <v>15</v>
      </c>
      <c r="I635" s="1">
        <v>15124</v>
      </c>
    </row>
    <row r="636" spans="1:9" x14ac:dyDescent="0.25">
      <c r="A636" t="s">
        <v>1229</v>
      </c>
      <c r="B636">
        <v>69</v>
      </c>
      <c r="C636">
        <v>4700</v>
      </c>
      <c r="D636" t="s">
        <v>40</v>
      </c>
      <c r="E636" t="s">
        <v>29</v>
      </c>
      <c r="F636" t="s">
        <v>184</v>
      </c>
      <c r="G636" t="b">
        <v>1</v>
      </c>
      <c r="H636" t="s">
        <v>15</v>
      </c>
      <c r="I636" s="1">
        <v>19201</v>
      </c>
    </row>
    <row r="637" spans="1:9" x14ac:dyDescent="0.25">
      <c r="A637" t="s">
        <v>1230</v>
      </c>
      <c r="B637">
        <v>74</v>
      </c>
      <c r="C637">
        <v>4200</v>
      </c>
      <c r="D637" t="s">
        <v>40</v>
      </c>
      <c r="E637" t="s">
        <v>29</v>
      </c>
      <c r="F637" t="s">
        <v>70</v>
      </c>
      <c r="G637" t="b">
        <v>1</v>
      </c>
      <c r="H637" t="s">
        <v>15</v>
      </c>
      <c r="I637" s="1">
        <v>17404</v>
      </c>
    </row>
    <row r="638" spans="1:9" x14ac:dyDescent="0.25">
      <c r="A638" t="s">
        <v>1231</v>
      </c>
      <c r="B638">
        <v>42</v>
      </c>
      <c r="C638">
        <v>4000</v>
      </c>
      <c r="D638" t="s">
        <v>40</v>
      </c>
      <c r="E638" t="s">
        <v>29</v>
      </c>
      <c r="F638" t="s">
        <v>42</v>
      </c>
      <c r="G638" t="b">
        <v>1</v>
      </c>
      <c r="H638" t="s">
        <v>15</v>
      </c>
      <c r="I638" s="1">
        <v>29221</v>
      </c>
    </row>
    <row r="639" spans="1:9" x14ac:dyDescent="0.25">
      <c r="A639" t="s">
        <v>1232</v>
      </c>
      <c r="B639">
        <v>74</v>
      </c>
      <c r="C639">
        <v>3300</v>
      </c>
      <c r="D639" t="s">
        <v>40</v>
      </c>
      <c r="E639" t="s">
        <v>29</v>
      </c>
      <c r="F639" t="s">
        <v>1227</v>
      </c>
      <c r="G639" t="b">
        <v>1</v>
      </c>
      <c r="H639" t="s">
        <v>15</v>
      </c>
      <c r="I639" s="1">
        <v>17627</v>
      </c>
    </row>
    <row r="640" spans="1:9" x14ac:dyDescent="0.25">
      <c r="A640" t="s">
        <v>1233</v>
      </c>
      <c r="B640">
        <v>57</v>
      </c>
      <c r="C640">
        <v>3100</v>
      </c>
      <c r="D640" t="s">
        <v>40</v>
      </c>
      <c r="E640" t="s">
        <v>29</v>
      </c>
      <c r="F640" t="s">
        <v>1234</v>
      </c>
      <c r="G640" t="b">
        <v>1</v>
      </c>
      <c r="H640" t="s">
        <v>15</v>
      </c>
      <c r="I640" s="1">
        <v>23799</v>
      </c>
    </row>
    <row r="641" spans="1:9" x14ac:dyDescent="0.25">
      <c r="A641" t="s">
        <v>1235</v>
      </c>
      <c r="B641">
        <v>53</v>
      </c>
      <c r="C641">
        <v>3000</v>
      </c>
      <c r="D641" t="s">
        <v>40</v>
      </c>
      <c r="E641" t="s">
        <v>29</v>
      </c>
      <c r="F641" t="s">
        <v>320</v>
      </c>
      <c r="G641" t="b">
        <v>1</v>
      </c>
      <c r="H641" t="s">
        <v>15</v>
      </c>
      <c r="I641" s="1">
        <v>25055</v>
      </c>
    </row>
    <row r="642" spans="1:9" x14ac:dyDescent="0.25">
      <c r="A642" t="s">
        <v>1236</v>
      </c>
      <c r="B642">
        <v>66</v>
      </c>
      <c r="C642">
        <v>2900</v>
      </c>
      <c r="D642" t="s">
        <v>40</v>
      </c>
      <c r="E642" t="s">
        <v>29</v>
      </c>
      <c r="F642" t="s">
        <v>931</v>
      </c>
      <c r="G642" t="b">
        <v>1</v>
      </c>
      <c r="H642" t="s">
        <v>15</v>
      </c>
      <c r="I642" s="1">
        <v>20524</v>
      </c>
    </row>
    <row r="643" spans="1:9" x14ac:dyDescent="0.25">
      <c r="A643" t="s">
        <v>1237</v>
      </c>
      <c r="B643">
        <v>50</v>
      </c>
      <c r="C643">
        <v>2900</v>
      </c>
      <c r="D643" t="s">
        <v>40</v>
      </c>
      <c r="E643" t="s">
        <v>29</v>
      </c>
      <c r="F643" t="s">
        <v>64</v>
      </c>
      <c r="G643" t="b">
        <v>1</v>
      </c>
      <c r="H643" t="s">
        <v>15</v>
      </c>
      <c r="I643" s="1">
        <v>26299</v>
      </c>
    </row>
    <row r="644" spans="1:9" x14ac:dyDescent="0.25">
      <c r="A644" t="s">
        <v>1238</v>
      </c>
      <c r="B644">
        <v>66</v>
      </c>
      <c r="C644">
        <v>2800</v>
      </c>
      <c r="D644" t="s">
        <v>40</v>
      </c>
      <c r="E644" t="s">
        <v>29</v>
      </c>
      <c r="F644" t="s">
        <v>83</v>
      </c>
      <c r="G644" t="b">
        <v>1</v>
      </c>
      <c r="H644" t="s">
        <v>15</v>
      </c>
      <c r="I644" s="1">
        <v>20188</v>
      </c>
    </row>
    <row r="645" spans="1:9" x14ac:dyDescent="0.25">
      <c r="A645" t="s">
        <v>1239</v>
      </c>
      <c r="B645">
        <v>42</v>
      </c>
      <c r="C645">
        <v>2000</v>
      </c>
      <c r="D645" t="s">
        <v>40</v>
      </c>
      <c r="E645" t="s">
        <v>29</v>
      </c>
      <c r="F645" t="s">
        <v>55</v>
      </c>
      <c r="G645" t="b">
        <v>1</v>
      </c>
      <c r="H645" t="s">
        <v>15</v>
      </c>
      <c r="I645" s="1">
        <v>29230</v>
      </c>
    </row>
    <row r="646" spans="1:9" x14ac:dyDescent="0.25">
      <c r="A646" t="s">
        <v>1240</v>
      </c>
      <c r="B646">
        <v>77</v>
      </c>
      <c r="C646">
        <v>1800</v>
      </c>
      <c r="D646" t="s">
        <v>40</v>
      </c>
      <c r="E646" t="s">
        <v>29</v>
      </c>
      <c r="F646" t="s">
        <v>55</v>
      </c>
      <c r="G646" t="b">
        <v>1</v>
      </c>
      <c r="H646" t="s">
        <v>15</v>
      </c>
      <c r="I646" s="1">
        <v>16414</v>
      </c>
    </row>
    <row r="647" spans="1:9" x14ac:dyDescent="0.25">
      <c r="A647" t="s">
        <v>1241</v>
      </c>
      <c r="B647">
        <v>63</v>
      </c>
      <c r="C647">
        <v>1800</v>
      </c>
      <c r="D647" t="s">
        <v>40</v>
      </c>
      <c r="E647" t="s">
        <v>29</v>
      </c>
      <c r="F647" t="s">
        <v>1234</v>
      </c>
      <c r="G647" t="b">
        <v>1</v>
      </c>
      <c r="H647" t="s">
        <v>15</v>
      </c>
      <c r="I647" s="1">
        <v>21461</v>
      </c>
    </row>
    <row r="648" spans="1:9" x14ac:dyDescent="0.25">
      <c r="A648" t="s">
        <v>1242</v>
      </c>
      <c r="B648">
        <v>66</v>
      </c>
      <c r="C648">
        <v>1600</v>
      </c>
      <c r="D648" t="s">
        <v>40</v>
      </c>
      <c r="E648" t="s">
        <v>29</v>
      </c>
      <c r="F648" t="s">
        <v>1243</v>
      </c>
      <c r="G648" t="b">
        <v>1</v>
      </c>
      <c r="H648" t="s">
        <v>15</v>
      </c>
      <c r="I648" s="1">
        <v>20217</v>
      </c>
    </row>
    <row r="649" spans="1:9" x14ac:dyDescent="0.25">
      <c r="A649" t="s">
        <v>1244</v>
      </c>
      <c r="B649">
        <v>60</v>
      </c>
      <c r="C649">
        <v>1500</v>
      </c>
      <c r="D649" t="s">
        <v>40</v>
      </c>
      <c r="E649" t="s">
        <v>29</v>
      </c>
      <c r="F649" t="s">
        <v>507</v>
      </c>
      <c r="G649" t="b">
        <v>1</v>
      </c>
      <c r="H649" t="s">
        <v>13</v>
      </c>
      <c r="I649" s="1">
        <v>22628</v>
      </c>
    </row>
    <row r="650" spans="1:9" x14ac:dyDescent="0.25">
      <c r="A650" t="s">
        <v>1245</v>
      </c>
      <c r="B650">
        <v>40</v>
      </c>
      <c r="C650">
        <v>1400</v>
      </c>
      <c r="D650" t="s">
        <v>40</v>
      </c>
      <c r="E650" t="s">
        <v>29</v>
      </c>
      <c r="F650" t="s">
        <v>195</v>
      </c>
      <c r="G650" t="b">
        <v>1</v>
      </c>
      <c r="H650" t="s">
        <v>15</v>
      </c>
      <c r="I650" s="1">
        <v>29698</v>
      </c>
    </row>
    <row r="651" spans="1:9" x14ac:dyDescent="0.25">
      <c r="A651" t="s">
        <v>1246</v>
      </c>
      <c r="B651">
        <v>54</v>
      </c>
      <c r="C651">
        <v>1400</v>
      </c>
      <c r="D651" t="s">
        <v>40</v>
      </c>
      <c r="E651" t="s">
        <v>29</v>
      </c>
      <c r="F651" t="s">
        <v>1247</v>
      </c>
      <c r="G651" t="b">
        <v>1</v>
      </c>
      <c r="H651" t="s">
        <v>15</v>
      </c>
      <c r="I651" s="1">
        <v>24646</v>
      </c>
    </row>
    <row r="652" spans="1:9" x14ac:dyDescent="0.25">
      <c r="A652" t="s">
        <v>1248</v>
      </c>
      <c r="B652">
        <v>55</v>
      </c>
      <c r="C652">
        <v>1400</v>
      </c>
      <c r="D652" t="s">
        <v>40</v>
      </c>
      <c r="E652" t="s">
        <v>29</v>
      </c>
      <c r="F652" t="s">
        <v>1249</v>
      </c>
      <c r="G652" t="b">
        <v>1</v>
      </c>
      <c r="H652" t="s">
        <v>15</v>
      </c>
      <c r="I652" s="1">
        <v>24287</v>
      </c>
    </row>
    <row r="653" spans="1:9" x14ac:dyDescent="0.25">
      <c r="A653" t="s">
        <v>1250</v>
      </c>
      <c r="B653">
        <v>81</v>
      </c>
      <c r="C653">
        <v>1400</v>
      </c>
      <c r="D653" t="s">
        <v>46</v>
      </c>
      <c r="E653" t="s">
        <v>29</v>
      </c>
      <c r="F653" t="s">
        <v>87</v>
      </c>
      <c r="G653" t="b">
        <v>1</v>
      </c>
      <c r="H653" t="s">
        <v>15</v>
      </c>
      <c r="I653" s="1">
        <v>14745</v>
      </c>
    </row>
    <row r="654" spans="1:9" x14ac:dyDescent="0.25">
      <c r="A654" t="s">
        <v>1251</v>
      </c>
      <c r="B654">
        <v>39</v>
      </c>
      <c r="C654">
        <v>1300</v>
      </c>
      <c r="D654" t="s">
        <v>40</v>
      </c>
      <c r="E654" t="s">
        <v>29</v>
      </c>
      <c r="F654" t="s">
        <v>1252</v>
      </c>
      <c r="G654" t="b">
        <v>1</v>
      </c>
      <c r="H654" t="s">
        <v>15</v>
      </c>
      <c r="I654" s="1">
        <v>30065</v>
      </c>
    </row>
    <row r="655" spans="1:9" x14ac:dyDescent="0.25">
      <c r="A655" t="s">
        <v>1253</v>
      </c>
      <c r="B655">
        <v>67</v>
      </c>
      <c r="C655">
        <v>1300</v>
      </c>
      <c r="D655" t="s">
        <v>40</v>
      </c>
      <c r="E655" t="s">
        <v>29</v>
      </c>
      <c r="F655" t="s">
        <v>393</v>
      </c>
      <c r="G655" t="b">
        <v>1</v>
      </c>
      <c r="H655" t="s">
        <v>15</v>
      </c>
      <c r="I655" s="1">
        <v>20052</v>
      </c>
    </row>
    <row r="656" spans="1:9" x14ac:dyDescent="0.25">
      <c r="A656" t="s">
        <v>1254</v>
      </c>
      <c r="B656">
        <v>65</v>
      </c>
      <c r="C656">
        <v>1300</v>
      </c>
      <c r="D656" t="s">
        <v>40</v>
      </c>
      <c r="E656" t="s">
        <v>29</v>
      </c>
      <c r="F656" t="s">
        <v>369</v>
      </c>
      <c r="G656" t="b">
        <v>1</v>
      </c>
      <c r="H656" t="s">
        <v>15</v>
      </c>
      <c r="I656" s="1">
        <v>20843</v>
      </c>
    </row>
    <row r="657" spans="1:9" x14ac:dyDescent="0.25">
      <c r="A657" t="s">
        <v>1255</v>
      </c>
      <c r="B657">
        <v>50</v>
      </c>
      <c r="C657">
        <v>1200</v>
      </c>
      <c r="D657" t="s">
        <v>40</v>
      </c>
      <c r="E657" t="s">
        <v>29</v>
      </c>
      <c r="F657" t="s">
        <v>42</v>
      </c>
      <c r="G657" t="b">
        <v>1</v>
      </c>
      <c r="H657" t="s">
        <v>15</v>
      </c>
      <c r="I657" s="1">
        <v>26231</v>
      </c>
    </row>
    <row r="658" spans="1:9" x14ac:dyDescent="0.25">
      <c r="A658" t="s">
        <v>1256</v>
      </c>
      <c r="B658">
        <v>62</v>
      </c>
      <c r="C658">
        <v>1100</v>
      </c>
      <c r="D658" t="s">
        <v>40</v>
      </c>
      <c r="E658" t="s">
        <v>29</v>
      </c>
      <c r="F658" t="s">
        <v>1257</v>
      </c>
      <c r="G658" t="b">
        <v>1</v>
      </c>
      <c r="H658" t="s">
        <v>15</v>
      </c>
      <c r="I658" s="1">
        <v>21825</v>
      </c>
    </row>
    <row r="659" spans="1:9" x14ac:dyDescent="0.25">
      <c r="A659" t="s">
        <v>1258</v>
      </c>
      <c r="B659">
        <v>44</v>
      </c>
      <c r="C659">
        <v>1000</v>
      </c>
      <c r="D659" t="s">
        <v>40</v>
      </c>
      <c r="E659" t="s">
        <v>29</v>
      </c>
      <c r="F659" t="s">
        <v>42</v>
      </c>
      <c r="G659" t="b">
        <v>1</v>
      </c>
      <c r="H659" t="s">
        <v>15</v>
      </c>
      <c r="I659" s="1">
        <v>28297</v>
      </c>
    </row>
    <row r="660" spans="1:9" x14ac:dyDescent="0.25">
      <c r="A660" t="s">
        <v>1259</v>
      </c>
      <c r="B660">
        <v>51</v>
      </c>
      <c r="C660">
        <v>1000</v>
      </c>
      <c r="D660" t="s">
        <v>40</v>
      </c>
      <c r="E660" t="s">
        <v>29</v>
      </c>
      <c r="F660" t="s">
        <v>42</v>
      </c>
      <c r="G660" t="b">
        <v>1</v>
      </c>
      <c r="H660" t="s">
        <v>15</v>
      </c>
      <c r="I660" s="1">
        <v>25958</v>
      </c>
    </row>
    <row r="661" spans="1:9" x14ac:dyDescent="0.25">
      <c r="A661" t="s">
        <v>1260</v>
      </c>
      <c r="B661">
        <v>54</v>
      </c>
      <c r="C661">
        <v>1100</v>
      </c>
      <c r="D661" t="s">
        <v>40</v>
      </c>
      <c r="E661" t="s">
        <v>29</v>
      </c>
      <c r="F661" t="s">
        <v>70</v>
      </c>
      <c r="G661" t="b">
        <v>1</v>
      </c>
      <c r="H661" t="s">
        <v>15</v>
      </c>
      <c r="I661" s="1">
        <v>24746</v>
      </c>
    </row>
    <row r="662" spans="1:9" x14ac:dyDescent="0.25">
      <c r="A662" t="s">
        <v>1262</v>
      </c>
      <c r="B662">
        <v>57</v>
      </c>
      <c r="C662">
        <v>1000</v>
      </c>
      <c r="D662" t="s">
        <v>435</v>
      </c>
      <c r="E662" t="s">
        <v>29</v>
      </c>
      <c r="F662" t="s">
        <v>1264</v>
      </c>
      <c r="G662" t="b">
        <v>1</v>
      </c>
      <c r="H662" t="s">
        <v>15</v>
      </c>
      <c r="I662" s="1">
        <v>23743</v>
      </c>
    </row>
    <row r="663" spans="1:9" x14ac:dyDescent="0.25">
      <c r="A663" t="s">
        <v>1265</v>
      </c>
      <c r="B663">
        <v>51</v>
      </c>
      <c r="C663">
        <v>1100</v>
      </c>
      <c r="D663" t="s">
        <v>62</v>
      </c>
      <c r="E663" t="s">
        <v>29</v>
      </c>
      <c r="F663" t="s">
        <v>195</v>
      </c>
      <c r="G663" t="b">
        <v>1</v>
      </c>
      <c r="H663" t="s">
        <v>13</v>
      </c>
      <c r="I663" s="1">
        <v>25991</v>
      </c>
    </row>
    <row r="664" spans="1:9" x14ac:dyDescent="0.25">
      <c r="A664" t="s">
        <v>1267</v>
      </c>
      <c r="B664">
        <v>74</v>
      </c>
      <c r="C664">
        <v>6000</v>
      </c>
      <c r="D664" t="s">
        <v>62</v>
      </c>
      <c r="E664" t="s">
        <v>29</v>
      </c>
      <c r="F664" t="s">
        <v>682</v>
      </c>
      <c r="G664" t="b">
        <v>1</v>
      </c>
      <c r="H664" t="s">
        <v>15</v>
      </c>
      <c r="I664" s="1">
        <v>17611</v>
      </c>
    </row>
    <row r="665" spans="1:9" x14ac:dyDescent="0.25">
      <c r="A665" t="s">
        <v>1269</v>
      </c>
      <c r="B665">
        <v>72</v>
      </c>
      <c r="C665">
        <v>3600</v>
      </c>
      <c r="D665" t="s">
        <v>105</v>
      </c>
      <c r="E665" t="s">
        <v>29</v>
      </c>
      <c r="F665" t="s">
        <v>632</v>
      </c>
      <c r="G665" t="b">
        <v>1</v>
      </c>
      <c r="H665" t="s">
        <v>15</v>
      </c>
      <c r="I665" s="1">
        <v>18154</v>
      </c>
    </row>
    <row r="666" spans="1:9" x14ac:dyDescent="0.25">
      <c r="A666" t="s">
        <v>1271</v>
      </c>
      <c r="B666">
        <v>54</v>
      </c>
      <c r="C666">
        <v>1500</v>
      </c>
      <c r="D666" t="s">
        <v>17</v>
      </c>
      <c r="E666" t="s">
        <v>29</v>
      </c>
      <c r="F666" t="s">
        <v>1273</v>
      </c>
      <c r="G666" t="b">
        <v>1</v>
      </c>
      <c r="H666" t="s">
        <v>15</v>
      </c>
      <c r="I666" s="1">
        <v>24858</v>
      </c>
    </row>
    <row r="667" spans="1:9" x14ac:dyDescent="0.25">
      <c r="A667" t="s">
        <v>1274</v>
      </c>
      <c r="B667">
        <v>78</v>
      </c>
      <c r="C667">
        <v>1800</v>
      </c>
      <c r="D667" t="s">
        <v>105</v>
      </c>
      <c r="E667" t="s">
        <v>29</v>
      </c>
      <c r="F667" t="s">
        <v>457</v>
      </c>
      <c r="G667" t="b">
        <v>1</v>
      </c>
      <c r="H667" t="s">
        <v>15</v>
      </c>
      <c r="I667" s="1">
        <v>15887</v>
      </c>
    </row>
    <row r="668" spans="1:9" x14ac:dyDescent="0.25">
      <c r="A668" t="s">
        <v>1276</v>
      </c>
      <c r="B668">
        <v>86</v>
      </c>
      <c r="C668">
        <v>1800</v>
      </c>
      <c r="D668" t="s">
        <v>105</v>
      </c>
      <c r="E668" t="s">
        <v>29</v>
      </c>
      <c r="F668" t="s">
        <v>367</v>
      </c>
      <c r="G668" t="b">
        <v>1</v>
      </c>
      <c r="H668" t="s">
        <v>15</v>
      </c>
      <c r="I668" s="1">
        <v>13205</v>
      </c>
    </row>
    <row r="669" spans="1:9" x14ac:dyDescent="0.25">
      <c r="A669" t="s">
        <v>1278</v>
      </c>
      <c r="B669">
        <v>66</v>
      </c>
      <c r="C669">
        <v>1600</v>
      </c>
      <c r="D669" t="s">
        <v>105</v>
      </c>
      <c r="E669" t="s">
        <v>29</v>
      </c>
      <c r="F669" t="s">
        <v>1069</v>
      </c>
      <c r="G669" t="b">
        <v>1</v>
      </c>
      <c r="H669" t="s">
        <v>15</v>
      </c>
      <c r="I669" s="1">
        <v>20462</v>
      </c>
    </row>
    <row r="670" spans="1:9" x14ac:dyDescent="0.25">
      <c r="A670" t="s">
        <v>1279</v>
      </c>
      <c r="B670">
        <v>71</v>
      </c>
      <c r="C670">
        <v>1600</v>
      </c>
      <c r="D670" t="s">
        <v>105</v>
      </c>
      <c r="E670" t="s">
        <v>29</v>
      </c>
      <c r="F670" t="s">
        <v>132</v>
      </c>
      <c r="G670" t="b">
        <v>1</v>
      </c>
      <c r="H670" t="s">
        <v>15</v>
      </c>
      <c r="I670" s="1">
        <v>18365</v>
      </c>
    </row>
    <row r="671" spans="1:9" x14ac:dyDescent="0.25">
      <c r="A671" t="s">
        <v>1280</v>
      </c>
      <c r="B671">
        <v>74</v>
      </c>
      <c r="C671">
        <v>10700</v>
      </c>
      <c r="D671" t="s">
        <v>105</v>
      </c>
      <c r="E671" t="s">
        <v>29</v>
      </c>
      <c r="F671" t="s">
        <v>1282</v>
      </c>
      <c r="G671" t="b">
        <v>1</v>
      </c>
      <c r="H671" t="s">
        <v>15</v>
      </c>
      <c r="I671" s="1">
        <v>17377</v>
      </c>
    </row>
    <row r="672" spans="1:9" x14ac:dyDescent="0.25">
      <c r="A672" t="s">
        <v>1283</v>
      </c>
      <c r="B672">
        <v>62</v>
      </c>
      <c r="C672">
        <v>4300</v>
      </c>
      <c r="D672" t="s">
        <v>46</v>
      </c>
      <c r="E672" t="s">
        <v>29</v>
      </c>
      <c r="F672" t="s">
        <v>1285</v>
      </c>
      <c r="G672" t="b">
        <v>1</v>
      </c>
      <c r="H672" t="s">
        <v>15</v>
      </c>
      <c r="I672" s="1">
        <v>21988</v>
      </c>
    </row>
    <row r="673" spans="1:9" x14ac:dyDescent="0.25">
      <c r="A673" t="s">
        <v>1286</v>
      </c>
      <c r="B673">
        <v>61</v>
      </c>
      <c r="C673">
        <v>5900</v>
      </c>
      <c r="D673" t="s">
        <v>105</v>
      </c>
      <c r="E673" t="s">
        <v>29</v>
      </c>
      <c r="F673" t="s">
        <v>1288</v>
      </c>
      <c r="G673" t="b">
        <v>1</v>
      </c>
      <c r="H673" t="s">
        <v>15</v>
      </c>
      <c r="I673" s="1">
        <v>22016</v>
      </c>
    </row>
    <row r="674" spans="1:9" x14ac:dyDescent="0.25">
      <c r="A674" t="s">
        <v>1289</v>
      </c>
      <c r="B674">
        <v>77</v>
      </c>
      <c r="C674">
        <v>6100</v>
      </c>
      <c r="D674" t="s">
        <v>164</v>
      </c>
      <c r="E674" t="s">
        <v>29</v>
      </c>
      <c r="F674" t="s">
        <v>1291</v>
      </c>
      <c r="G674" t="b">
        <v>1</v>
      </c>
      <c r="H674" t="s">
        <v>15</v>
      </c>
      <c r="I674" s="1">
        <v>16206</v>
      </c>
    </row>
    <row r="675" spans="1:9" x14ac:dyDescent="0.25">
      <c r="A675" t="s">
        <v>1292</v>
      </c>
      <c r="B675">
        <v>68</v>
      </c>
      <c r="C675">
        <v>4000</v>
      </c>
      <c r="D675" t="s">
        <v>17</v>
      </c>
      <c r="E675" t="s">
        <v>29</v>
      </c>
      <c r="F675" t="s">
        <v>55</v>
      </c>
      <c r="G675" t="b">
        <v>1</v>
      </c>
      <c r="H675" t="s">
        <v>15</v>
      </c>
      <c r="I675" s="1">
        <v>19559</v>
      </c>
    </row>
    <row r="676" spans="1:9" x14ac:dyDescent="0.25">
      <c r="A676" t="s">
        <v>1294</v>
      </c>
      <c r="B676">
        <v>59</v>
      </c>
      <c r="C676">
        <v>1700</v>
      </c>
      <c r="D676" t="s">
        <v>21</v>
      </c>
      <c r="E676" t="s">
        <v>29</v>
      </c>
      <c r="F676" t="s">
        <v>892</v>
      </c>
      <c r="G676" t="b">
        <v>0</v>
      </c>
      <c r="H676" t="s">
        <v>15</v>
      </c>
      <c r="I676" s="1">
        <v>22920</v>
      </c>
    </row>
    <row r="677" spans="1:9" x14ac:dyDescent="0.25">
      <c r="A677" t="s">
        <v>1295</v>
      </c>
      <c r="B677">
        <v>67</v>
      </c>
      <c r="C677">
        <v>1000</v>
      </c>
      <c r="D677" t="s">
        <v>16</v>
      </c>
      <c r="E677" t="s">
        <v>29</v>
      </c>
      <c r="F677" t="s">
        <v>195</v>
      </c>
      <c r="G677" t="b">
        <v>1</v>
      </c>
      <c r="H677" t="s">
        <v>15</v>
      </c>
      <c r="I677" s="1">
        <v>20143</v>
      </c>
    </row>
    <row r="678" spans="1:9" x14ac:dyDescent="0.25">
      <c r="A678" t="s">
        <v>1297</v>
      </c>
      <c r="B678">
        <v>47</v>
      </c>
      <c r="C678">
        <v>1500</v>
      </c>
      <c r="D678" t="s">
        <v>40</v>
      </c>
      <c r="E678" t="s">
        <v>29</v>
      </c>
      <c r="F678" t="s">
        <v>625</v>
      </c>
      <c r="G678" t="b">
        <v>1</v>
      </c>
      <c r="H678" t="s">
        <v>15</v>
      </c>
      <c r="I678" s="1">
        <v>27151</v>
      </c>
    </row>
    <row r="679" spans="1:9" x14ac:dyDescent="0.25">
      <c r="A679" t="s">
        <v>1299</v>
      </c>
      <c r="B679">
        <v>61</v>
      </c>
      <c r="C679">
        <v>2200</v>
      </c>
      <c r="D679" t="s">
        <v>19</v>
      </c>
      <c r="E679" t="s">
        <v>29</v>
      </c>
      <c r="F679" t="s">
        <v>77</v>
      </c>
      <c r="G679" t="b">
        <v>0</v>
      </c>
      <c r="H679" t="s">
        <v>15</v>
      </c>
      <c r="I679" s="1">
        <v>22282</v>
      </c>
    </row>
    <row r="680" spans="1:9" x14ac:dyDescent="0.25">
      <c r="A680" t="s">
        <v>1301</v>
      </c>
      <c r="B680">
        <v>72</v>
      </c>
      <c r="C680">
        <v>2800</v>
      </c>
      <c r="D680" t="s">
        <v>62</v>
      </c>
      <c r="E680" t="s">
        <v>29</v>
      </c>
      <c r="F680" t="s">
        <v>1303</v>
      </c>
      <c r="G680" t="b">
        <v>1</v>
      </c>
      <c r="H680" t="s">
        <v>15</v>
      </c>
      <c r="I680" s="1">
        <v>18057</v>
      </c>
    </row>
    <row r="681" spans="1:9" x14ac:dyDescent="0.25">
      <c r="A681" t="s">
        <v>1304</v>
      </c>
      <c r="B681">
        <v>80</v>
      </c>
      <c r="C681">
        <v>4500</v>
      </c>
      <c r="D681" t="s">
        <v>16</v>
      </c>
      <c r="E681" t="s">
        <v>29</v>
      </c>
      <c r="F681" t="s">
        <v>1306</v>
      </c>
      <c r="G681" t="b">
        <v>1</v>
      </c>
      <c r="H681" t="s">
        <v>15</v>
      </c>
      <c r="I681" s="1">
        <v>15173</v>
      </c>
    </row>
    <row r="682" spans="1:9" x14ac:dyDescent="0.25">
      <c r="A682" t="s">
        <v>1307</v>
      </c>
      <c r="B682">
        <v>60</v>
      </c>
      <c r="C682">
        <v>7300</v>
      </c>
      <c r="D682" t="s">
        <v>16</v>
      </c>
      <c r="E682" t="s">
        <v>29</v>
      </c>
      <c r="F682" t="s">
        <v>560</v>
      </c>
      <c r="G682" t="b">
        <v>1</v>
      </c>
      <c r="H682" t="s">
        <v>15</v>
      </c>
      <c r="I682" s="1">
        <v>22596</v>
      </c>
    </row>
    <row r="683" spans="1:9" x14ac:dyDescent="0.25">
      <c r="A683" t="s">
        <v>1309</v>
      </c>
      <c r="B683">
        <v>56</v>
      </c>
      <c r="C683">
        <v>2400</v>
      </c>
      <c r="D683" t="s">
        <v>40</v>
      </c>
      <c r="E683" t="s">
        <v>29</v>
      </c>
      <c r="F683" t="s">
        <v>64</v>
      </c>
      <c r="G683" t="b">
        <v>1</v>
      </c>
      <c r="H683" t="s">
        <v>15</v>
      </c>
      <c r="I683" s="1">
        <v>24112</v>
      </c>
    </row>
    <row r="684" spans="1:9" x14ac:dyDescent="0.25">
      <c r="A684" t="s">
        <v>1311</v>
      </c>
      <c r="B684">
        <v>72</v>
      </c>
      <c r="C684">
        <v>6100</v>
      </c>
      <c r="D684" t="s">
        <v>1312</v>
      </c>
      <c r="E684" t="s">
        <v>29</v>
      </c>
      <c r="F684" t="s">
        <v>1314</v>
      </c>
      <c r="G684" t="b">
        <v>1</v>
      </c>
      <c r="H684" t="s">
        <v>15</v>
      </c>
      <c r="I684" s="1">
        <v>18227</v>
      </c>
    </row>
    <row r="685" spans="1:9" x14ac:dyDescent="0.25">
      <c r="A685" t="s">
        <v>1315</v>
      </c>
      <c r="B685">
        <v>55</v>
      </c>
      <c r="C685">
        <v>3200</v>
      </c>
      <c r="D685" t="s">
        <v>1312</v>
      </c>
      <c r="E685" t="s">
        <v>29</v>
      </c>
      <c r="F685" t="s">
        <v>146</v>
      </c>
      <c r="G685" t="b">
        <v>1</v>
      </c>
      <c r="H685" t="s">
        <v>15</v>
      </c>
      <c r="I685" s="1">
        <v>24296</v>
      </c>
    </row>
    <row r="686" spans="1:9" x14ac:dyDescent="0.25">
      <c r="A686" t="s">
        <v>1316</v>
      </c>
      <c r="B686">
        <v>72</v>
      </c>
      <c r="C686">
        <v>2200</v>
      </c>
      <c r="D686" t="s">
        <v>1312</v>
      </c>
      <c r="E686" t="s">
        <v>29</v>
      </c>
      <c r="F686" t="s">
        <v>861</v>
      </c>
      <c r="G686" t="b">
        <v>0</v>
      </c>
      <c r="H686" t="s">
        <v>15</v>
      </c>
      <c r="I686" s="1">
        <v>18121</v>
      </c>
    </row>
    <row r="687" spans="1:9" x14ac:dyDescent="0.25">
      <c r="A687" t="s">
        <v>1317</v>
      </c>
      <c r="B687">
        <v>74</v>
      </c>
      <c r="C687">
        <v>1500</v>
      </c>
      <c r="D687" t="s">
        <v>1312</v>
      </c>
      <c r="E687" t="s">
        <v>29</v>
      </c>
      <c r="F687" t="s">
        <v>87</v>
      </c>
      <c r="G687" t="b">
        <v>1</v>
      </c>
      <c r="H687" t="s">
        <v>15</v>
      </c>
      <c r="I687" s="1">
        <v>17540</v>
      </c>
    </row>
    <row r="688" spans="1:9" x14ac:dyDescent="0.25">
      <c r="A688" t="s">
        <v>1318</v>
      </c>
      <c r="B688">
        <v>50</v>
      </c>
      <c r="C688">
        <v>219000</v>
      </c>
      <c r="D688" t="s">
        <v>14</v>
      </c>
      <c r="E688" t="s">
        <v>29</v>
      </c>
      <c r="F688" t="s">
        <v>320</v>
      </c>
      <c r="G688" t="b">
        <v>1</v>
      </c>
      <c r="H688" t="s">
        <v>15</v>
      </c>
      <c r="I688" s="1">
        <v>26112</v>
      </c>
    </row>
    <row r="689" spans="1:9" x14ac:dyDescent="0.25">
      <c r="A689" t="s">
        <v>1320</v>
      </c>
      <c r="B689">
        <v>92</v>
      </c>
      <c r="C689">
        <v>3400</v>
      </c>
      <c r="D689" t="s">
        <v>21</v>
      </c>
      <c r="E689" t="s">
        <v>29</v>
      </c>
      <c r="F689" t="s">
        <v>1322</v>
      </c>
      <c r="G689" t="b">
        <v>1</v>
      </c>
      <c r="H689" t="s">
        <v>15</v>
      </c>
      <c r="I689" s="1">
        <v>10693</v>
      </c>
    </row>
    <row r="690" spans="1:9" x14ac:dyDescent="0.25">
      <c r="A690" t="s">
        <v>1323</v>
      </c>
      <c r="B690">
        <v>61</v>
      </c>
      <c r="C690">
        <v>2000</v>
      </c>
      <c r="D690" t="s">
        <v>11</v>
      </c>
      <c r="E690" t="s">
        <v>29</v>
      </c>
      <c r="F690" t="s">
        <v>1326</v>
      </c>
      <c r="G690" t="b">
        <v>1</v>
      </c>
      <c r="H690" t="s">
        <v>15</v>
      </c>
      <c r="I690" s="1">
        <v>22347</v>
      </c>
    </row>
    <row r="691" spans="1:9" x14ac:dyDescent="0.25">
      <c r="A691" t="s">
        <v>1327</v>
      </c>
      <c r="B691">
        <v>65</v>
      </c>
      <c r="C691">
        <v>2000</v>
      </c>
      <c r="D691" t="s">
        <v>11</v>
      </c>
      <c r="E691" t="s">
        <v>29</v>
      </c>
      <c r="F691" t="s">
        <v>1326</v>
      </c>
      <c r="G691" t="b">
        <v>1</v>
      </c>
      <c r="H691" t="s">
        <v>15</v>
      </c>
      <c r="I691" s="1">
        <v>20820</v>
      </c>
    </row>
    <row r="692" spans="1:9" x14ac:dyDescent="0.25">
      <c r="A692" t="s">
        <v>1328</v>
      </c>
      <c r="B692">
        <v>67</v>
      </c>
      <c r="C692">
        <v>3400</v>
      </c>
      <c r="D692" t="s">
        <v>17</v>
      </c>
      <c r="E692" t="s">
        <v>29</v>
      </c>
      <c r="F692" t="s">
        <v>986</v>
      </c>
      <c r="G692" t="b">
        <v>0</v>
      </c>
      <c r="H692" t="s">
        <v>15</v>
      </c>
      <c r="I692" s="1">
        <v>20150</v>
      </c>
    </row>
    <row r="693" spans="1:9" x14ac:dyDescent="0.25">
      <c r="A693" t="s">
        <v>1330</v>
      </c>
      <c r="B693">
        <v>65</v>
      </c>
      <c r="C693">
        <v>2700</v>
      </c>
      <c r="D693" t="s">
        <v>19</v>
      </c>
      <c r="E693" t="s">
        <v>29</v>
      </c>
      <c r="F693" t="s">
        <v>382</v>
      </c>
      <c r="G693" t="b">
        <v>1</v>
      </c>
      <c r="H693" t="s">
        <v>15</v>
      </c>
      <c r="I693" s="1">
        <v>20812</v>
      </c>
    </row>
    <row r="694" spans="1:9" x14ac:dyDescent="0.25">
      <c r="A694" t="s">
        <v>1331</v>
      </c>
      <c r="B694">
        <v>57</v>
      </c>
      <c r="C694">
        <v>4300</v>
      </c>
      <c r="D694" t="s">
        <v>14</v>
      </c>
      <c r="E694" t="s">
        <v>29</v>
      </c>
      <c r="F694" t="s">
        <v>457</v>
      </c>
      <c r="G694" t="b">
        <v>0</v>
      </c>
      <c r="H694" t="s">
        <v>15</v>
      </c>
      <c r="I694" s="1">
        <v>23800</v>
      </c>
    </row>
    <row r="695" spans="1:9" x14ac:dyDescent="0.25">
      <c r="A695" t="s">
        <v>1333</v>
      </c>
      <c r="B695">
        <v>63</v>
      </c>
      <c r="C695">
        <v>12000</v>
      </c>
      <c r="D695" t="s">
        <v>16</v>
      </c>
      <c r="E695" t="s">
        <v>29</v>
      </c>
      <c r="F695" t="s">
        <v>1335</v>
      </c>
      <c r="G695" t="b">
        <v>1</v>
      </c>
      <c r="H695" t="s">
        <v>15</v>
      </c>
      <c r="I695" s="1">
        <v>21383</v>
      </c>
    </row>
    <row r="696" spans="1:9" x14ac:dyDescent="0.25">
      <c r="A696" t="s">
        <v>1336</v>
      </c>
      <c r="B696">
        <v>78</v>
      </c>
      <c r="C696">
        <v>1400</v>
      </c>
      <c r="D696" t="s">
        <v>346</v>
      </c>
      <c r="E696" t="s">
        <v>29</v>
      </c>
      <c r="F696" t="s">
        <v>1338</v>
      </c>
      <c r="G696" t="b">
        <v>1</v>
      </c>
      <c r="H696" t="s">
        <v>15</v>
      </c>
      <c r="I696" s="1">
        <v>16086</v>
      </c>
    </row>
    <row r="697" spans="1:9" x14ac:dyDescent="0.25">
      <c r="A697" t="s">
        <v>1339</v>
      </c>
      <c r="B697">
        <v>90</v>
      </c>
      <c r="C697">
        <v>4700</v>
      </c>
      <c r="D697" t="s">
        <v>346</v>
      </c>
      <c r="E697" t="s">
        <v>29</v>
      </c>
      <c r="F697" t="s">
        <v>1341</v>
      </c>
      <c r="G697" t="b">
        <v>1</v>
      </c>
      <c r="H697" t="s">
        <v>13</v>
      </c>
      <c r="I697" s="1">
        <v>11692</v>
      </c>
    </row>
    <row r="698" spans="1:9" x14ac:dyDescent="0.25">
      <c r="A698" t="s">
        <v>1342</v>
      </c>
      <c r="B698">
        <v>77</v>
      </c>
      <c r="C698">
        <v>3100</v>
      </c>
      <c r="D698" t="s">
        <v>164</v>
      </c>
      <c r="E698" t="s">
        <v>29</v>
      </c>
      <c r="F698" t="s">
        <v>38</v>
      </c>
      <c r="G698" t="b">
        <v>1</v>
      </c>
      <c r="H698" t="s">
        <v>15</v>
      </c>
      <c r="I698" s="1">
        <v>16360</v>
      </c>
    </row>
    <row r="699" spans="1:9" x14ac:dyDescent="0.25">
      <c r="A699" t="s">
        <v>1344</v>
      </c>
      <c r="B699">
        <v>68</v>
      </c>
      <c r="C699">
        <v>2600</v>
      </c>
      <c r="D699" t="s">
        <v>164</v>
      </c>
      <c r="E699" t="s">
        <v>29</v>
      </c>
      <c r="F699" t="s">
        <v>1346</v>
      </c>
      <c r="G699" t="b">
        <v>1</v>
      </c>
      <c r="H699" t="s">
        <v>13</v>
      </c>
      <c r="I699" s="1">
        <v>19753</v>
      </c>
    </row>
    <row r="700" spans="1:9" x14ac:dyDescent="0.25">
      <c r="A700" t="s">
        <v>1347</v>
      </c>
      <c r="B700">
        <v>50</v>
      </c>
      <c r="C700">
        <v>2000</v>
      </c>
      <c r="D700" t="s">
        <v>40</v>
      </c>
      <c r="E700" t="s">
        <v>29</v>
      </c>
      <c r="F700" t="s">
        <v>42</v>
      </c>
      <c r="G700" t="b">
        <v>1</v>
      </c>
      <c r="H700" t="s">
        <v>15</v>
      </c>
      <c r="I700" s="1">
        <v>26389</v>
      </c>
    </row>
    <row r="701" spans="1:9" x14ac:dyDescent="0.25">
      <c r="A701" t="s">
        <v>1349</v>
      </c>
      <c r="B701">
        <v>45</v>
      </c>
      <c r="C701">
        <v>6100</v>
      </c>
      <c r="D701" t="s">
        <v>40</v>
      </c>
      <c r="E701" t="s">
        <v>29</v>
      </c>
      <c r="F701" t="s">
        <v>42</v>
      </c>
      <c r="G701" t="b">
        <v>1</v>
      </c>
      <c r="H701" t="s">
        <v>15</v>
      </c>
      <c r="I701" s="1">
        <v>28083</v>
      </c>
    </row>
    <row r="702" spans="1:9" x14ac:dyDescent="0.25">
      <c r="A702" t="s">
        <v>1351</v>
      </c>
      <c r="B702">
        <v>43</v>
      </c>
      <c r="C702">
        <v>2800</v>
      </c>
      <c r="D702" t="s">
        <v>40</v>
      </c>
      <c r="E702" t="s">
        <v>29</v>
      </c>
      <c r="F702" t="s">
        <v>42</v>
      </c>
      <c r="G702" t="b">
        <v>1</v>
      </c>
      <c r="H702" t="s">
        <v>15</v>
      </c>
      <c r="I702" s="1">
        <v>28767</v>
      </c>
    </row>
    <row r="703" spans="1:9" x14ac:dyDescent="0.25">
      <c r="A703" t="s">
        <v>1353</v>
      </c>
      <c r="B703">
        <v>45</v>
      </c>
      <c r="C703">
        <v>2800</v>
      </c>
      <c r="D703" t="s">
        <v>40</v>
      </c>
      <c r="E703" t="s">
        <v>29</v>
      </c>
      <c r="F703" t="s">
        <v>132</v>
      </c>
      <c r="G703" t="b">
        <v>1</v>
      </c>
      <c r="H703" t="s">
        <v>15</v>
      </c>
      <c r="I703" s="1">
        <v>27978</v>
      </c>
    </row>
    <row r="704" spans="1:9" x14ac:dyDescent="0.25">
      <c r="A704" t="s">
        <v>1354</v>
      </c>
      <c r="B704">
        <v>71</v>
      </c>
      <c r="C704">
        <v>4700</v>
      </c>
      <c r="D704" t="s">
        <v>14</v>
      </c>
      <c r="E704" t="s">
        <v>29</v>
      </c>
      <c r="F704" t="s">
        <v>130</v>
      </c>
      <c r="G704" t="b">
        <v>0</v>
      </c>
      <c r="H704" t="s">
        <v>15</v>
      </c>
      <c r="I704" s="1">
        <v>18587</v>
      </c>
    </row>
    <row r="705" spans="1:9" x14ac:dyDescent="0.25">
      <c r="A705" t="s">
        <v>1356</v>
      </c>
      <c r="B705">
        <v>72</v>
      </c>
      <c r="C705">
        <v>4100</v>
      </c>
      <c r="D705" t="s">
        <v>14</v>
      </c>
      <c r="E705" t="s">
        <v>29</v>
      </c>
      <c r="F705" t="s">
        <v>130</v>
      </c>
      <c r="G705" t="b">
        <v>0</v>
      </c>
      <c r="H705" t="s">
        <v>15</v>
      </c>
      <c r="I705" s="1">
        <v>18199</v>
      </c>
    </row>
    <row r="706" spans="1:9" x14ac:dyDescent="0.25">
      <c r="A706" t="s">
        <v>1357</v>
      </c>
      <c r="B706">
        <v>49</v>
      </c>
      <c r="C706">
        <v>1500</v>
      </c>
      <c r="D706" t="s">
        <v>62</v>
      </c>
      <c r="E706" t="s">
        <v>29</v>
      </c>
      <c r="F706" t="s">
        <v>1359</v>
      </c>
      <c r="G706" t="b">
        <v>1</v>
      </c>
      <c r="H706" t="s">
        <v>15</v>
      </c>
      <c r="I706" s="1">
        <v>26524</v>
      </c>
    </row>
    <row r="707" spans="1:9" x14ac:dyDescent="0.25">
      <c r="A707" t="s">
        <v>1360</v>
      </c>
      <c r="B707">
        <v>74</v>
      </c>
      <c r="C707">
        <v>1200</v>
      </c>
      <c r="D707" t="s">
        <v>62</v>
      </c>
      <c r="E707" t="s">
        <v>29</v>
      </c>
      <c r="F707" t="s">
        <v>220</v>
      </c>
      <c r="G707" t="b">
        <v>1</v>
      </c>
      <c r="H707" t="s">
        <v>15</v>
      </c>
      <c r="I707" s="1">
        <v>17411</v>
      </c>
    </row>
    <row r="708" spans="1:9" x14ac:dyDescent="0.25">
      <c r="A708" t="s">
        <v>1362</v>
      </c>
      <c r="B708">
        <v>64</v>
      </c>
      <c r="C708">
        <v>8600</v>
      </c>
      <c r="D708" t="s">
        <v>14</v>
      </c>
      <c r="E708" t="s">
        <v>29</v>
      </c>
      <c r="F708" t="s">
        <v>1364</v>
      </c>
      <c r="G708" t="b">
        <v>1</v>
      </c>
      <c r="H708" t="s">
        <v>15</v>
      </c>
      <c r="I708" s="1">
        <v>20961</v>
      </c>
    </row>
    <row r="709" spans="1:9" x14ac:dyDescent="0.25">
      <c r="A709" t="s">
        <v>1365</v>
      </c>
      <c r="B709">
        <v>39</v>
      </c>
      <c r="C709">
        <v>3200</v>
      </c>
      <c r="D709" t="s">
        <v>14</v>
      </c>
      <c r="E709" t="s">
        <v>29</v>
      </c>
      <c r="F709" t="s">
        <v>130</v>
      </c>
      <c r="G709" t="b">
        <v>0</v>
      </c>
      <c r="H709" t="s">
        <v>15</v>
      </c>
      <c r="I709" s="1">
        <v>30072</v>
      </c>
    </row>
    <row r="710" spans="1:9" x14ac:dyDescent="0.25">
      <c r="A710" t="s">
        <v>1366</v>
      </c>
      <c r="B710">
        <v>76</v>
      </c>
      <c r="C710">
        <v>1600</v>
      </c>
      <c r="D710" t="s">
        <v>21</v>
      </c>
      <c r="E710" t="s">
        <v>29</v>
      </c>
      <c r="F710" t="s">
        <v>1368</v>
      </c>
      <c r="G710" t="b">
        <v>0</v>
      </c>
      <c r="H710" t="s">
        <v>13</v>
      </c>
      <c r="I710" s="1">
        <v>16558</v>
      </c>
    </row>
    <row r="711" spans="1:9" x14ac:dyDescent="0.25">
      <c r="A711" t="s">
        <v>1369</v>
      </c>
      <c r="B711">
        <v>70</v>
      </c>
      <c r="C711">
        <v>12700</v>
      </c>
      <c r="D711" t="s">
        <v>40</v>
      </c>
      <c r="E711" t="s">
        <v>29</v>
      </c>
      <c r="F711" t="s">
        <v>184</v>
      </c>
      <c r="G711" t="b">
        <v>1</v>
      </c>
      <c r="H711" t="s">
        <v>15</v>
      </c>
      <c r="I711" s="1">
        <v>18808</v>
      </c>
    </row>
    <row r="712" spans="1:9" x14ac:dyDescent="0.25">
      <c r="A712" t="s">
        <v>1371</v>
      </c>
      <c r="B712">
        <v>67</v>
      </c>
      <c r="C712">
        <v>6900</v>
      </c>
      <c r="D712" t="s">
        <v>40</v>
      </c>
      <c r="E712" t="s">
        <v>29</v>
      </c>
      <c r="F712" t="s">
        <v>1243</v>
      </c>
      <c r="G712" t="b">
        <v>1</v>
      </c>
      <c r="H712" t="s">
        <v>15</v>
      </c>
      <c r="I712" s="1">
        <v>20117</v>
      </c>
    </row>
    <row r="713" spans="1:9" x14ac:dyDescent="0.25">
      <c r="A713" t="s">
        <v>1372</v>
      </c>
      <c r="B713">
        <v>64</v>
      </c>
      <c r="C713">
        <v>6900</v>
      </c>
      <c r="D713" t="s">
        <v>16</v>
      </c>
      <c r="E713" t="s">
        <v>29</v>
      </c>
      <c r="F713" t="s">
        <v>369</v>
      </c>
      <c r="G713" t="b">
        <v>1</v>
      </c>
      <c r="H713" t="s">
        <v>15</v>
      </c>
      <c r="I713" s="1">
        <v>21005</v>
      </c>
    </row>
    <row r="714" spans="1:9" x14ac:dyDescent="0.25">
      <c r="A714" t="s">
        <v>1373</v>
      </c>
      <c r="B714">
        <v>67</v>
      </c>
      <c r="C714">
        <v>5900</v>
      </c>
      <c r="D714" t="s">
        <v>40</v>
      </c>
      <c r="E714" t="s">
        <v>29</v>
      </c>
      <c r="F714" t="s">
        <v>42</v>
      </c>
      <c r="G714" t="b">
        <v>1</v>
      </c>
      <c r="H714" t="s">
        <v>15</v>
      </c>
      <c r="I714" s="1">
        <v>19979</v>
      </c>
    </row>
    <row r="715" spans="1:9" x14ac:dyDescent="0.25">
      <c r="A715" t="s">
        <v>1374</v>
      </c>
      <c r="B715">
        <v>62</v>
      </c>
      <c r="C715">
        <v>4500</v>
      </c>
      <c r="D715" t="s">
        <v>16</v>
      </c>
      <c r="E715" t="s">
        <v>29</v>
      </c>
      <c r="F715" t="s">
        <v>1375</v>
      </c>
      <c r="G715" t="b">
        <v>1</v>
      </c>
      <c r="H715" t="s">
        <v>15</v>
      </c>
      <c r="I715" s="1">
        <v>21963</v>
      </c>
    </row>
    <row r="716" spans="1:9" x14ac:dyDescent="0.25">
      <c r="A716" t="s">
        <v>1376</v>
      </c>
      <c r="B716">
        <v>60</v>
      </c>
      <c r="C716">
        <v>2100</v>
      </c>
      <c r="D716" t="s">
        <v>40</v>
      </c>
      <c r="E716" t="s">
        <v>29</v>
      </c>
      <c r="F716" t="s">
        <v>320</v>
      </c>
      <c r="G716" t="b">
        <v>1</v>
      </c>
      <c r="H716" t="s">
        <v>15</v>
      </c>
      <c r="I716" s="1">
        <v>22488</v>
      </c>
    </row>
    <row r="717" spans="1:9" x14ac:dyDescent="0.25">
      <c r="A717" t="s">
        <v>1377</v>
      </c>
      <c r="B717">
        <v>36</v>
      </c>
      <c r="C717">
        <v>2000</v>
      </c>
      <c r="D717" t="s">
        <v>16</v>
      </c>
      <c r="E717" t="s">
        <v>29</v>
      </c>
      <c r="F717" t="s">
        <v>1378</v>
      </c>
      <c r="G717" t="b">
        <v>1</v>
      </c>
      <c r="H717" t="s">
        <v>15</v>
      </c>
      <c r="I717" s="1">
        <v>31210</v>
      </c>
    </row>
    <row r="718" spans="1:9" x14ac:dyDescent="0.25">
      <c r="A718" t="s">
        <v>1379</v>
      </c>
      <c r="B718">
        <v>64</v>
      </c>
      <c r="C718">
        <v>1800</v>
      </c>
      <c r="D718" t="s">
        <v>16</v>
      </c>
      <c r="E718" t="s">
        <v>29</v>
      </c>
      <c r="F718" t="s">
        <v>70</v>
      </c>
      <c r="G718" t="b">
        <v>1</v>
      </c>
      <c r="H718" t="s">
        <v>15</v>
      </c>
      <c r="I718" s="1">
        <v>21199</v>
      </c>
    </row>
    <row r="719" spans="1:9" x14ac:dyDescent="0.25">
      <c r="A719" t="s">
        <v>1380</v>
      </c>
      <c r="B719">
        <v>50</v>
      </c>
      <c r="C719">
        <v>1700</v>
      </c>
      <c r="D719" t="s">
        <v>16</v>
      </c>
      <c r="E719" t="s">
        <v>29</v>
      </c>
      <c r="F719" t="s">
        <v>369</v>
      </c>
      <c r="G719" t="b">
        <v>1</v>
      </c>
      <c r="H719" t="s">
        <v>15</v>
      </c>
      <c r="I719" s="1">
        <v>26123</v>
      </c>
    </row>
    <row r="720" spans="1:9" x14ac:dyDescent="0.25">
      <c r="A720" t="s">
        <v>1382</v>
      </c>
      <c r="B720">
        <v>65</v>
      </c>
      <c r="C720">
        <v>2600</v>
      </c>
      <c r="D720" t="s">
        <v>40</v>
      </c>
      <c r="E720" t="s">
        <v>29</v>
      </c>
      <c r="F720" t="s">
        <v>477</v>
      </c>
      <c r="G720" t="b">
        <v>1</v>
      </c>
      <c r="H720" t="s">
        <v>15</v>
      </c>
      <c r="I720" s="1">
        <v>20841</v>
      </c>
    </row>
    <row r="721" spans="1:9" x14ac:dyDescent="0.25">
      <c r="A721" t="s">
        <v>1384</v>
      </c>
      <c r="B721">
        <v>51</v>
      </c>
      <c r="C721">
        <v>7400</v>
      </c>
      <c r="D721" t="s">
        <v>164</v>
      </c>
      <c r="E721" t="s">
        <v>29</v>
      </c>
      <c r="F721" t="s">
        <v>1227</v>
      </c>
      <c r="G721" t="b">
        <v>1</v>
      </c>
      <c r="H721" t="s">
        <v>15</v>
      </c>
      <c r="I721" s="1">
        <v>25915</v>
      </c>
    </row>
    <row r="722" spans="1:9" x14ac:dyDescent="0.25">
      <c r="A722" t="s">
        <v>1386</v>
      </c>
      <c r="B722">
        <v>64</v>
      </c>
      <c r="C722">
        <v>3100</v>
      </c>
      <c r="D722" t="s">
        <v>264</v>
      </c>
      <c r="E722" t="s">
        <v>29</v>
      </c>
      <c r="F722" t="s">
        <v>382</v>
      </c>
      <c r="G722" t="b">
        <v>1</v>
      </c>
      <c r="H722" t="s">
        <v>15</v>
      </c>
      <c r="I722" s="1">
        <v>20950</v>
      </c>
    </row>
    <row r="723" spans="1:9" x14ac:dyDescent="0.25">
      <c r="A723" t="s">
        <v>1387</v>
      </c>
      <c r="B723">
        <v>58</v>
      </c>
      <c r="C723">
        <v>1000</v>
      </c>
      <c r="D723" t="s">
        <v>164</v>
      </c>
      <c r="E723" t="s">
        <v>29</v>
      </c>
      <c r="F723" t="s">
        <v>1388</v>
      </c>
      <c r="G723" t="b">
        <v>1</v>
      </c>
      <c r="H723" t="s">
        <v>15</v>
      </c>
      <c r="I723" s="1">
        <v>23133</v>
      </c>
    </row>
    <row r="724" spans="1:9" x14ac:dyDescent="0.25">
      <c r="A724" t="s">
        <v>1389</v>
      </c>
      <c r="B724">
        <v>59</v>
      </c>
      <c r="C724">
        <v>3900</v>
      </c>
      <c r="D724" t="s">
        <v>264</v>
      </c>
      <c r="E724" t="s">
        <v>29</v>
      </c>
      <c r="F724" t="s">
        <v>55</v>
      </c>
      <c r="G724" t="b">
        <v>1</v>
      </c>
      <c r="H724" t="s">
        <v>15</v>
      </c>
      <c r="I724" s="1">
        <v>22953</v>
      </c>
    </row>
    <row r="725" spans="1:9" x14ac:dyDescent="0.25">
      <c r="A725" t="s">
        <v>1391</v>
      </c>
      <c r="B725">
        <v>60</v>
      </c>
      <c r="C725">
        <v>4500</v>
      </c>
      <c r="D725" t="s">
        <v>17</v>
      </c>
      <c r="E725" t="s">
        <v>29</v>
      </c>
      <c r="F725" t="s">
        <v>320</v>
      </c>
      <c r="G725" t="b">
        <v>1</v>
      </c>
      <c r="H725" t="s">
        <v>15</v>
      </c>
      <c r="I725" s="1">
        <v>22647</v>
      </c>
    </row>
    <row r="726" spans="1:9" x14ac:dyDescent="0.25">
      <c r="A726" t="s">
        <v>1393</v>
      </c>
      <c r="B726">
        <v>75</v>
      </c>
      <c r="C726">
        <v>2000</v>
      </c>
      <c r="D726" t="s">
        <v>17</v>
      </c>
      <c r="E726" t="s">
        <v>29</v>
      </c>
      <c r="F726" t="s">
        <v>195</v>
      </c>
      <c r="G726" t="b">
        <v>0</v>
      </c>
      <c r="H726" t="s">
        <v>15</v>
      </c>
      <c r="I726" s="1">
        <v>17138</v>
      </c>
    </row>
    <row r="727" spans="1:9" x14ac:dyDescent="0.25">
      <c r="A727" t="s">
        <v>1395</v>
      </c>
      <c r="B727">
        <v>73</v>
      </c>
      <c r="C727">
        <v>66200</v>
      </c>
      <c r="D727" t="s">
        <v>62</v>
      </c>
      <c r="E727" t="s">
        <v>29</v>
      </c>
      <c r="F727" t="s">
        <v>1397</v>
      </c>
      <c r="G727" t="b">
        <v>0</v>
      </c>
      <c r="H727" t="s">
        <v>15</v>
      </c>
      <c r="I727" s="1">
        <v>17691</v>
      </c>
    </row>
    <row r="728" spans="1:9" x14ac:dyDescent="0.25">
      <c r="A728" t="s">
        <v>1398</v>
      </c>
      <c r="B728">
        <v>72</v>
      </c>
      <c r="C728">
        <v>65300</v>
      </c>
      <c r="D728" t="s">
        <v>62</v>
      </c>
      <c r="E728" t="s">
        <v>29</v>
      </c>
      <c r="F728" t="s">
        <v>665</v>
      </c>
      <c r="G728" t="b">
        <v>0</v>
      </c>
      <c r="H728" t="s">
        <v>13</v>
      </c>
      <c r="I728" s="1">
        <v>18178</v>
      </c>
    </row>
    <row r="729" spans="1:9" x14ac:dyDescent="0.25">
      <c r="A729" t="s">
        <v>1399</v>
      </c>
      <c r="B729">
        <v>77</v>
      </c>
      <c r="C729">
        <v>65000</v>
      </c>
      <c r="D729" t="s">
        <v>62</v>
      </c>
      <c r="E729" t="s">
        <v>29</v>
      </c>
      <c r="F729" t="s">
        <v>1397</v>
      </c>
      <c r="G729" t="b">
        <v>0</v>
      </c>
      <c r="H729" t="s">
        <v>15</v>
      </c>
      <c r="I729" s="1">
        <v>16372</v>
      </c>
    </row>
    <row r="730" spans="1:9" x14ac:dyDescent="0.25">
      <c r="A730" t="s">
        <v>1400</v>
      </c>
      <c r="B730">
        <v>35</v>
      </c>
      <c r="C730">
        <v>16500</v>
      </c>
      <c r="D730" t="s">
        <v>62</v>
      </c>
      <c r="E730" t="s">
        <v>29</v>
      </c>
      <c r="F730" t="s">
        <v>214</v>
      </c>
      <c r="G730" t="b">
        <v>0</v>
      </c>
      <c r="H730" t="s">
        <v>15</v>
      </c>
      <c r="I730" s="1">
        <v>31674</v>
      </c>
    </row>
    <row r="731" spans="1:9" x14ac:dyDescent="0.25">
      <c r="A731" t="s">
        <v>1401</v>
      </c>
      <c r="B731">
        <v>73</v>
      </c>
      <c r="C731">
        <v>9000</v>
      </c>
      <c r="D731" t="s">
        <v>62</v>
      </c>
      <c r="E731" t="s">
        <v>29</v>
      </c>
      <c r="F731" t="s">
        <v>1282</v>
      </c>
      <c r="G731" t="b">
        <v>0</v>
      </c>
      <c r="H731" t="s">
        <v>13</v>
      </c>
      <c r="I731" s="1">
        <v>17885</v>
      </c>
    </row>
    <row r="732" spans="1:9" x14ac:dyDescent="0.25">
      <c r="A732" t="s">
        <v>1402</v>
      </c>
      <c r="B732">
        <v>70</v>
      </c>
      <c r="C732">
        <v>8100</v>
      </c>
      <c r="D732" t="s">
        <v>62</v>
      </c>
      <c r="E732" t="s">
        <v>29</v>
      </c>
      <c r="F732" t="s">
        <v>1403</v>
      </c>
      <c r="G732" t="b">
        <v>0</v>
      </c>
      <c r="H732" t="s">
        <v>13</v>
      </c>
      <c r="I732" s="1">
        <v>18763</v>
      </c>
    </row>
    <row r="733" spans="1:9" x14ac:dyDescent="0.25">
      <c r="A733" t="s">
        <v>1404</v>
      </c>
      <c r="B733">
        <v>73</v>
      </c>
      <c r="C733">
        <v>7900</v>
      </c>
      <c r="D733" t="s">
        <v>62</v>
      </c>
      <c r="E733" t="s">
        <v>29</v>
      </c>
      <c r="F733" t="s">
        <v>214</v>
      </c>
      <c r="G733" t="b">
        <v>0</v>
      </c>
      <c r="H733" t="s">
        <v>13</v>
      </c>
      <c r="I733" s="1">
        <v>17937</v>
      </c>
    </row>
    <row r="734" spans="1:9" x14ac:dyDescent="0.25">
      <c r="A734" t="s">
        <v>1405</v>
      </c>
      <c r="B734">
        <v>85</v>
      </c>
      <c r="C734">
        <v>2900</v>
      </c>
      <c r="D734" t="s">
        <v>62</v>
      </c>
      <c r="E734" t="s">
        <v>29</v>
      </c>
      <c r="F734" t="s">
        <v>1407</v>
      </c>
      <c r="G734" t="b">
        <v>0</v>
      </c>
      <c r="H734" t="s">
        <v>15</v>
      </c>
      <c r="I734" s="1">
        <v>13353</v>
      </c>
    </row>
    <row r="735" spans="1:9" x14ac:dyDescent="0.25">
      <c r="A735" t="s">
        <v>1408</v>
      </c>
      <c r="B735">
        <v>57</v>
      </c>
      <c r="C735">
        <v>4000</v>
      </c>
      <c r="D735" t="s">
        <v>105</v>
      </c>
      <c r="E735" t="s">
        <v>29</v>
      </c>
      <c r="F735" t="s">
        <v>814</v>
      </c>
      <c r="G735" t="b">
        <v>1</v>
      </c>
      <c r="H735" t="s">
        <v>15</v>
      </c>
      <c r="I735" s="1">
        <v>23704</v>
      </c>
    </row>
    <row r="736" spans="1:9" x14ac:dyDescent="0.25">
      <c r="A736" t="s">
        <v>1410</v>
      </c>
      <c r="B736">
        <v>71</v>
      </c>
      <c r="C736">
        <v>3400</v>
      </c>
      <c r="D736" t="s">
        <v>40</v>
      </c>
      <c r="E736" t="s">
        <v>29</v>
      </c>
      <c r="F736" t="s">
        <v>1412</v>
      </c>
      <c r="G736" t="b">
        <v>1</v>
      </c>
      <c r="H736" t="s">
        <v>15</v>
      </c>
      <c r="I736" s="1">
        <v>18594</v>
      </c>
    </row>
    <row r="737" spans="1:9" x14ac:dyDescent="0.25">
      <c r="A737" t="s">
        <v>1413</v>
      </c>
      <c r="B737">
        <v>43</v>
      </c>
      <c r="C737">
        <v>1400</v>
      </c>
      <c r="D737" t="s">
        <v>19</v>
      </c>
      <c r="E737" t="s">
        <v>29</v>
      </c>
      <c r="F737" t="s">
        <v>64</v>
      </c>
      <c r="G737" t="b">
        <v>1</v>
      </c>
      <c r="H737" t="s">
        <v>15</v>
      </c>
      <c r="I737" s="1">
        <v>28946</v>
      </c>
    </row>
    <row r="738" spans="1:9" x14ac:dyDescent="0.25">
      <c r="A738" t="s">
        <v>1415</v>
      </c>
      <c r="B738">
        <v>46</v>
      </c>
      <c r="C738">
        <v>9800</v>
      </c>
      <c r="D738" t="s">
        <v>40</v>
      </c>
      <c r="E738" t="s">
        <v>29</v>
      </c>
      <c r="F738" t="s">
        <v>369</v>
      </c>
      <c r="G738" t="b">
        <v>1</v>
      </c>
      <c r="H738" t="s">
        <v>15</v>
      </c>
      <c r="I738" s="1">
        <v>27814</v>
      </c>
    </row>
    <row r="739" spans="1:9" x14ac:dyDescent="0.25">
      <c r="A739" t="s">
        <v>1417</v>
      </c>
      <c r="B739">
        <v>50</v>
      </c>
      <c r="C739">
        <v>2800</v>
      </c>
      <c r="D739" t="s">
        <v>40</v>
      </c>
      <c r="E739" t="s">
        <v>29</v>
      </c>
      <c r="F739" t="s">
        <v>70</v>
      </c>
      <c r="G739" t="b">
        <v>1</v>
      </c>
      <c r="H739" t="s">
        <v>15</v>
      </c>
      <c r="I739" s="1">
        <v>26346</v>
      </c>
    </row>
    <row r="740" spans="1:9" x14ac:dyDescent="0.25">
      <c r="A740" t="s">
        <v>1418</v>
      </c>
      <c r="B740">
        <v>44</v>
      </c>
      <c r="C740">
        <v>14600</v>
      </c>
      <c r="D740" t="s">
        <v>40</v>
      </c>
      <c r="E740" t="s">
        <v>29</v>
      </c>
      <c r="F740" t="s">
        <v>1420</v>
      </c>
      <c r="G740" t="b">
        <v>1</v>
      </c>
      <c r="H740" t="s">
        <v>15</v>
      </c>
      <c r="I740" s="1">
        <v>28559</v>
      </c>
    </row>
    <row r="741" spans="1:9" x14ac:dyDescent="0.25">
      <c r="A741" t="s">
        <v>1421</v>
      </c>
      <c r="B741">
        <v>55</v>
      </c>
      <c r="C741">
        <v>3600</v>
      </c>
      <c r="D741" t="s">
        <v>40</v>
      </c>
      <c r="E741" t="s">
        <v>29</v>
      </c>
      <c r="F741" t="s">
        <v>70</v>
      </c>
      <c r="G741" t="b">
        <v>1</v>
      </c>
      <c r="H741" t="s">
        <v>15</v>
      </c>
      <c r="I741" s="1">
        <v>24212</v>
      </c>
    </row>
    <row r="742" spans="1:9" x14ac:dyDescent="0.25">
      <c r="A742" t="s">
        <v>1423</v>
      </c>
      <c r="B742">
        <v>53</v>
      </c>
      <c r="C742">
        <v>2700</v>
      </c>
      <c r="D742" t="s">
        <v>40</v>
      </c>
      <c r="E742" t="s">
        <v>29</v>
      </c>
      <c r="F742" t="s">
        <v>374</v>
      </c>
      <c r="G742" t="b">
        <v>1</v>
      </c>
      <c r="H742" t="s">
        <v>15</v>
      </c>
      <c r="I742" s="1">
        <v>25148</v>
      </c>
    </row>
    <row r="743" spans="1:9" x14ac:dyDescent="0.25">
      <c r="A743" t="s">
        <v>1424</v>
      </c>
      <c r="B743">
        <v>52</v>
      </c>
      <c r="C743">
        <v>5200</v>
      </c>
      <c r="D743" t="s">
        <v>40</v>
      </c>
      <c r="E743" t="s">
        <v>29</v>
      </c>
      <c r="F743" t="s">
        <v>1426</v>
      </c>
      <c r="G743" t="b">
        <v>1</v>
      </c>
      <c r="H743" t="s">
        <v>15</v>
      </c>
      <c r="I743" s="1">
        <v>25619</v>
      </c>
    </row>
    <row r="745" spans="1:9" x14ac:dyDescent="0.25">
      <c r="I745"/>
    </row>
    <row r="746" spans="1:9" x14ac:dyDescent="0.25">
      <c r="I746"/>
    </row>
    <row r="747" spans="1:9" x14ac:dyDescent="0.25">
      <c r="I747"/>
    </row>
    <row r="748" spans="1:9" x14ac:dyDescent="0.25">
      <c r="I748"/>
    </row>
    <row r="749" spans="1:9" x14ac:dyDescent="0.25">
      <c r="I749"/>
    </row>
    <row r="750" spans="1:9" x14ac:dyDescent="0.25">
      <c r="I750"/>
    </row>
    <row r="751" spans="1:9" x14ac:dyDescent="0.25">
      <c r="I751"/>
    </row>
    <row r="752" spans="1:9" x14ac:dyDescent="0.25">
      <c r="I752"/>
    </row>
    <row r="753" spans="9:9" x14ac:dyDescent="0.25">
      <c r="I753"/>
    </row>
    <row r="754" spans="9:9" x14ac:dyDescent="0.25">
      <c r="I754"/>
    </row>
    <row r="755" spans="9:9" x14ac:dyDescent="0.25">
      <c r="I755"/>
    </row>
    <row r="756" spans="9:9" x14ac:dyDescent="0.25">
      <c r="I756"/>
    </row>
    <row r="757" spans="9:9" x14ac:dyDescent="0.25">
      <c r="I757"/>
    </row>
    <row r="758" spans="9:9" x14ac:dyDescent="0.25">
      <c r="I758"/>
    </row>
    <row r="759" spans="9:9" x14ac:dyDescent="0.25">
      <c r="I759"/>
    </row>
    <row r="760" spans="9:9" x14ac:dyDescent="0.25">
      <c r="I760"/>
    </row>
    <row r="761" spans="9:9" x14ac:dyDescent="0.25">
      <c r="I761"/>
    </row>
    <row r="762" spans="9:9" x14ac:dyDescent="0.25">
      <c r="I762"/>
    </row>
    <row r="763" spans="9:9" x14ac:dyDescent="0.25">
      <c r="I763"/>
    </row>
    <row r="764" spans="9:9" x14ac:dyDescent="0.25">
      <c r="I764"/>
    </row>
    <row r="765" spans="9:9" x14ac:dyDescent="0.25">
      <c r="I765"/>
    </row>
    <row r="766" spans="9:9" x14ac:dyDescent="0.25">
      <c r="I766"/>
    </row>
    <row r="767" spans="9:9" x14ac:dyDescent="0.25">
      <c r="I767"/>
    </row>
    <row r="768" spans="9:9" x14ac:dyDescent="0.25">
      <c r="I768"/>
    </row>
    <row r="769" spans="9:9" x14ac:dyDescent="0.25">
      <c r="I769"/>
    </row>
    <row r="770" spans="9:9" x14ac:dyDescent="0.25">
      <c r="I770"/>
    </row>
    <row r="771" spans="9:9" x14ac:dyDescent="0.25">
      <c r="I771"/>
    </row>
    <row r="772" spans="9:9" x14ac:dyDescent="0.25">
      <c r="I772"/>
    </row>
    <row r="773" spans="9:9" x14ac:dyDescent="0.25">
      <c r="I773"/>
    </row>
    <row r="774" spans="9:9" x14ac:dyDescent="0.25">
      <c r="I774"/>
    </row>
    <row r="775" spans="9:9" x14ac:dyDescent="0.25">
      <c r="I775"/>
    </row>
    <row r="776" spans="9:9" x14ac:dyDescent="0.25">
      <c r="I776"/>
    </row>
    <row r="777" spans="9:9" x14ac:dyDescent="0.25">
      <c r="I777"/>
    </row>
    <row r="778" spans="9:9" x14ac:dyDescent="0.25">
      <c r="I778"/>
    </row>
    <row r="779" spans="9:9" x14ac:dyDescent="0.25">
      <c r="I779"/>
    </row>
    <row r="780" spans="9:9" x14ac:dyDescent="0.25">
      <c r="I780"/>
    </row>
    <row r="781" spans="9:9" x14ac:dyDescent="0.25">
      <c r="I781"/>
    </row>
    <row r="782" spans="9:9" x14ac:dyDescent="0.25">
      <c r="I782"/>
    </row>
    <row r="783" spans="9:9" x14ac:dyDescent="0.25">
      <c r="I783"/>
    </row>
    <row r="784" spans="9:9" x14ac:dyDescent="0.25">
      <c r="I784"/>
    </row>
    <row r="785" spans="9:9" x14ac:dyDescent="0.25">
      <c r="I785"/>
    </row>
    <row r="786" spans="9:9" x14ac:dyDescent="0.25">
      <c r="I786"/>
    </row>
    <row r="787" spans="9:9" x14ac:dyDescent="0.25">
      <c r="I787"/>
    </row>
    <row r="788" spans="9:9" x14ac:dyDescent="0.25">
      <c r="I788"/>
    </row>
    <row r="789" spans="9:9" x14ac:dyDescent="0.25">
      <c r="I789"/>
    </row>
    <row r="790" spans="9:9" x14ac:dyDescent="0.25">
      <c r="I790"/>
    </row>
    <row r="791" spans="9:9" x14ac:dyDescent="0.25">
      <c r="I791"/>
    </row>
    <row r="792" spans="9:9" x14ac:dyDescent="0.25">
      <c r="I792"/>
    </row>
    <row r="793" spans="9:9" x14ac:dyDescent="0.25">
      <c r="I793"/>
    </row>
    <row r="794" spans="9:9" x14ac:dyDescent="0.25">
      <c r="I794"/>
    </row>
    <row r="795" spans="9:9" x14ac:dyDescent="0.25">
      <c r="I795"/>
    </row>
    <row r="796" spans="9:9" x14ac:dyDescent="0.25">
      <c r="I796"/>
    </row>
    <row r="797" spans="9:9" x14ac:dyDescent="0.25">
      <c r="I797"/>
    </row>
    <row r="798" spans="9:9" x14ac:dyDescent="0.25">
      <c r="I798"/>
    </row>
    <row r="799" spans="9:9" x14ac:dyDescent="0.25">
      <c r="I799"/>
    </row>
    <row r="800" spans="9:9" x14ac:dyDescent="0.25">
      <c r="I800"/>
    </row>
    <row r="801" spans="9:9" x14ac:dyDescent="0.25">
      <c r="I801"/>
    </row>
    <row r="802" spans="9:9" x14ac:dyDescent="0.25">
      <c r="I802"/>
    </row>
    <row r="803" spans="9:9" x14ac:dyDescent="0.25">
      <c r="I803"/>
    </row>
    <row r="804" spans="9:9" x14ac:dyDescent="0.25">
      <c r="I804"/>
    </row>
    <row r="805" spans="9:9" x14ac:dyDescent="0.25">
      <c r="I805"/>
    </row>
    <row r="806" spans="9:9" x14ac:dyDescent="0.25">
      <c r="I806"/>
    </row>
    <row r="807" spans="9:9" x14ac:dyDescent="0.25">
      <c r="I807"/>
    </row>
    <row r="808" spans="9:9" x14ac:dyDescent="0.25">
      <c r="I808"/>
    </row>
    <row r="809" spans="9:9" x14ac:dyDescent="0.25">
      <c r="I809"/>
    </row>
    <row r="810" spans="9:9" x14ac:dyDescent="0.25">
      <c r="I810"/>
    </row>
    <row r="811" spans="9:9" x14ac:dyDescent="0.25">
      <c r="I811"/>
    </row>
    <row r="812" spans="9:9" x14ac:dyDescent="0.25">
      <c r="I812"/>
    </row>
    <row r="813" spans="9:9" x14ac:dyDescent="0.25">
      <c r="I813"/>
    </row>
    <row r="814" spans="9:9" x14ac:dyDescent="0.25">
      <c r="I814"/>
    </row>
    <row r="815" spans="9:9" x14ac:dyDescent="0.25">
      <c r="I815"/>
    </row>
    <row r="816" spans="9:9" x14ac:dyDescent="0.25">
      <c r="I816"/>
    </row>
    <row r="817" spans="9:9" x14ac:dyDescent="0.25">
      <c r="I817"/>
    </row>
    <row r="818" spans="9:9" x14ac:dyDescent="0.25">
      <c r="I818"/>
    </row>
    <row r="819" spans="9:9" x14ac:dyDescent="0.25">
      <c r="I819"/>
    </row>
    <row r="820" spans="9:9" x14ac:dyDescent="0.25">
      <c r="I820"/>
    </row>
    <row r="821" spans="9:9" x14ac:dyDescent="0.25">
      <c r="I821"/>
    </row>
    <row r="822" spans="9:9" x14ac:dyDescent="0.25">
      <c r="I822"/>
    </row>
    <row r="823" spans="9:9" x14ac:dyDescent="0.25">
      <c r="I823"/>
    </row>
    <row r="824" spans="9:9" x14ac:dyDescent="0.25">
      <c r="I824"/>
    </row>
    <row r="825" spans="9:9" x14ac:dyDescent="0.25">
      <c r="I825"/>
    </row>
    <row r="826" spans="9:9" x14ac:dyDescent="0.25">
      <c r="I826"/>
    </row>
    <row r="827" spans="9:9" x14ac:dyDescent="0.25">
      <c r="I827"/>
    </row>
    <row r="828" spans="9:9" x14ac:dyDescent="0.25">
      <c r="I828"/>
    </row>
    <row r="829" spans="9:9" x14ac:dyDescent="0.25">
      <c r="I829"/>
    </row>
    <row r="830" spans="9:9" x14ac:dyDescent="0.25">
      <c r="I830"/>
    </row>
    <row r="831" spans="9:9" x14ac:dyDescent="0.25">
      <c r="I831"/>
    </row>
    <row r="832" spans="9:9" x14ac:dyDescent="0.25">
      <c r="I832"/>
    </row>
    <row r="833" spans="9:9" x14ac:dyDescent="0.25">
      <c r="I833"/>
    </row>
    <row r="834" spans="9:9" x14ac:dyDescent="0.25">
      <c r="I834"/>
    </row>
    <row r="835" spans="9:9" x14ac:dyDescent="0.25">
      <c r="I835"/>
    </row>
    <row r="836" spans="9:9" x14ac:dyDescent="0.25">
      <c r="I836"/>
    </row>
    <row r="837" spans="9:9" x14ac:dyDescent="0.25">
      <c r="I837"/>
    </row>
    <row r="838" spans="9:9" x14ac:dyDescent="0.25">
      <c r="I838"/>
    </row>
    <row r="839" spans="9:9" x14ac:dyDescent="0.25">
      <c r="I839"/>
    </row>
    <row r="840" spans="9:9" x14ac:dyDescent="0.25">
      <c r="I840"/>
    </row>
    <row r="841" spans="9:9" x14ac:dyDescent="0.25">
      <c r="I841"/>
    </row>
    <row r="842" spans="9:9" x14ac:dyDescent="0.25">
      <c r="I842"/>
    </row>
    <row r="843" spans="9:9" x14ac:dyDescent="0.25">
      <c r="I843"/>
    </row>
    <row r="844" spans="9:9" x14ac:dyDescent="0.25">
      <c r="I844"/>
    </row>
    <row r="845" spans="9:9" x14ac:dyDescent="0.25">
      <c r="I845"/>
    </row>
    <row r="846" spans="9:9" x14ac:dyDescent="0.25">
      <c r="I846"/>
    </row>
    <row r="847" spans="9:9" x14ac:dyDescent="0.25">
      <c r="I847"/>
    </row>
    <row r="848" spans="9:9" x14ac:dyDescent="0.25">
      <c r="I848"/>
    </row>
    <row r="849" spans="9:9" x14ac:dyDescent="0.25">
      <c r="I849"/>
    </row>
    <row r="850" spans="9:9" x14ac:dyDescent="0.25">
      <c r="I850"/>
    </row>
    <row r="851" spans="9:9" x14ac:dyDescent="0.25">
      <c r="I851"/>
    </row>
    <row r="852" spans="9:9" x14ac:dyDescent="0.25">
      <c r="I852"/>
    </row>
    <row r="853" spans="9:9" x14ac:dyDescent="0.25">
      <c r="I853"/>
    </row>
    <row r="854" spans="9:9" x14ac:dyDescent="0.25">
      <c r="I854"/>
    </row>
    <row r="855" spans="9:9" x14ac:dyDescent="0.25">
      <c r="I855"/>
    </row>
    <row r="856" spans="9:9" x14ac:dyDescent="0.25">
      <c r="I856"/>
    </row>
    <row r="857" spans="9:9" x14ac:dyDescent="0.25">
      <c r="I857"/>
    </row>
    <row r="858" spans="9:9" x14ac:dyDescent="0.25">
      <c r="I858"/>
    </row>
    <row r="859" spans="9:9" x14ac:dyDescent="0.25">
      <c r="I859"/>
    </row>
    <row r="860" spans="9:9" x14ac:dyDescent="0.25">
      <c r="I860"/>
    </row>
    <row r="861" spans="9:9" x14ac:dyDescent="0.25">
      <c r="I861"/>
    </row>
    <row r="862" spans="9:9" x14ac:dyDescent="0.25">
      <c r="I862"/>
    </row>
    <row r="863" spans="9:9" x14ac:dyDescent="0.25">
      <c r="I863"/>
    </row>
    <row r="864" spans="9:9" x14ac:dyDescent="0.25">
      <c r="I864"/>
    </row>
    <row r="865" spans="9:9" x14ac:dyDescent="0.25">
      <c r="I865"/>
    </row>
    <row r="866" spans="9:9" x14ac:dyDescent="0.25">
      <c r="I866"/>
    </row>
    <row r="867" spans="9:9" x14ac:dyDescent="0.25">
      <c r="I867"/>
    </row>
    <row r="868" spans="9:9" x14ac:dyDescent="0.25">
      <c r="I868"/>
    </row>
    <row r="869" spans="9:9" x14ac:dyDescent="0.25">
      <c r="I869"/>
    </row>
    <row r="870" spans="9:9" x14ac:dyDescent="0.25">
      <c r="I870"/>
    </row>
    <row r="871" spans="9:9" x14ac:dyDescent="0.25">
      <c r="I871"/>
    </row>
    <row r="872" spans="9:9" x14ac:dyDescent="0.25">
      <c r="I872"/>
    </row>
    <row r="873" spans="9:9" x14ac:dyDescent="0.25">
      <c r="I873"/>
    </row>
    <row r="874" spans="9:9" x14ac:dyDescent="0.25">
      <c r="I874"/>
    </row>
    <row r="875" spans="9:9" x14ac:dyDescent="0.25">
      <c r="I875"/>
    </row>
    <row r="876" spans="9:9" x14ac:dyDescent="0.25">
      <c r="I876"/>
    </row>
    <row r="877" spans="9:9" x14ac:dyDescent="0.25">
      <c r="I877"/>
    </row>
    <row r="878" spans="9:9" x14ac:dyDescent="0.25">
      <c r="I878"/>
    </row>
    <row r="879" spans="9:9" x14ac:dyDescent="0.25">
      <c r="I879"/>
    </row>
    <row r="880" spans="9:9" x14ac:dyDescent="0.25">
      <c r="I880"/>
    </row>
    <row r="881" spans="9:9" x14ac:dyDescent="0.25">
      <c r="I881"/>
    </row>
    <row r="882" spans="9:9" x14ac:dyDescent="0.25">
      <c r="I882"/>
    </row>
    <row r="883" spans="9:9" x14ac:dyDescent="0.25">
      <c r="I883"/>
    </row>
    <row r="884" spans="9:9" x14ac:dyDescent="0.25">
      <c r="I884"/>
    </row>
    <row r="885" spans="9:9" x14ac:dyDescent="0.25">
      <c r="I885"/>
    </row>
    <row r="886" spans="9:9" x14ac:dyDescent="0.25">
      <c r="I886"/>
    </row>
    <row r="887" spans="9:9" x14ac:dyDescent="0.25">
      <c r="I887"/>
    </row>
    <row r="888" spans="9:9" x14ac:dyDescent="0.25">
      <c r="I888"/>
    </row>
    <row r="889" spans="9:9" x14ac:dyDescent="0.25">
      <c r="I889"/>
    </row>
    <row r="890" spans="9:9" x14ac:dyDescent="0.25">
      <c r="I890"/>
    </row>
    <row r="891" spans="9:9" x14ac:dyDescent="0.25">
      <c r="I891"/>
    </row>
    <row r="892" spans="9:9" x14ac:dyDescent="0.25">
      <c r="I892"/>
    </row>
    <row r="893" spans="9:9" x14ac:dyDescent="0.25">
      <c r="I893"/>
    </row>
    <row r="894" spans="9:9" x14ac:dyDescent="0.25">
      <c r="I894"/>
    </row>
    <row r="895" spans="9:9" x14ac:dyDescent="0.25">
      <c r="I895"/>
    </row>
    <row r="896" spans="9:9" x14ac:dyDescent="0.25">
      <c r="I896"/>
    </row>
    <row r="897" spans="9:9" x14ac:dyDescent="0.25">
      <c r="I897"/>
    </row>
    <row r="898" spans="9:9" x14ac:dyDescent="0.25">
      <c r="I898"/>
    </row>
    <row r="899" spans="9:9" x14ac:dyDescent="0.25">
      <c r="I899"/>
    </row>
    <row r="900" spans="9:9" x14ac:dyDescent="0.25">
      <c r="I900"/>
    </row>
    <row r="901" spans="9:9" x14ac:dyDescent="0.25">
      <c r="I901"/>
    </row>
    <row r="902" spans="9:9" x14ac:dyDescent="0.25">
      <c r="I902"/>
    </row>
    <row r="903" spans="9:9" x14ac:dyDescent="0.25">
      <c r="I903"/>
    </row>
    <row r="904" spans="9:9" x14ac:dyDescent="0.25">
      <c r="I904"/>
    </row>
    <row r="905" spans="9:9" x14ac:dyDescent="0.25">
      <c r="I905"/>
    </row>
    <row r="906" spans="9:9" x14ac:dyDescent="0.25">
      <c r="I906"/>
    </row>
    <row r="907" spans="9:9" x14ac:dyDescent="0.25">
      <c r="I907"/>
    </row>
    <row r="908" spans="9:9" x14ac:dyDescent="0.25">
      <c r="I908"/>
    </row>
    <row r="909" spans="9:9" x14ac:dyDescent="0.25">
      <c r="I909"/>
    </row>
    <row r="910" spans="9:9" x14ac:dyDescent="0.25">
      <c r="I910"/>
    </row>
    <row r="911" spans="9:9" x14ac:dyDescent="0.25">
      <c r="I911"/>
    </row>
    <row r="912" spans="9:9" x14ac:dyDescent="0.25">
      <c r="I912"/>
    </row>
    <row r="913" spans="9:9" x14ac:dyDescent="0.25">
      <c r="I913"/>
    </row>
    <row r="914" spans="9:9" x14ac:dyDescent="0.25">
      <c r="I914"/>
    </row>
    <row r="915" spans="9:9" x14ac:dyDescent="0.25">
      <c r="I915"/>
    </row>
    <row r="916" spans="9:9" x14ac:dyDescent="0.25">
      <c r="I916"/>
    </row>
    <row r="917" spans="9:9" x14ac:dyDescent="0.25">
      <c r="I917"/>
    </row>
    <row r="918" spans="9:9" x14ac:dyDescent="0.25">
      <c r="I918"/>
    </row>
    <row r="919" spans="9:9" x14ac:dyDescent="0.25">
      <c r="I919"/>
    </row>
    <row r="920" spans="9:9" x14ac:dyDescent="0.25">
      <c r="I920"/>
    </row>
    <row r="921" spans="9:9" x14ac:dyDescent="0.25">
      <c r="I921"/>
    </row>
    <row r="922" spans="9:9" x14ac:dyDescent="0.25">
      <c r="I922"/>
    </row>
    <row r="923" spans="9:9" x14ac:dyDescent="0.25">
      <c r="I923"/>
    </row>
    <row r="924" spans="9:9" x14ac:dyDescent="0.25">
      <c r="I924"/>
    </row>
    <row r="925" spans="9:9" x14ac:dyDescent="0.25">
      <c r="I925"/>
    </row>
    <row r="926" spans="9:9" x14ac:dyDescent="0.25">
      <c r="I926"/>
    </row>
    <row r="927" spans="9:9" x14ac:dyDescent="0.25">
      <c r="I927"/>
    </row>
    <row r="928" spans="9:9" x14ac:dyDescent="0.25">
      <c r="I928"/>
    </row>
    <row r="929" spans="9:9" x14ac:dyDescent="0.25">
      <c r="I929"/>
    </row>
    <row r="930" spans="9:9" x14ac:dyDescent="0.25">
      <c r="I930"/>
    </row>
    <row r="931" spans="9:9" x14ac:dyDescent="0.25">
      <c r="I931"/>
    </row>
    <row r="932" spans="9:9" x14ac:dyDescent="0.25">
      <c r="I932"/>
    </row>
    <row r="933" spans="9:9" x14ac:dyDescent="0.25">
      <c r="I933"/>
    </row>
    <row r="934" spans="9:9" x14ac:dyDescent="0.25">
      <c r="I934"/>
    </row>
    <row r="935" spans="9:9" x14ac:dyDescent="0.25">
      <c r="I935"/>
    </row>
    <row r="936" spans="9:9" x14ac:dyDescent="0.25">
      <c r="I936"/>
    </row>
    <row r="937" spans="9:9" x14ac:dyDescent="0.25">
      <c r="I937"/>
    </row>
    <row r="938" spans="9:9" x14ac:dyDescent="0.25">
      <c r="I938"/>
    </row>
    <row r="939" spans="9:9" x14ac:dyDescent="0.25">
      <c r="I939"/>
    </row>
    <row r="940" spans="9:9" x14ac:dyDescent="0.25">
      <c r="I940"/>
    </row>
    <row r="941" spans="9:9" x14ac:dyDescent="0.25">
      <c r="I941"/>
    </row>
    <row r="942" spans="9:9" x14ac:dyDescent="0.25">
      <c r="I942"/>
    </row>
    <row r="943" spans="9:9" x14ac:dyDescent="0.25">
      <c r="I943"/>
    </row>
    <row r="944" spans="9:9" x14ac:dyDescent="0.25">
      <c r="I944"/>
    </row>
    <row r="945" spans="9:9" x14ac:dyDescent="0.25">
      <c r="I945"/>
    </row>
    <row r="946" spans="9:9" x14ac:dyDescent="0.25">
      <c r="I946"/>
    </row>
    <row r="947" spans="9:9" x14ac:dyDescent="0.25">
      <c r="I947"/>
    </row>
    <row r="948" spans="9:9" x14ac:dyDescent="0.25">
      <c r="I948"/>
    </row>
    <row r="949" spans="9:9" x14ac:dyDescent="0.25">
      <c r="I949"/>
    </row>
    <row r="950" spans="9:9" x14ac:dyDescent="0.25">
      <c r="I950"/>
    </row>
    <row r="951" spans="9:9" x14ac:dyDescent="0.25">
      <c r="I951"/>
    </row>
    <row r="952" spans="9:9" x14ac:dyDescent="0.25">
      <c r="I952"/>
    </row>
    <row r="953" spans="9:9" x14ac:dyDescent="0.25">
      <c r="I953"/>
    </row>
    <row r="954" spans="9:9" x14ac:dyDescent="0.25">
      <c r="I954"/>
    </row>
    <row r="955" spans="9:9" x14ac:dyDescent="0.25">
      <c r="I955"/>
    </row>
    <row r="956" spans="9:9" x14ac:dyDescent="0.25">
      <c r="I956"/>
    </row>
    <row r="957" spans="9:9" x14ac:dyDescent="0.25">
      <c r="I957"/>
    </row>
    <row r="958" spans="9:9" x14ac:dyDescent="0.25">
      <c r="I958"/>
    </row>
    <row r="959" spans="9:9" x14ac:dyDescent="0.25">
      <c r="I959"/>
    </row>
    <row r="960" spans="9:9" x14ac:dyDescent="0.25">
      <c r="I960"/>
    </row>
    <row r="961" spans="9:9" x14ac:dyDescent="0.25">
      <c r="I961"/>
    </row>
    <row r="962" spans="9:9" x14ac:dyDescent="0.25">
      <c r="I962"/>
    </row>
    <row r="963" spans="9:9" x14ac:dyDescent="0.25">
      <c r="I963"/>
    </row>
    <row r="964" spans="9:9" x14ac:dyDescent="0.25">
      <c r="I964"/>
    </row>
    <row r="965" spans="9:9" x14ac:dyDescent="0.25">
      <c r="I965"/>
    </row>
    <row r="966" spans="9:9" x14ac:dyDescent="0.25">
      <c r="I966"/>
    </row>
    <row r="967" spans="9:9" x14ac:dyDescent="0.25">
      <c r="I967"/>
    </row>
    <row r="968" spans="9:9" x14ac:dyDescent="0.25">
      <c r="I968"/>
    </row>
    <row r="969" spans="9:9" x14ac:dyDescent="0.25">
      <c r="I969"/>
    </row>
    <row r="970" spans="9:9" x14ac:dyDescent="0.25">
      <c r="I970"/>
    </row>
    <row r="971" spans="9:9" x14ac:dyDescent="0.25">
      <c r="I971"/>
    </row>
    <row r="972" spans="9:9" x14ac:dyDescent="0.25">
      <c r="I972"/>
    </row>
    <row r="973" spans="9:9" x14ac:dyDescent="0.25">
      <c r="I973"/>
    </row>
    <row r="974" spans="9:9" x14ac:dyDescent="0.25">
      <c r="I974"/>
    </row>
    <row r="975" spans="9:9" x14ac:dyDescent="0.25">
      <c r="I975"/>
    </row>
    <row r="976" spans="9:9" x14ac:dyDescent="0.25">
      <c r="I976"/>
    </row>
    <row r="977" spans="9:9" x14ac:dyDescent="0.25">
      <c r="I977"/>
    </row>
    <row r="978" spans="9:9" x14ac:dyDescent="0.25">
      <c r="I978"/>
    </row>
    <row r="979" spans="9:9" x14ac:dyDescent="0.25">
      <c r="I979"/>
    </row>
    <row r="980" spans="9:9" x14ac:dyDescent="0.25">
      <c r="I980"/>
    </row>
    <row r="981" spans="9:9" x14ac:dyDescent="0.25">
      <c r="I981"/>
    </row>
    <row r="982" spans="9:9" x14ac:dyDescent="0.25">
      <c r="I982"/>
    </row>
    <row r="983" spans="9:9" x14ac:dyDescent="0.25">
      <c r="I983"/>
    </row>
    <row r="984" spans="9:9" x14ac:dyDescent="0.25">
      <c r="I984"/>
    </row>
    <row r="985" spans="9:9" x14ac:dyDescent="0.25">
      <c r="I985"/>
    </row>
    <row r="986" spans="9:9" x14ac:dyDescent="0.25">
      <c r="I986"/>
    </row>
    <row r="987" spans="9:9" x14ac:dyDescent="0.25">
      <c r="I987"/>
    </row>
    <row r="988" spans="9:9" x14ac:dyDescent="0.25">
      <c r="I988"/>
    </row>
    <row r="989" spans="9:9" x14ac:dyDescent="0.25">
      <c r="I989"/>
    </row>
    <row r="990" spans="9:9" x14ac:dyDescent="0.25">
      <c r="I990"/>
    </row>
    <row r="991" spans="9:9" x14ac:dyDescent="0.25">
      <c r="I991"/>
    </row>
    <row r="992" spans="9:9" x14ac:dyDescent="0.25">
      <c r="I992"/>
    </row>
    <row r="993" spans="9:9" x14ac:dyDescent="0.25">
      <c r="I993"/>
    </row>
    <row r="994" spans="9:9" x14ac:dyDescent="0.25">
      <c r="I994"/>
    </row>
    <row r="995" spans="9:9" x14ac:dyDescent="0.25">
      <c r="I995"/>
    </row>
    <row r="996" spans="9:9" x14ac:dyDescent="0.25">
      <c r="I996"/>
    </row>
    <row r="997" spans="9:9" x14ac:dyDescent="0.25">
      <c r="I997"/>
    </row>
    <row r="998" spans="9:9" x14ac:dyDescent="0.25">
      <c r="I998"/>
    </row>
    <row r="999" spans="9:9" x14ac:dyDescent="0.25">
      <c r="I999"/>
    </row>
    <row r="1000" spans="9:9" x14ac:dyDescent="0.25">
      <c r="I1000"/>
    </row>
    <row r="1001" spans="9:9" x14ac:dyDescent="0.25">
      <c r="I1001"/>
    </row>
    <row r="1002" spans="9:9" x14ac:dyDescent="0.25">
      <c r="I1002"/>
    </row>
    <row r="1003" spans="9:9" x14ac:dyDescent="0.25">
      <c r="I1003"/>
    </row>
    <row r="1004" spans="9:9" x14ac:dyDescent="0.25">
      <c r="I1004"/>
    </row>
    <row r="1005" spans="9:9" x14ac:dyDescent="0.25">
      <c r="I1005"/>
    </row>
    <row r="1006" spans="9:9" x14ac:dyDescent="0.25">
      <c r="I1006"/>
    </row>
    <row r="1007" spans="9:9" x14ac:dyDescent="0.25">
      <c r="I1007"/>
    </row>
    <row r="1008" spans="9:9" x14ac:dyDescent="0.25">
      <c r="I1008"/>
    </row>
    <row r="1009" spans="9:9" x14ac:dyDescent="0.25">
      <c r="I1009"/>
    </row>
    <row r="1010" spans="9:9" x14ac:dyDescent="0.25">
      <c r="I1010"/>
    </row>
    <row r="1011" spans="9:9" x14ac:dyDescent="0.25">
      <c r="I1011"/>
    </row>
    <row r="1012" spans="9:9" x14ac:dyDescent="0.25">
      <c r="I1012"/>
    </row>
    <row r="1013" spans="9:9" x14ac:dyDescent="0.25">
      <c r="I1013"/>
    </row>
    <row r="1014" spans="9:9" x14ac:dyDescent="0.25">
      <c r="I1014"/>
    </row>
    <row r="1015" spans="9:9" x14ac:dyDescent="0.25">
      <c r="I1015"/>
    </row>
    <row r="1016" spans="9:9" x14ac:dyDescent="0.25">
      <c r="I1016"/>
    </row>
    <row r="1017" spans="9:9" x14ac:dyDescent="0.25">
      <c r="I1017"/>
    </row>
    <row r="1018" spans="9:9" x14ac:dyDescent="0.25">
      <c r="I1018"/>
    </row>
    <row r="1019" spans="9:9" x14ac:dyDescent="0.25">
      <c r="I1019"/>
    </row>
    <row r="1020" spans="9:9" x14ac:dyDescent="0.25">
      <c r="I1020"/>
    </row>
    <row r="1021" spans="9:9" x14ac:dyDescent="0.25">
      <c r="I1021"/>
    </row>
    <row r="1022" spans="9:9" x14ac:dyDescent="0.25">
      <c r="I1022"/>
    </row>
    <row r="1023" spans="9:9" x14ac:dyDescent="0.25">
      <c r="I1023"/>
    </row>
    <row r="1024" spans="9:9" x14ac:dyDescent="0.25">
      <c r="I1024"/>
    </row>
    <row r="1025" spans="9:9" x14ac:dyDescent="0.25">
      <c r="I1025"/>
    </row>
    <row r="1026" spans="9:9" x14ac:dyDescent="0.25">
      <c r="I1026"/>
    </row>
    <row r="1027" spans="9:9" x14ac:dyDescent="0.25">
      <c r="I1027"/>
    </row>
    <row r="1028" spans="9:9" x14ac:dyDescent="0.25">
      <c r="I1028"/>
    </row>
    <row r="1029" spans="9:9" x14ac:dyDescent="0.25">
      <c r="I1029"/>
    </row>
    <row r="1030" spans="9:9" x14ac:dyDescent="0.25">
      <c r="I1030"/>
    </row>
    <row r="1031" spans="9:9" x14ac:dyDescent="0.25">
      <c r="I1031"/>
    </row>
    <row r="1032" spans="9:9" x14ac:dyDescent="0.25">
      <c r="I1032"/>
    </row>
    <row r="1033" spans="9:9" x14ac:dyDescent="0.25">
      <c r="I1033"/>
    </row>
    <row r="1034" spans="9:9" x14ac:dyDescent="0.25">
      <c r="I1034"/>
    </row>
    <row r="1035" spans="9:9" x14ac:dyDescent="0.25">
      <c r="I1035"/>
    </row>
    <row r="1036" spans="9:9" x14ac:dyDescent="0.25">
      <c r="I1036"/>
    </row>
    <row r="1037" spans="9:9" x14ac:dyDescent="0.25">
      <c r="I1037"/>
    </row>
    <row r="1038" spans="9:9" x14ac:dyDescent="0.25">
      <c r="I1038"/>
    </row>
    <row r="1039" spans="9:9" x14ac:dyDescent="0.25">
      <c r="I1039"/>
    </row>
    <row r="1040" spans="9:9" x14ac:dyDescent="0.25">
      <c r="I1040"/>
    </row>
    <row r="1041" spans="9:9" x14ac:dyDescent="0.25">
      <c r="I1041"/>
    </row>
    <row r="1042" spans="9:9" x14ac:dyDescent="0.25">
      <c r="I1042"/>
    </row>
    <row r="1043" spans="9:9" x14ac:dyDescent="0.25">
      <c r="I1043"/>
    </row>
    <row r="1044" spans="9:9" x14ac:dyDescent="0.25">
      <c r="I1044"/>
    </row>
    <row r="1045" spans="9:9" x14ac:dyDescent="0.25">
      <c r="I1045"/>
    </row>
    <row r="1046" spans="9:9" x14ac:dyDescent="0.25">
      <c r="I1046"/>
    </row>
    <row r="1047" spans="9:9" x14ac:dyDescent="0.25">
      <c r="I1047"/>
    </row>
    <row r="1048" spans="9:9" x14ac:dyDescent="0.25">
      <c r="I1048"/>
    </row>
    <row r="1049" spans="9:9" x14ac:dyDescent="0.25">
      <c r="I1049"/>
    </row>
    <row r="1050" spans="9:9" x14ac:dyDescent="0.25">
      <c r="I1050"/>
    </row>
    <row r="1051" spans="9:9" x14ac:dyDescent="0.25">
      <c r="I1051"/>
    </row>
    <row r="1052" spans="9:9" x14ac:dyDescent="0.25">
      <c r="I1052"/>
    </row>
    <row r="1053" spans="9:9" x14ac:dyDescent="0.25">
      <c r="I1053"/>
    </row>
    <row r="1054" spans="9:9" x14ac:dyDescent="0.25">
      <c r="I1054"/>
    </row>
    <row r="1055" spans="9:9" x14ac:dyDescent="0.25">
      <c r="I1055"/>
    </row>
    <row r="1056" spans="9:9" x14ac:dyDescent="0.25">
      <c r="I1056"/>
    </row>
    <row r="1057" spans="9:9" x14ac:dyDescent="0.25">
      <c r="I1057"/>
    </row>
    <row r="1058" spans="9:9" x14ac:dyDescent="0.25">
      <c r="I1058"/>
    </row>
    <row r="1059" spans="9:9" x14ac:dyDescent="0.25">
      <c r="I1059"/>
    </row>
    <row r="1060" spans="9:9" x14ac:dyDescent="0.25">
      <c r="I1060"/>
    </row>
    <row r="1061" spans="9:9" x14ac:dyDescent="0.25">
      <c r="I1061"/>
    </row>
    <row r="1062" spans="9:9" x14ac:dyDescent="0.25">
      <c r="I1062"/>
    </row>
    <row r="1063" spans="9:9" x14ac:dyDescent="0.25">
      <c r="I1063"/>
    </row>
    <row r="1064" spans="9:9" x14ac:dyDescent="0.25">
      <c r="I1064"/>
    </row>
    <row r="1065" spans="9:9" x14ac:dyDescent="0.25">
      <c r="I1065"/>
    </row>
    <row r="1066" spans="9:9" x14ac:dyDescent="0.25">
      <c r="I1066"/>
    </row>
    <row r="1067" spans="9:9" x14ac:dyDescent="0.25">
      <c r="I1067"/>
    </row>
    <row r="1068" spans="9:9" x14ac:dyDescent="0.25">
      <c r="I1068"/>
    </row>
    <row r="1069" spans="9:9" x14ac:dyDescent="0.25">
      <c r="I1069"/>
    </row>
    <row r="1070" spans="9:9" x14ac:dyDescent="0.25">
      <c r="I1070"/>
    </row>
    <row r="1071" spans="9:9" x14ac:dyDescent="0.25">
      <c r="I1071"/>
    </row>
    <row r="1072" spans="9:9" x14ac:dyDescent="0.25">
      <c r="I1072"/>
    </row>
    <row r="1073" spans="9:9" x14ac:dyDescent="0.25">
      <c r="I1073"/>
    </row>
    <row r="1074" spans="9:9" x14ac:dyDescent="0.25">
      <c r="I1074"/>
    </row>
    <row r="1075" spans="9:9" x14ac:dyDescent="0.25">
      <c r="I1075"/>
    </row>
    <row r="1076" spans="9:9" x14ac:dyDescent="0.25">
      <c r="I1076"/>
    </row>
    <row r="1077" spans="9:9" x14ac:dyDescent="0.25">
      <c r="I1077"/>
    </row>
    <row r="1078" spans="9:9" x14ac:dyDescent="0.25">
      <c r="I1078"/>
    </row>
    <row r="1079" spans="9:9" x14ac:dyDescent="0.25">
      <c r="I1079"/>
    </row>
    <row r="1080" spans="9:9" x14ac:dyDescent="0.25">
      <c r="I1080"/>
    </row>
    <row r="1081" spans="9:9" x14ac:dyDescent="0.25">
      <c r="I1081"/>
    </row>
    <row r="1082" spans="9:9" x14ac:dyDescent="0.25">
      <c r="I1082"/>
    </row>
    <row r="1083" spans="9:9" x14ac:dyDescent="0.25">
      <c r="I1083"/>
    </row>
    <row r="1084" spans="9:9" x14ac:dyDescent="0.25">
      <c r="I1084"/>
    </row>
    <row r="1085" spans="9:9" x14ac:dyDescent="0.25">
      <c r="I1085"/>
    </row>
    <row r="1086" spans="9:9" x14ac:dyDescent="0.25">
      <c r="I1086"/>
    </row>
    <row r="1087" spans="9:9" x14ac:dyDescent="0.25">
      <c r="I1087"/>
    </row>
    <row r="1088" spans="9:9" x14ac:dyDescent="0.25">
      <c r="I1088"/>
    </row>
    <row r="1089" spans="9:9" x14ac:dyDescent="0.25">
      <c r="I1089"/>
    </row>
    <row r="1090" spans="9:9" x14ac:dyDescent="0.25">
      <c r="I1090"/>
    </row>
    <row r="1091" spans="9:9" x14ac:dyDescent="0.25">
      <c r="I1091"/>
    </row>
    <row r="1092" spans="9:9" x14ac:dyDescent="0.25">
      <c r="I1092"/>
    </row>
    <row r="1093" spans="9:9" x14ac:dyDescent="0.25">
      <c r="I1093"/>
    </row>
    <row r="1094" spans="9:9" x14ac:dyDescent="0.25">
      <c r="I1094"/>
    </row>
    <row r="1095" spans="9:9" x14ac:dyDescent="0.25">
      <c r="I1095"/>
    </row>
    <row r="1096" spans="9:9" x14ac:dyDescent="0.25">
      <c r="I1096"/>
    </row>
    <row r="1097" spans="9:9" x14ac:dyDescent="0.25">
      <c r="I1097"/>
    </row>
    <row r="1098" spans="9:9" x14ac:dyDescent="0.25">
      <c r="I1098"/>
    </row>
    <row r="1099" spans="9:9" x14ac:dyDescent="0.25">
      <c r="I1099"/>
    </row>
    <row r="1100" spans="9:9" x14ac:dyDescent="0.25">
      <c r="I1100"/>
    </row>
    <row r="1101" spans="9:9" x14ac:dyDescent="0.25">
      <c r="I1101"/>
    </row>
    <row r="1102" spans="9:9" x14ac:dyDescent="0.25">
      <c r="I1102"/>
    </row>
    <row r="1103" spans="9:9" x14ac:dyDescent="0.25">
      <c r="I1103"/>
    </row>
    <row r="1104" spans="9:9" x14ac:dyDescent="0.25">
      <c r="I1104"/>
    </row>
    <row r="1105" spans="9:9" x14ac:dyDescent="0.25">
      <c r="I1105"/>
    </row>
    <row r="1106" spans="9:9" x14ac:dyDescent="0.25">
      <c r="I1106"/>
    </row>
    <row r="1107" spans="9:9" x14ac:dyDescent="0.25">
      <c r="I1107"/>
    </row>
    <row r="1108" spans="9:9" x14ac:dyDescent="0.25">
      <c r="I1108"/>
    </row>
    <row r="1109" spans="9:9" x14ac:dyDescent="0.25">
      <c r="I1109"/>
    </row>
    <row r="1110" spans="9:9" x14ac:dyDescent="0.25">
      <c r="I1110"/>
    </row>
    <row r="1111" spans="9:9" x14ac:dyDescent="0.25">
      <c r="I1111"/>
    </row>
    <row r="1112" spans="9:9" x14ac:dyDescent="0.25">
      <c r="I1112"/>
    </row>
    <row r="1113" spans="9:9" x14ac:dyDescent="0.25">
      <c r="I1113"/>
    </row>
    <row r="1114" spans="9:9" x14ac:dyDescent="0.25">
      <c r="I1114"/>
    </row>
    <row r="1115" spans="9:9" x14ac:dyDescent="0.25">
      <c r="I1115"/>
    </row>
    <row r="1116" spans="9:9" x14ac:dyDescent="0.25">
      <c r="I1116"/>
    </row>
    <row r="1117" spans="9:9" x14ac:dyDescent="0.25">
      <c r="I1117"/>
    </row>
    <row r="1118" spans="9:9" x14ac:dyDescent="0.25">
      <c r="I1118"/>
    </row>
    <row r="1119" spans="9:9" x14ac:dyDescent="0.25">
      <c r="I1119"/>
    </row>
    <row r="1120" spans="9:9" x14ac:dyDescent="0.25">
      <c r="I1120"/>
    </row>
    <row r="1121" spans="9:9" x14ac:dyDescent="0.25">
      <c r="I1121"/>
    </row>
    <row r="1122" spans="9:9" x14ac:dyDescent="0.25">
      <c r="I1122"/>
    </row>
    <row r="1123" spans="9:9" x14ac:dyDescent="0.25">
      <c r="I1123"/>
    </row>
    <row r="1124" spans="9:9" x14ac:dyDescent="0.25">
      <c r="I1124"/>
    </row>
    <row r="1125" spans="9:9" x14ac:dyDescent="0.25">
      <c r="I1125"/>
    </row>
    <row r="1126" spans="9:9" x14ac:dyDescent="0.25">
      <c r="I1126"/>
    </row>
    <row r="1127" spans="9:9" x14ac:dyDescent="0.25">
      <c r="I1127"/>
    </row>
    <row r="1128" spans="9:9" x14ac:dyDescent="0.25">
      <c r="I1128"/>
    </row>
    <row r="1129" spans="9:9" x14ac:dyDescent="0.25">
      <c r="I1129"/>
    </row>
    <row r="1130" spans="9:9" x14ac:dyDescent="0.25">
      <c r="I1130"/>
    </row>
    <row r="1131" spans="9:9" x14ac:dyDescent="0.25">
      <c r="I1131"/>
    </row>
    <row r="1132" spans="9:9" x14ac:dyDescent="0.25">
      <c r="I1132"/>
    </row>
    <row r="1133" spans="9:9" x14ac:dyDescent="0.25">
      <c r="I1133"/>
    </row>
    <row r="1134" spans="9:9" x14ac:dyDescent="0.25">
      <c r="I1134"/>
    </row>
    <row r="1135" spans="9:9" x14ac:dyDescent="0.25">
      <c r="I1135"/>
    </row>
    <row r="1136" spans="9:9" x14ac:dyDescent="0.25">
      <c r="I1136"/>
    </row>
    <row r="1137" spans="9:9" x14ac:dyDescent="0.25">
      <c r="I1137"/>
    </row>
    <row r="1138" spans="9:9" x14ac:dyDescent="0.25">
      <c r="I1138"/>
    </row>
    <row r="1139" spans="9:9" x14ac:dyDescent="0.25">
      <c r="I1139"/>
    </row>
    <row r="1140" spans="9:9" x14ac:dyDescent="0.25">
      <c r="I1140"/>
    </row>
    <row r="1141" spans="9:9" x14ac:dyDescent="0.25">
      <c r="I1141"/>
    </row>
    <row r="1142" spans="9:9" x14ac:dyDescent="0.25">
      <c r="I1142"/>
    </row>
    <row r="1143" spans="9:9" x14ac:dyDescent="0.25">
      <c r="I1143"/>
    </row>
    <row r="1144" spans="9:9" x14ac:dyDescent="0.25">
      <c r="I1144"/>
    </row>
    <row r="1145" spans="9:9" x14ac:dyDescent="0.25">
      <c r="I1145"/>
    </row>
    <row r="1146" spans="9:9" x14ac:dyDescent="0.25">
      <c r="I1146"/>
    </row>
    <row r="1147" spans="9:9" x14ac:dyDescent="0.25">
      <c r="I1147"/>
    </row>
    <row r="1148" spans="9:9" x14ac:dyDescent="0.25">
      <c r="I1148"/>
    </row>
    <row r="1149" spans="9:9" x14ac:dyDescent="0.25">
      <c r="I1149"/>
    </row>
    <row r="1150" spans="9:9" x14ac:dyDescent="0.25">
      <c r="I1150"/>
    </row>
    <row r="1151" spans="9:9" x14ac:dyDescent="0.25">
      <c r="I1151"/>
    </row>
    <row r="1152" spans="9:9" x14ac:dyDescent="0.25">
      <c r="I1152"/>
    </row>
    <row r="1153" spans="9:9" x14ac:dyDescent="0.25">
      <c r="I1153"/>
    </row>
    <row r="1154" spans="9:9" x14ac:dyDescent="0.25">
      <c r="I1154"/>
    </row>
    <row r="1155" spans="9:9" x14ac:dyDescent="0.25">
      <c r="I1155"/>
    </row>
    <row r="1156" spans="9:9" x14ac:dyDescent="0.25">
      <c r="I1156"/>
    </row>
    <row r="1157" spans="9:9" x14ac:dyDescent="0.25">
      <c r="I1157"/>
    </row>
    <row r="1158" spans="9:9" x14ac:dyDescent="0.25">
      <c r="I1158"/>
    </row>
    <row r="1159" spans="9:9" x14ac:dyDescent="0.25">
      <c r="I1159"/>
    </row>
    <row r="1160" spans="9:9" x14ac:dyDescent="0.25">
      <c r="I1160"/>
    </row>
    <row r="1161" spans="9:9" x14ac:dyDescent="0.25">
      <c r="I1161"/>
    </row>
    <row r="1162" spans="9:9" x14ac:dyDescent="0.25">
      <c r="I1162"/>
    </row>
    <row r="1163" spans="9:9" x14ac:dyDescent="0.25">
      <c r="I1163"/>
    </row>
    <row r="1164" spans="9:9" x14ac:dyDescent="0.25">
      <c r="I1164"/>
    </row>
    <row r="1165" spans="9:9" x14ac:dyDescent="0.25">
      <c r="I1165"/>
    </row>
    <row r="1166" spans="9:9" x14ac:dyDescent="0.25">
      <c r="I1166"/>
    </row>
    <row r="1167" spans="9:9" x14ac:dyDescent="0.25">
      <c r="I1167"/>
    </row>
    <row r="1168" spans="9:9" x14ac:dyDescent="0.25">
      <c r="I1168"/>
    </row>
    <row r="1169" spans="9:9" x14ac:dyDescent="0.25">
      <c r="I1169"/>
    </row>
    <row r="1170" spans="9:9" x14ac:dyDescent="0.25">
      <c r="I1170"/>
    </row>
    <row r="1171" spans="9:9" x14ac:dyDescent="0.25">
      <c r="I1171"/>
    </row>
    <row r="1172" spans="9:9" x14ac:dyDescent="0.25">
      <c r="I1172"/>
    </row>
    <row r="1173" spans="9:9" x14ac:dyDescent="0.25">
      <c r="I1173"/>
    </row>
    <row r="1174" spans="9:9" x14ac:dyDescent="0.25">
      <c r="I1174"/>
    </row>
    <row r="1175" spans="9:9" x14ac:dyDescent="0.25">
      <c r="I1175"/>
    </row>
    <row r="1176" spans="9:9" x14ac:dyDescent="0.25">
      <c r="I1176"/>
    </row>
    <row r="1177" spans="9:9" x14ac:dyDescent="0.25">
      <c r="I1177"/>
    </row>
    <row r="1178" spans="9:9" x14ac:dyDescent="0.25">
      <c r="I1178"/>
    </row>
    <row r="1179" spans="9:9" x14ac:dyDescent="0.25">
      <c r="I1179"/>
    </row>
    <row r="1180" spans="9:9" x14ac:dyDescent="0.25">
      <c r="I1180"/>
    </row>
    <row r="1181" spans="9:9" x14ac:dyDescent="0.25">
      <c r="I1181"/>
    </row>
    <row r="1182" spans="9:9" x14ac:dyDescent="0.25">
      <c r="I1182"/>
    </row>
    <row r="1183" spans="9:9" x14ac:dyDescent="0.25">
      <c r="I1183"/>
    </row>
    <row r="1184" spans="9:9" x14ac:dyDescent="0.25">
      <c r="I1184"/>
    </row>
    <row r="1185" spans="9:9" x14ac:dyDescent="0.25">
      <c r="I1185"/>
    </row>
    <row r="1186" spans="9:9" x14ac:dyDescent="0.25">
      <c r="I1186"/>
    </row>
    <row r="1187" spans="9:9" x14ac:dyDescent="0.25">
      <c r="I1187"/>
    </row>
    <row r="1188" spans="9:9" x14ac:dyDescent="0.25">
      <c r="I1188"/>
    </row>
    <row r="1189" spans="9:9" x14ac:dyDescent="0.25">
      <c r="I1189"/>
    </row>
    <row r="1190" spans="9:9" x14ac:dyDescent="0.25">
      <c r="I1190"/>
    </row>
    <row r="1191" spans="9:9" x14ac:dyDescent="0.25">
      <c r="I1191"/>
    </row>
    <row r="1192" spans="9:9" x14ac:dyDescent="0.25">
      <c r="I1192"/>
    </row>
    <row r="1193" spans="9:9" x14ac:dyDescent="0.25">
      <c r="I1193"/>
    </row>
    <row r="1194" spans="9:9" x14ac:dyDescent="0.25">
      <c r="I1194"/>
    </row>
    <row r="1195" spans="9:9" x14ac:dyDescent="0.25">
      <c r="I1195"/>
    </row>
    <row r="1196" spans="9:9" x14ac:dyDescent="0.25">
      <c r="I1196"/>
    </row>
    <row r="1197" spans="9:9" x14ac:dyDescent="0.25">
      <c r="I1197"/>
    </row>
    <row r="1198" spans="9:9" x14ac:dyDescent="0.25">
      <c r="I1198"/>
    </row>
    <row r="1199" spans="9:9" x14ac:dyDescent="0.25">
      <c r="I1199"/>
    </row>
    <row r="1200" spans="9:9" x14ac:dyDescent="0.25">
      <c r="I1200"/>
    </row>
    <row r="1201" spans="9:9" x14ac:dyDescent="0.25">
      <c r="I1201"/>
    </row>
    <row r="1202" spans="9:9" x14ac:dyDescent="0.25">
      <c r="I1202"/>
    </row>
    <row r="1203" spans="9:9" x14ac:dyDescent="0.25">
      <c r="I1203"/>
    </row>
    <row r="1204" spans="9:9" x14ac:dyDescent="0.25">
      <c r="I1204"/>
    </row>
    <row r="1205" spans="9:9" x14ac:dyDescent="0.25">
      <c r="I1205"/>
    </row>
    <row r="1206" spans="9:9" x14ac:dyDescent="0.25">
      <c r="I1206"/>
    </row>
    <row r="1207" spans="9:9" x14ac:dyDescent="0.25">
      <c r="I1207"/>
    </row>
    <row r="1208" spans="9:9" x14ac:dyDescent="0.25">
      <c r="I1208"/>
    </row>
    <row r="1209" spans="9:9" x14ac:dyDescent="0.25">
      <c r="I1209"/>
    </row>
    <row r="1210" spans="9:9" x14ac:dyDescent="0.25">
      <c r="I1210"/>
    </row>
    <row r="1211" spans="9:9" x14ac:dyDescent="0.25">
      <c r="I1211"/>
    </row>
    <row r="1212" spans="9:9" x14ac:dyDescent="0.25">
      <c r="I1212"/>
    </row>
    <row r="1213" spans="9:9" x14ac:dyDescent="0.25">
      <c r="I1213"/>
    </row>
    <row r="1214" spans="9:9" x14ac:dyDescent="0.25">
      <c r="I1214"/>
    </row>
    <row r="1215" spans="9:9" x14ac:dyDescent="0.25">
      <c r="I1215"/>
    </row>
    <row r="1216" spans="9:9" x14ac:dyDescent="0.25">
      <c r="I1216"/>
    </row>
    <row r="1217" spans="9:9" x14ac:dyDescent="0.25">
      <c r="I1217"/>
    </row>
    <row r="1218" spans="9:9" x14ac:dyDescent="0.25">
      <c r="I1218"/>
    </row>
    <row r="1219" spans="9:9" x14ac:dyDescent="0.25">
      <c r="I1219"/>
    </row>
    <row r="1220" spans="9:9" x14ac:dyDescent="0.25">
      <c r="I1220"/>
    </row>
    <row r="1221" spans="9:9" x14ac:dyDescent="0.25">
      <c r="I1221"/>
    </row>
    <row r="1222" spans="9:9" x14ac:dyDescent="0.25">
      <c r="I1222"/>
    </row>
    <row r="1223" spans="9:9" x14ac:dyDescent="0.25">
      <c r="I1223"/>
    </row>
    <row r="1224" spans="9:9" x14ac:dyDescent="0.25">
      <c r="I1224"/>
    </row>
    <row r="1225" spans="9:9" x14ac:dyDescent="0.25">
      <c r="I1225"/>
    </row>
    <row r="1226" spans="9:9" x14ac:dyDescent="0.25">
      <c r="I1226"/>
    </row>
    <row r="1227" spans="9:9" x14ac:dyDescent="0.25">
      <c r="I1227"/>
    </row>
    <row r="1228" spans="9:9" x14ac:dyDescent="0.25">
      <c r="I1228"/>
    </row>
    <row r="1229" spans="9:9" x14ac:dyDescent="0.25">
      <c r="I1229"/>
    </row>
    <row r="1230" spans="9:9" x14ac:dyDescent="0.25">
      <c r="I1230"/>
    </row>
    <row r="1231" spans="9:9" x14ac:dyDescent="0.25">
      <c r="I1231"/>
    </row>
    <row r="1232" spans="9:9" x14ac:dyDescent="0.25">
      <c r="I1232"/>
    </row>
    <row r="1233" spans="9:9" x14ac:dyDescent="0.25">
      <c r="I1233"/>
    </row>
    <row r="1234" spans="9:9" x14ac:dyDescent="0.25">
      <c r="I1234"/>
    </row>
    <row r="1235" spans="9:9" x14ac:dyDescent="0.25">
      <c r="I1235"/>
    </row>
    <row r="1236" spans="9:9" x14ac:dyDescent="0.25">
      <c r="I1236"/>
    </row>
    <row r="1237" spans="9:9" x14ac:dyDescent="0.25">
      <c r="I1237"/>
    </row>
    <row r="1238" spans="9:9" x14ac:dyDescent="0.25">
      <c r="I1238"/>
    </row>
    <row r="1239" spans="9:9" x14ac:dyDescent="0.25">
      <c r="I1239"/>
    </row>
    <row r="1240" spans="9:9" x14ac:dyDescent="0.25">
      <c r="I1240"/>
    </row>
    <row r="1241" spans="9:9" x14ac:dyDescent="0.25">
      <c r="I1241"/>
    </row>
    <row r="1242" spans="9:9" x14ac:dyDescent="0.25">
      <c r="I1242"/>
    </row>
    <row r="1243" spans="9:9" x14ac:dyDescent="0.25">
      <c r="I1243"/>
    </row>
    <row r="1244" spans="9:9" x14ac:dyDescent="0.25">
      <c r="I1244"/>
    </row>
    <row r="1245" spans="9:9" x14ac:dyDescent="0.25">
      <c r="I1245"/>
    </row>
    <row r="1246" spans="9:9" x14ac:dyDescent="0.25">
      <c r="I1246"/>
    </row>
    <row r="1247" spans="9:9" x14ac:dyDescent="0.25">
      <c r="I1247"/>
    </row>
    <row r="1248" spans="9:9" x14ac:dyDescent="0.25">
      <c r="I1248"/>
    </row>
    <row r="1249" spans="9:9" x14ac:dyDescent="0.25">
      <c r="I1249"/>
    </row>
    <row r="1250" spans="9:9" x14ac:dyDescent="0.25">
      <c r="I1250"/>
    </row>
    <row r="1251" spans="9:9" x14ac:dyDescent="0.25">
      <c r="I1251"/>
    </row>
    <row r="1252" spans="9:9" x14ac:dyDescent="0.25">
      <c r="I1252"/>
    </row>
    <row r="1253" spans="9:9" x14ac:dyDescent="0.25">
      <c r="I1253"/>
    </row>
    <row r="1254" spans="9:9" x14ac:dyDescent="0.25">
      <c r="I1254"/>
    </row>
    <row r="1255" spans="9:9" x14ac:dyDescent="0.25">
      <c r="I1255"/>
    </row>
    <row r="1256" spans="9:9" x14ac:dyDescent="0.25">
      <c r="I1256"/>
    </row>
    <row r="1257" spans="9:9" x14ac:dyDescent="0.25">
      <c r="I1257"/>
    </row>
    <row r="1258" spans="9:9" x14ac:dyDescent="0.25">
      <c r="I1258"/>
    </row>
    <row r="1259" spans="9:9" x14ac:dyDescent="0.25">
      <c r="I1259"/>
    </row>
    <row r="1260" spans="9:9" x14ac:dyDescent="0.25">
      <c r="I1260"/>
    </row>
    <row r="1261" spans="9:9" x14ac:dyDescent="0.25">
      <c r="I1261"/>
    </row>
    <row r="1262" spans="9:9" x14ac:dyDescent="0.25">
      <c r="I1262"/>
    </row>
    <row r="1263" spans="9:9" x14ac:dyDescent="0.25">
      <c r="I1263"/>
    </row>
    <row r="1264" spans="9:9" x14ac:dyDescent="0.25">
      <c r="I1264"/>
    </row>
    <row r="1265" spans="9:9" x14ac:dyDescent="0.25">
      <c r="I1265"/>
    </row>
    <row r="1266" spans="9:9" x14ac:dyDescent="0.25">
      <c r="I1266"/>
    </row>
    <row r="1267" spans="9:9" x14ac:dyDescent="0.25">
      <c r="I1267"/>
    </row>
    <row r="1268" spans="9:9" x14ac:dyDescent="0.25">
      <c r="I1268"/>
    </row>
    <row r="1269" spans="9:9" x14ac:dyDescent="0.25">
      <c r="I1269"/>
    </row>
    <row r="1270" spans="9:9" x14ac:dyDescent="0.25">
      <c r="I1270"/>
    </row>
    <row r="1271" spans="9:9" x14ac:dyDescent="0.25">
      <c r="I1271"/>
    </row>
    <row r="1272" spans="9:9" x14ac:dyDescent="0.25">
      <c r="I1272"/>
    </row>
    <row r="1273" spans="9:9" x14ac:dyDescent="0.25">
      <c r="I1273"/>
    </row>
    <row r="1274" spans="9:9" x14ac:dyDescent="0.25">
      <c r="I1274"/>
    </row>
    <row r="1275" spans="9:9" x14ac:dyDescent="0.25">
      <c r="I1275"/>
    </row>
    <row r="1276" spans="9:9" x14ac:dyDescent="0.25">
      <c r="I1276"/>
    </row>
    <row r="1277" spans="9:9" x14ac:dyDescent="0.25">
      <c r="I1277"/>
    </row>
    <row r="1278" spans="9:9" x14ac:dyDescent="0.25">
      <c r="I1278"/>
    </row>
    <row r="1279" spans="9:9" x14ac:dyDescent="0.25">
      <c r="I1279"/>
    </row>
    <row r="1280" spans="9:9" x14ac:dyDescent="0.25">
      <c r="I1280"/>
    </row>
    <row r="1281" spans="9:9" x14ac:dyDescent="0.25">
      <c r="I1281"/>
    </row>
    <row r="1282" spans="9:9" x14ac:dyDescent="0.25">
      <c r="I1282"/>
    </row>
    <row r="1283" spans="9:9" x14ac:dyDescent="0.25">
      <c r="I1283"/>
    </row>
    <row r="1284" spans="9:9" x14ac:dyDescent="0.25">
      <c r="I1284"/>
    </row>
    <row r="1285" spans="9:9" x14ac:dyDescent="0.25">
      <c r="I1285"/>
    </row>
    <row r="1286" spans="9:9" x14ac:dyDescent="0.25">
      <c r="I1286"/>
    </row>
    <row r="1287" spans="9:9" x14ac:dyDescent="0.25">
      <c r="I1287"/>
    </row>
    <row r="1288" spans="9:9" x14ac:dyDescent="0.25">
      <c r="I1288"/>
    </row>
    <row r="1289" spans="9:9" x14ac:dyDescent="0.25">
      <c r="I1289"/>
    </row>
    <row r="1290" spans="9:9" x14ac:dyDescent="0.25">
      <c r="I1290"/>
    </row>
    <row r="1291" spans="9:9" x14ac:dyDescent="0.25">
      <c r="I1291"/>
    </row>
    <row r="1292" spans="9:9" x14ac:dyDescent="0.25">
      <c r="I1292"/>
    </row>
    <row r="1293" spans="9:9" x14ac:dyDescent="0.25">
      <c r="I1293"/>
    </row>
    <row r="1294" spans="9:9" x14ac:dyDescent="0.25">
      <c r="I1294"/>
    </row>
    <row r="1295" spans="9:9" x14ac:dyDescent="0.25">
      <c r="I1295"/>
    </row>
    <row r="1296" spans="9:9" x14ac:dyDescent="0.25">
      <c r="I1296"/>
    </row>
    <row r="1297" spans="9:9" x14ac:dyDescent="0.25">
      <c r="I1297"/>
    </row>
    <row r="1298" spans="9:9" x14ac:dyDescent="0.25">
      <c r="I1298"/>
    </row>
    <row r="1299" spans="9:9" x14ac:dyDescent="0.25">
      <c r="I1299"/>
    </row>
    <row r="1300" spans="9:9" x14ac:dyDescent="0.25">
      <c r="I1300"/>
    </row>
    <row r="1301" spans="9:9" x14ac:dyDescent="0.25">
      <c r="I1301"/>
    </row>
    <row r="1302" spans="9:9" x14ac:dyDescent="0.25">
      <c r="I1302"/>
    </row>
    <row r="1303" spans="9:9" x14ac:dyDescent="0.25">
      <c r="I1303"/>
    </row>
    <row r="1304" spans="9:9" x14ac:dyDescent="0.25">
      <c r="I1304"/>
    </row>
    <row r="1305" spans="9:9" x14ac:dyDescent="0.25">
      <c r="I1305"/>
    </row>
    <row r="1306" spans="9:9" x14ac:dyDescent="0.25">
      <c r="I1306"/>
    </row>
    <row r="1307" spans="9:9" x14ac:dyDescent="0.25">
      <c r="I1307"/>
    </row>
    <row r="1308" spans="9:9" x14ac:dyDescent="0.25">
      <c r="I1308"/>
    </row>
    <row r="1309" spans="9:9" x14ac:dyDescent="0.25">
      <c r="I1309"/>
    </row>
    <row r="1310" spans="9:9" x14ac:dyDescent="0.25">
      <c r="I1310"/>
    </row>
    <row r="1311" spans="9:9" x14ac:dyDescent="0.25">
      <c r="I1311"/>
    </row>
    <row r="1312" spans="9:9" x14ac:dyDescent="0.25">
      <c r="I1312"/>
    </row>
    <row r="1313" spans="9:9" x14ac:dyDescent="0.25">
      <c r="I1313"/>
    </row>
    <row r="1314" spans="9:9" x14ac:dyDescent="0.25">
      <c r="I1314"/>
    </row>
    <row r="1315" spans="9:9" x14ac:dyDescent="0.25">
      <c r="I1315"/>
    </row>
    <row r="1316" spans="9:9" x14ac:dyDescent="0.25">
      <c r="I1316"/>
    </row>
    <row r="1317" spans="9:9" x14ac:dyDescent="0.25">
      <c r="I1317"/>
    </row>
    <row r="1318" spans="9:9" x14ac:dyDescent="0.25">
      <c r="I1318"/>
    </row>
    <row r="1319" spans="9:9" x14ac:dyDescent="0.25">
      <c r="I1319"/>
    </row>
    <row r="1320" spans="9:9" x14ac:dyDescent="0.25">
      <c r="I1320"/>
    </row>
    <row r="1321" spans="9:9" x14ac:dyDescent="0.25">
      <c r="I1321"/>
    </row>
    <row r="1322" spans="9:9" x14ac:dyDescent="0.25">
      <c r="I1322"/>
    </row>
    <row r="1323" spans="9:9" x14ac:dyDescent="0.25">
      <c r="I1323"/>
    </row>
    <row r="1324" spans="9:9" x14ac:dyDescent="0.25">
      <c r="I1324"/>
    </row>
    <row r="1325" spans="9:9" x14ac:dyDescent="0.25">
      <c r="I1325"/>
    </row>
    <row r="1326" spans="9:9" x14ac:dyDescent="0.25">
      <c r="I1326"/>
    </row>
    <row r="1327" spans="9:9" x14ac:dyDescent="0.25">
      <c r="I1327"/>
    </row>
    <row r="1328" spans="9:9" x14ac:dyDescent="0.25">
      <c r="I1328"/>
    </row>
    <row r="1329" spans="9:9" x14ac:dyDescent="0.25">
      <c r="I1329"/>
    </row>
    <row r="1330" spans="9:9" x14ac:dyDescent="0.25">
      <c r="I1330"/>
    </row>
    <row r="1331" spans="9:9" x14ac:dyDescent="0.25">
      <c r="I1331"/>
    </row>
    <row r="1332" spans="9:9" x14ac:dyDescent="0.25">
      <c r="I1332"/>
    </row>
    <row r="1333" spans="9:9" x14ac:dyDescent="0.25">
      <c r="I1333"/>
    </row>
    <row r="1334" spans="9:9" x14ac:dyDescent="0.25">
      <c r="I1334"/>
    </row>
    <row r="1335" spans="9:9" x14ac:dyDescent="0.25">
      <c r="I1335"/>
    </row>
    <row r="1336" spans="9:9" x14ac:dyDescent="0.25">
      <c r="I1336"/>
    </row>
    <row r="1337" spans="9:9" x14ac:dyDescent="0.25">
      <c r="I1337"/>
    </row>
    <row r="1338" spans="9:9" x14ac:dyDescent="0.25">
      <c r="I1338"/>
    </row>
    <row r="1339" spans="9:9" x14ac:dyDescent="0.25">
      <c r="I1339"/>
    </row>
    <row r="1340" spans="9:9" x14ac:dyDescent="0.25">
      <c r="I1340"/>
    </row>
    <row r="1341" spans="9:9" x14ac:dyDescent="0.25">
      <c r="I1341"/>
    </row>
    <row r="1342" spans="9:9" x14ac:dyDescent="0.25">
      <c r="I1342"/>
    </row>
    <row r="1343" spans="9:9" x14ac:dyDescent="0.25">
      <c r="I1343"/>
    </row>
    <row r="1344" spans="9:9" x14ac:dyDescent="0.25">
      <c r="I1344"/>
    </row>
    <row r="1345" spans="9:9" x14ac:dyDescent="0.25">
      <c r="I1345"/>
    </row>
    <row r="1346" spans="9:9" x14ac:dyDescent="0.25">
      <c r="I1346"/>
    </row>
    <row r="1347" spans="9:9" x14ac:dyDescent="0.25">
      <c r="I1347"/>
    </row>
    <row r="1348" spans="9:9" x14ac:dyDescent="0.25">
      <c r="I1348"/>
    </row>
    <row r="1349" spans="9:9" x14ac:dyDescent="0.25">
      <c r="I1349"/>
    </row>
    <row r="1350" spans="9:9" x14ac:dyDescent="0.25">
      <c r="I1350"/>
    </row>
    <row r="1351" spans="9:9" x14ac:dyDescent="0.25">
      <c r="I1351"/>
    </row>
    <row r="1352" spans="9:9" x14ac:dyDescent="0.25">
      <c r="I1352"/>
    </row>
    <row r="1353" spans="9:9" x14ac:dyDescent="0.25">
      <c r="I1353"/>
    </row>
    <row r="1354" spans="9:9" x14ac:dyDescent="0.25">
      <c r="I1354"/>
    </row>
    <row r="1355" spans="9:9" x14ac:dyDescent="0.25">
      <c r="I1355"/>
    </row>
    <row r="1356" spans="9:9" x14ac:dyDescent="0.25">
      <c r="I1356"/>
    </row>
    <row r="1357" spans="9:9" x14ac:dyDescent="0.25">
      <c r="I1357"/>
    </row>
    <row r="1358" spans="9:9" x14ac:dyDescent="0.25">
      <c r="I1358"/>
    </row>
    <row r="1359" spans="9:9" x14ac:dyDescent="0.25">
      <c r="I1359"/>
    </row>
    <row r="1360" spans="9:9" x14ac:dyDescent="0.25">
      <c r="I1360"/>
    </row>
    <row r="1361" spans="9:9" x14ac:dyDescent="0.25">
      <c r="I1361"/>
    </row>
    <row r="1362" spans="9:9" x14ac:dyDescent="0.25">
      <c r="I1362"/>
    </row>
    <row r="1363" spans="9:9" x14ac:dyDescent="0.25">
      <c r="I1363"/>
    </row>
    <row r="1364" spans="9:9" x14ac:dyDescent="0.25">
      <c r="I1364"/>
    </row>
    <row r="1365" spans="9:9" x14ac:dyDescent="0.25">
      <c r="I1365"/>
    </row>
    <row r="1366" spans="9:9" x14ac:dyDescent="0.25">
      <c r="I1366"/>
    </row>
    <row r="1367" spans="9:9" x14ac:dyDescent="0.25">
      <c r="I1367"/>
    </row>
    <row r="1368" spans="9:9" x14ac:dyDescent="0.25">
      <c r="I1368"/>
    </row>
    <row r="1369" spans="9:9" x14ac:dyDescent="0.25">
      <c r="I1369"/>
    </row>
    <row r="1370" spans="9:9" x14ac:dyDescent="0.25">
      <c r="I1370"/>
    </row>
    <row r="1371" spans="9:9" x14ac:dyDescent="0.25">
      <c r="I1371"/>
    </row>
    <row r="1372" spans="9:9" x14ac:dyDescent="0.25">
      <c r="I1372"/>
    </row>
    <row r="1373" spans="9:9" x14ac:dyDescent="0.25">
      <c r="I1373"/>
    </row>
    <row r="1374" spans="9:9" x14ac:dyDescent="0.25">
      <c r="I1374"/>
    </row>
    <row r="1375" spans="9:9" x14ac:dyDescent="0.25">
      <c r="I1375"/>
    </row>
    <row r="1376" spans="9:9" x14ac:dyDescent="0.25">
      <c r="I1376"/>
    </row>
    <row r="1377" spans="9:9" x14ac:dyDescent="0.25">
      <c r="I1377"/>
    </row>
    <row r="1378" spans="9:9" x14ac:dyDescent="0.25">
      <c r="I1378"/>
    </row>
    <row r="1379" spans="9:9" x14ac:dyDescent="0.25">
      <c r="I1379"/>
    </row>
    <row r="1380" spans="9:9" x14ac:dyDescent="0.25">
      <c r="I1380"/>
    </row>
    <row r="1381" spans="9:9" x14ac:dyDescent="0.25">
      <c r="I1381"/>
    </row>
    <row r="1382" spans="9:9" x14ac:dyDescent="0.25">
      <c r="I1382"/>
    </row>
    <row r="1383" spans="9:9" x14ac:dyDescent="0.25">
      <c r="I1383"/>
    </row>
    <row r="1384" spans="9:9" x14ac:dyDescent="0.25">
      <c r="I1384"/>
    </row>
    <row r="1385" spans="9:9" x14ac:dyDescent="0.25">
      <c r="I1385"/>
    </row>
    <row r="1386" spans="9:9" x14ac:dyDescent="0.25">
      <c r="I1386"/>
    </row>
    <row r="1387" spans="9:9" x14ac:dyDescent="0.25">
      <c r="I1387"/>
    </row>
    <row r="1388" spans="9:9" x14ac:dyDescent="0.25">
      <c r="I1388"/>
    </row>
    <row r="1389" spans="9:9" x14ac:dyDescent="0.25">
      <c r="I1389"/>
    </row>
    <row r="1390" spans="9:9" x14ac:dyDescent="0.25">
      <c r="I1390"/>
    </row>
    <row r="1391" spans="9:9" x14ac:dyDescent="0.25">
      <c r="I1391"/>
    </row>
    <row r="1392" spans="9:9" x14ac:dyDescent="0.25">
      <c r="I1392"/>
    </row>
    <row r="1393" spans="9:9" x14ac:dyDescent="0.25">
      <c r="I1393"/>
    </row>
    <row r="1394" spans="9:9" x14ac:dyDescent="0.25">
      <c r="I1394"/>
    </row>
    <row r="1395" spans="9:9" x14ac:dyDescent="0.25">
      <c r="I1395"/>
    </row>
    <row r="1396" spans="9:9" x14ac:dyDescent="0.25">
      <c r="I1396"/>
    </row>
    <row r="1397" spans="9:9" x14ac:dyDescent="0.25">
      <c r="I1397"/>
    </row>
    <row r="1398" spans="9:9" x14ac:dyDescent="0.25">
      <c r="I1398"/>
    </row>
    <row r="1399" spans="9:9" x14ac:dyDescent="0.25">
      <c r="I1399"/>
    </row>
    <row r="1400" spans="9:9" x14ac:dyDescent="0.25">
      <c r="I1400"/>
    </row>
    <row r="1401" spans="9:9" x14ac:dyDescent="0.25">
      <c r="I1401"/>
    </row>
    <row r="1402" spans="9:9" x14ac:dyDescent="0.25">
      <c r="I1402"/>
    </row>
    <row r="1403" spans="9:9" x14ac:dyDescent="0.25">
      <c r="I1403"/>
    </row>
    <row r="1404" spans="9:9" x14ac:dyDescent="0.25">
      <c r="I1404"/>
    </row>
    <row r="1405" spans="9:9" x14ac:dyDescent="0.25">
      <c r="I1405"/>
    </row>
    <row r="1406" spans="9:9" x14ac:dyDescent="0.25">
      <c r="I1406"/>
    </row>
    <row r="1407" spans="9:9" x14ac:dyDescent="0.25">
      <c r="I1407"/>
    </row>
    <row r="1408" spans="9:9" x14ac:dyDescent="0.25">
      <c r="I1408"/>
    </row>
    <row r="1409" spans="9:9" x14ac:dyDescent="0.25">
      <c r="I1409"/>
    </row>
    <row r="1410" spans="9:9" x14ac:dyDescent="0.25">
      <c r="I1410"/>
    </row>
    <row r="1411" spans="9:9" x14ac:dyDescent="0.25">
      <c r="I1411"/>
    </row>
    <row r="1412" spans="9:9" x14ac:dyDescent="0.25">
      <c r="I1412"/>
    </row>
    <row r="1413" spans="9:9" x14ac:dyDescent="0.25">
      <c r="I1413"/>
    </row>
    <row r="1414" spans="9:9" x14ac:dyDescent="0.25">
      <c r="I1414"/>
    </row>
    <row r="1415" spans="9:9" x14ac:dyDescent="0.25">
      <c r="I1415"/>
    </row>
    <row r="1416" spans="9:9" x14ac:dyDescent="0.25">
      <c r="I1416"/>
    </row>
    <row r="1417" spans="9:9" x14ac:dyDescent="0.25">
      <c r="I1417"/>
    </row>
    <row r="1418" spans="9:9" x14ac:dyDescent="0.25">
      <c r="I1418"/>
    </row>
    <row r="1419" spans="9:9" x14ac:dyDescent="0.25">
      <c r="I1419"/>
    </row>
    <row r="1420" spans="9:9" x14ac:dyDescent="0.25">
      <c r="I1420"/>
    </row>
    <row r="1421" spans="9:9" x14ac:dyDescent="0.25">
      <c r="I1421"/>
    </row>
    <row r="1422" spans="9:9" x14ac:dyDescent="0.25">
      <c r="I1422"/>
    </row>
    <row r="1423" spans="9:9" x14ac:dyDescent="0.25">
      <c r="I1423"/>
    </row>
    <row r="1424" spans="9:9" x14ac:dyDescent="0.25">
      <c r="I1424"/>
    </row>
    <row r="1425" spans="9:9" x14ac:dyDescent="0.25">
      <c r="I1425"/>
    </row>
    <row r="1426" spans="9:9" x14ac:dyDescent="0.25">
      <c r="I1426"/>
    </row>
    <row r="1427" spans="9:9" x14ac:dyDescent="0.25">
      <c r="I1427"/>
    </row>
    <row r="1428" spans="9:9" x14ac:dyDescent="0.25">
      <c r="I1428"/>
    </row>
    <row r="1429" spans="9:9" x14ac:dyDescent="0.25">
      <c r="I1429"/>
    </row>
    <row r="1430" spans="9:9" x14ac:dyDescent="0.25">
      <c r="I1430"/>
    </row>
    <row r="1431" spans="9:9" x14ac:dyDescent="0.25">
      <c r="I1431"/>
    </row>
    <row r="1432" spans="9:9" x14ac:dyDescent="0.25">
      <c r="I1432"/>
    </row>
    <row r="1433" spans="9:9" x14ac:dyDescent="0.25">
      <c r="I1433"/>
    </row>
    <row r="1434" spans="9:9" x14ac:dyDescent="0.25">
      <c r="I1434"/>
    </row>
    <row r="1435" spans="9:9" x14ac:dyDescent="0.25">
      <c r="I1435"/>
    </row>
    <row r="1436" spans="9:9" x14ac:dyDescent="0.25">
      <c r="I1436"/>
    </row>
    <row r="1437" spans="9:9" x14ac:dyDescent="0.25">
      <c r="I1437"/>
    </row>
    <row r="1438" spans="9:9" x14ac:dyDescent="0.25">
      <c r="I1438"/>
    </row>
    <row r="1439" spans="9:9" x14ac:dyDescent="0.25">
      <c r="I1439"/>
    </row>
    <row r="1440" spans="9:9" x14ac:dyDescent="0.25">
      <c r="I1440"/>
    </row>
    <row r="1441" spans="9:9" x14ac:dyDescent="0.25">
      <c r="I1441"/>
    </row>
    <row r="1442" spans="9:9" x14ac:dyDescent="0.25">
      <c r="I1442"/>
    </row>
    <row r="1443" spans="9:9" x14ac:dyDescent="0.25">
      <c r="I1443"/>
    </row>
    <row r="1444" spans="9:9" x14ac:dyDescent="0.25">
      <c r="I1444"/>
    </row>
    <row r="1445" spans="9:9" x14ac:dyDescent="0.25">
      <c r="I1445"/>
    </row>
    <row r="1446" spans="9:9" x14ac:dyDescent="0.25">
      <c r="I1446"/>
    </row>
    <row r="1447" spans="9:9" x14ac:dyDescent="0.25">
      <c r="I1447"/>
    </row>
    <row r="1448" spans="9:9" x14ac:dyDescent="0.25">
      <c r="I1448"/>
    </row>
    <row r="1449" spans="9:9" x14ac:dyDescent="0.25">
      <c r="I1449"/>
    </row>
    <row r="1450" spans="9:9" x14ac:dyDescent="0.25">
      <c r="I1450"/>
    </row>
    <row r="1451" spans="9:9" x14ac:dyDescent="0.25">
      <c r="I1451"/>
    </row>
    <row r="1452" spans="9:9" x14ac:dyDescent="0.25">
      <c r="I1452"/>
    </row>
    <row r="1453" spans="9:9" x14ac:dyDescent="0.25">
      <c r="I1453"/>
    </row>
    <row r="1454" spans="9:9" x14ac:dyDescent="0.25">
      <c r="I1454"/>
    </row>
    <row r="1455" spans="9:9" x14ac:dyDescent="0.25">
      <c r="I1455"/>
    </row>
    <row r="1456" spans="9:9" x14ac:dyDescent="0.25">
      <c r="I1456"/>
    </row>
    <row r="1457" spans="9:9" x14ac:dyDescent="0.25">
      <c r="I1457"/>
    </row>
    <row r="1458" spans="9:9" x14ac:dyDescent="0.25">
      <c r="I1458"/>
    </row>
    <row r="1459" spans="9:9" x14ac:dyDescent="0.25">
      <c r="I1459"/>
    </row>
    <row r="1460" spans="9:9" x14ac:dyDescent="0.25">
      <c r="I1460"/>
    </row>
    <row r="1461" spans="9:9" x14ac:dyDescent="0.25">
      <c r="I1461"/>
    </row>
    <row r="1462" spans="9:9" x14ac:dyDescent="0.25">
      <c r="I1462"/>
    </row>
    <row r="1463" spans="9:9" x14ac:dyDescent="0.25">
      <c r="I1463"/>
    </row>
    <row r="1464" spans="9:9" x14ac:dyDescent="0.25">
      <c r="I1464"/>
    </row>
    <row r="1465" spans="9:9" x14ac:dyDescent="0.25">
      <c r="I1465"/>
    </row>
    <row r="1466" spans="9:9" x14ac:dyDescent="0.25">
      <c r="I1466"/>
    </row>
    <row r="1467" spans="9:9" x14ac:dyDescent="0.25">
      <c r="I1467"/>
    </row>
    <row r="1468" spans="9:9" x14ac:dyDescent="0.25">
      <c r="I1468"/>
    </row>
    <row r="1469" spans="9:9" x14ac:dyDescent="0.25">
      <c r="I1469"/>
    </row>
    <row r="1470" spans="9:9" x14ac:dyDescent="0.25">
      <c r="I1470"/>
    </row>
    <row r="1471" spans="9:9" x14ac:dyDescent="0.25">
      <c r="I1471"/>
    </row>
    <row r="1472" spans="9:9" x14ac:dyDescent="0.25">
      <c r="I1472"/>
    </row>
    <row r="1473" spans="9:9" x14ac:dyDescent="0.25">
      <c r="I1473"/>
    </row>
    <row r="1474" spans="9:9" x14ac:dyDescent="0.25">
      <c r="I1474"/>
    </row>
    <row r="1475" spans="9:9" x14ac:dyDescent="0.25">
      <c r="I1475"/>
    </row>
    <row r="1476" spans="9:9" x14ac:dyDescent="0.25">
      <c r="I1476"/>
    </row>
    <row r="1477" spans="9:9" x14ac:dyDescent="0.25">
      <c r="I1477"/>
    </row>
    <row r="1478" spans="9:9" x14ac:dyDescent="0.25">
      <c r="I1478"/>
    </row>
    <row r="1479" spans="9:9" x14ac:dyDescent="0.25">
      <c r="I1479"/>
    </row>
    <row r="1480" spans="9:9" x14ac:dyDescent="0.25">
      <c r="I1480"/>
    </row>
    <row r="1481" spans="9:9" x14ac:dyDescent="0.25">
      <c r="I1481"/>
    </row>
    <row r="1482" spans="9:9" x14ac:dyDescent="0.25">
      <c r="I1482"/>
    </row>
    <row r="1483" spans="9:9" x14ac:dyDescent="0.25">
      <c r="I1483"/>
    </row>
    <row r="1484" spans="9:9" x14ac:dyDescent="0.25">
      <c r="I1484"/>
    </row>
    <row r="1485" spans="9:9" x14ac:dyDescent="0.25">
      <c r="I1485"/>
    </row>
    <row r="1486" spans="9:9" x14ac:dyDescent="0.25">
      <c r="I1486"/>
    </row>
    <row r="1487" spans="9:9" x14ac:dyDescent="0.25">
      <c r="I1487"/>
    </row>
    <row r="1488" spans="9:9" x14ac:dyDescent="0.25">
      <c r="I1488"/>
    </row>
    <row r="1489" spans="9:9" x14ac:dyDescent="0.25">
      <c r="I1489"/>
    </row>
    <row r="1490" spans="9:9" x14ac:dyDescent="0.25">
      <c r="I1490"/>
    </row>
    <row r="1491" spans="9:9" x14ac:dyDescent="0.25">
      <c r="I1491"/>
    </row>
    <row r="1492" spans="9:9" x14ac:dyDescent="0.25">
      <c r="I1492"/>
    </row>
    <row r="1493" spans="9:9" x14ac:dyDescent="0.25">
      <c r="I1493"/>
    </row>
    <row r="1494" spans="9:9" x14ac:dyDescent="0.25">
      <c r="I1494"/>
    </row>
    <row r="1495" spans="9:9" x14ac:dyDescent="0.25">
      <c r="I1495"/>
    </row>
    <row r="1496" spans="9:9" x14ac:dyDescent="0.25">
      <c r="I1496"/>
    </row>
    <row r="1497" spans="9:9" x14ac:dyDescent="0.25">
      <c r="I1497"/>
    </row>
    <row r="1498" spans="9:9" x14ac:dyDescent="0.25">
      <c r="I1498"/>
    </row>
    <row r="1499" spans="9:9" x14ac:dyDescent="0.25">
      <c r="I1499"/>
    </row>
    <row r="1500" spans="9:9" x14ac:dyDescent="0.25">
      <c r="I1500"/>
    </row>
    <row r="1501" spans="9:9" x14ac:dyDescent="0.25">
      <c r="I1501"/>
    </row>
    <row r="1502" spans="9:9" x14ac:dyDescent="0.25">
      <c r="I1502"/>
    </row>
    <row r="1503" spans="9:9" x14ac:dyDescent="0.25">
      <c r="I1503"/>
    </row>
    <row r="1504" spans="9:9" x14ac:dyDescent="0.25">
      <c r="I1504"/>
    </row>
    <row r="1505" spans="9:9" x14ac:dyDescent="0.25">
      <c r="I1505"/>
    </row>
    <row r="1506" spans="9:9" x14ac:dyDescent="0.25">
      <c r="I1506"/>
    </row>
    <row r="1507" spans="9:9" x14ac:dyDescent="0.25">
      <c r="I1507"/>
    </row>
    <row r="1508" spans="9:9" x14ac:dyDescent="0.25">
      <c r="I1508"/>
    </row>
    <row r="1509" spans="9:9" x14ac:dyDescent="0.25">
      <c r="I1509"/>
    </row>
    <row r="1510" spans="9:9" x14ac:dyDescent="0.25">
      <c r="I1510"/>
    </row>
    <row r="1511" spans="9:9" x14ac:dyDescent="0.25">
      <c r="I1511"/>
    </row>
    <row r="1512" spans="9:9" x14ac:dyDescent="0.25">
      <c r="I1512"/>
    </row>
    <row r="1513" spans="9:9" x14ac:dyDescent="0.25">
      <c r="I1513"/>
    </row>
    <row r="1514" spans="9:9" x14ac:dyDescent="0.25">
      <c r="I1514"/>
    </row>
    <row r="1515" spans="9:9" x14ac:dyDescent="0.25">
      <c r="I1515"/>
    </row>
    <row r="1516" spans="9:9" x14ac:dyDescent="0.25">
      <c r="I1516"/>
    </row>
    <row r="1517" spans="9:9" x14ac:dyDescent="0.25">
      <c r="I1517"/>
    </row>
    <row r="1518" spans="9:9" x14ac:dyDescent="0.25">
      <c r="I1518"/>
    </row>
    <row r="1519" spans="9:9" x14ac:dyDescent="0.25">
      <c r="I1519"/>
    </row>
    <row r="1520" spans="9:9" x14ac:dyDescent="0.25">
      <c r="I1520"/>
    </row>
    <row r="1521" spans="9:9" x14ac:dyDescent="0.25">
      <c r="I1521"/>
    </row>
    <row r="1522" spans="9:9" x14ac:dyDescent="0.25">
      <c r="I1522"/>
    </row>
    <row r="1523" spans="9:9" x14ac:dyDescent="0.25">
      <c r="I1523"/>
    </row>
    <row r="1524" spans="9:9" x14ac:dyDescent="0.25">
      <c r="I1524"/>
    </row>
    <row r="1525" spans="9:9" x14ac:dyDescent="0.25">
      <c r="I1525"/>
    </row>
    <row r="1526" spans="9:9" x14ac:dyDescent="0.25">
      <c r="I1526"/>
    </row>
    <row r="1527" spans="9:9" x14ac:dyDescent="0.25">
      <c r="I1527"/>
    </row>
    <row r="1528" spans="9:9" x14ac:dyDescent="0.25">
      <c r="I1528"/>
    </row>
    <row r="1529" spans="9:9" x14ac:dyDescent="0.25">
      <c r="I1529"/>
    </row>
    <row r="1530" spans="9:9" x14ac:dyDescent="0.25">
      <c r="I1530"/>
    </row>
    <row r="1531" spans="9:9" x14ac:dyDescent="0.25">
      <c r="I1531"/>
    </row>
    <row r="1532" spans="9:9" x14ac:dyDescent="0.25">
      <c r="I1532"/>
    </row>
    <row r="1533" spans="9:9" x14ac:dyDescent="0.25">
      <c r="I1533"/>
    </row>
    <row r="1534" spans="9:9" x14ac:dyDescent="0.25">
      <c r="I1534"/>
    </row>
    <row r="1535" spans="9:9" x14ac:dyDescent="0.25">
      <c r="I1535"/>
    </row>
    <row r="1536" spans="9:9" x14ac:dyDescent="0.25">
      <c r="I1536"/>
    </row>
    <row r="1537" spans="9:9" x14ac:dyDescent="0.25">
      <c r="I1537"/>
    </row>
    <row r="1538" spans="9:9" x14ac:dyDescent="0.25">
      <c r="I1538"/>
    </row>
    <row r="1539" spans="9:9" x14ac:dyDescent="0.25">
      <c r="I1539"/>
    </row>
    <row r="1540" spans="9:9" x14ac:dyDescent="0.25">
      <c r="I1540"/>
    </row>
    <row r="1541" spans="9:9" x14ac:dyDescent="0.25">
      <c r="I1541"/>
    </row>
    <row r="1542" spans="9:9" x14ac:dyDescent="0.25">
      <c r="I1542"/>
    </row>
    <row r="1543" spans="9:9" x14ac:dyDescent="0.25">
      <c r="I1543"/>
    </row>
    <row r="1544" spans="9:9" x14ac:dyDescent="0.25">
      <c r="I1544"/>
    </row>
    <row r="1545" spans="9:9" x14ac:dyDescent="0.25">
      <c r="I1545"/>
    </row>
    <row r="1546" spans="9:9" x14ac:dyDescent="0.25">
      <c r="I1546"/>
    </row>
    <row r="1547" spans="9:9" x14ac:dyDescent="0.25">
      <c r="I1547"/>
    </row>
    <row r="1548" spans="9:9" x14ac:dyDescent="0.25">
      <c r="I1548"/>
    </row>
    <row r="1549" spans="9:9" x14ac:dyDescent="0.25">
      <c r="I1549"/>
    </row>
    <row r="1550" spans="9:9" x14ac:dyDescent="0.25">
      <c r="I1550"/>
    </row>
    <row r="1551" spans="9:9" x14ac:dyDescent="0.25">
      <c r="I1551"/>
    </row>
    <row r="1552" spans="9:9" x14ac:dyDescent="0.25">
      <c r="I1552"/>
    </row>
    <row r="1553" spans="9:9" x14ac:dyDescent="0.25">
      <c r="I1553"/>
    </row>
    <row r="1554" spans="9:9" x14ac:dyDescent="0.25">
      <c r="I1554"/>
    </row>
    <row r="1555" spans="9:9" x14ac:dyDescent="0.25">
      <c r="I1555"/>
    </row>
    <row r="1556" spans="9:9" x14ac:dyDescent="0.25">
      <c r="I1556"/>
    </row>
    <row r="1557" spans="9:9" x14ac:dyDescent="0.25">
      <c r="I1557"/>
    </row>
    <row r="1558" spans="9:9" x14ac:dyDescent="0.25">
      <c r="I1558"/>
    </row>
    <row r="1559" spans="9:9" x14ac:dyDescent="0.25">
      <c r="I1559"/>
    </row>
    <row r="1560" spans="9:9" x14ac:dyDescent="0.25">
      <c r="I1560"/>
    </row>
    <row r="1561" spans="9:9" x14ac:dyDescent="0.25">
      <c r="I1561"/>
    </row>
    <row r="1562" spans="9:9" x14ac:dyDescent="0.25">
      <c r="I1562"/>
    </row>
    <row r="1563" spans="9:9" x14ac:dyDescent="0.25">
      <c r="I1563"/>
    </row>
    <row r="1564" spans="9:9" x14ac:dyDescent="0.25">
      <c r="I1564"/>
    </row>
    <row r="1565" spans="9:9" x14ac:dyDescent="0.25">
      <c r="I1565"/>
    </row>
    <row r="1566" spans="9:9" x14ac:dyDescent="0.25">
      <c r="I1566"/>
    </row>
    <row r="1567" spans="9:9" x14ac:dyDescent="0.25">
      <c r="I1567"/>
    </row>
    <row r="1568" spans="9:9" x14ac:dyDescent="0.25">
      <c r="I1568"/>
    </row>
    <row r="1569" spans="9:9" x14ac:dyDescent="0.25">
      <c r="I1569"/>
    </row>
    <row r="1570" spans="9:9" x14ac:dyDescent="0.25">
      <c r="I1570"/>
    </row>
    <row r="1571" spans="9:9" x14ac:dyDescent="0.25">
      <c r="I1571"/>
    </row>
    <row r="1572" spans="9:9" x14ac:dyDescent="0.25">
      <c r="I1572"/>
    </row>
    <row r="1573" spans="9:9" x14ac:dyDescent="0.25">
      <c r="I1573"/>
    </row>
    <row r="1574" spans="9:9" x14ac:dyDescent="0.25">
      <c r="I1574"/>
    </row>
    <row r="1575" spans="9:9" x14ac:dyDescent="0.25">
      <c r="I1575"/>
    </row>
    <row r="1576" spans="9:9" x14ac:dyDescent="0.25">
      <c r="I1576"/>
    </row>
    <row r="1577" spans="9:9" x14ac:dyDescent="0.25">
      <c r="I1577"/>
    </row>
    <row r="1578" spans="9:9" x14ac:dyDescent="0.25">
      <c r="I1578"/>
    </row>
    <row r="1579" spans="9:9" x14ac:dyDescent="0.25">
      <c r="I1579"/>
    </row>
    <row r="1580" spans="9:9" x14ac:dyDescent="0.25">
      <c r="I1580"/>
    </row>
    <row r="1581" spans="9:9" x14ac:dyDescent="0.25">
      <c r="I1581"/>
    </row>
    <row r="1582" spans="9:9" x14ac:dyDescent="0.25">
      <c r="I1582"/>
    </row>
    <row r="1583" spans="9:9" x14ac:dyDescent="0.25">
      <c r="I1583"/>
    </row>
    <row r="1584" spans="9:9" x14ac:dyDescent="0.25">
      <c r="I1584"/>
    </row>
    <row r="1585" spans="9:9" x14ac:dyDescent="0.25">
      <c r="I1585"/>
    </row>
    <row r="1586" spans="9:9" x14ac:dyDescent="0.25">
      <c r="I1586"/>
    </row>
    <row r="1587" spans="9:9" x14ac:dyDescent="0.25">
      <c r="I1587"/>
    </row>
    <row r="1588" spans="9:9" x14ac:dyDescent="0.25">
      <c r="I1588"/>
    </row>
    <row r="1589" spans="9:9" x14ac:dyDescent="0.25">
      <c r="I1589"/>
    </row>
    <row r="1590" spans="9:9" x14ac:dyDescent="0.25">
      <c r="I1590"/>
    </row>
    <row r="1591" spans="9:9" x14ac:dyDescent="0.25">
      <c r="I1591"/>
    </row>
    <row r="1592" spans="9:9" x14ac:dyDescent="0.25">
      <c r="I1592"/>
    </row>
    <row r="1593" spans="9:9" x14ac:dyDescent="0.25">
      <c r="I1593"/>
    </row>
    <row r="1594" spans="9:9" x14ac:dyDescent="0.25">
      <c r="I1594"/>
    </row>
    <row r="1595" spans="9:9" x14ac:dyDescent="0.25">
      <c r="I1595"/>
    </row>
    <row r="1596" spans="9:9" x14ac:dyDescent="0.25">
      <c r="I1596"/>
    </row>
    <row r="1597" spans="9:9" x14ac:dyDescent="0.25">
      <c r="I1597"/>
    </row>
    <row r="1598" spans="9:9" x14ac:dyDescent="0.25">
      <c r="I1598"/>
    </row>
    <row r="1599" spans="9:9" x14ac:dyDescent="0.25">
      <c r="I1599"/>
    </row>
    <row r="1600" spans="9:9" x14ac:dyDescent="0.25">
      <c r="I1600"/>
    </row>
    <row r="1601" spans="9:9" x14ac:dyDescent="0.25">
      <c r="I1601"/>
    </row>
    <row r="1602" spans="9:9" x14ac:dyDescent="0.25">
      <c r="I1602"/>
    </row>
    <row r="1603" spans="9:9" x14ac:dyDescent="0.25">
      <c r="I1603"/>
    </row>
    <row r="1604" spans="9:9" x14ac:dyDescent="0.25">
      <c r="I1604"/>
    </row>
    <row r="1605" spans="9:9" x14ac:dyDescent="0.25">
      <c r="I1605"/>
    </row>
    <row r="1606" spans="9:9" x14ac:dyDescent="0.25">
      <c r="I1606"/>
    </row>
    <row r="1607" spans="9:9" x14ac:dyDescent="0.25">
      <c r="I1607"/>
    </row>
    <row r="1608" spans="9:9" x14ac:dyDescent="0.25">
      <c r="I1608"/>
    </row>
    <row r="1609" spans="9:9" x14ac:dyDescent="0.25">
      <c r="I1609"/>
    </row>
    <row r="1610" spans="9:9" x14ac:dyDescent="0.25">
      <c r="I1610"/>
    </row>
    <row r="1611" spans="9:9" x14ac:dyDescent="0.25">
      <c r="I1611"/>
    </row>
    <row r="1612" spans="9:9" x14ac:dyDescent="0.25">
      <c r="I1612"/>
    </row>
    <row r="1613" spans="9:9" x14ac:dyDescent="0.25">
      <c r="I1613"/>
    </row>
    <row r="1614" spans="9:9" x14ac:dyDescent="0.25">
      <c r="I1614"/>
    </row>
    <row r="1615" spans="9:9" x14ac:dyDescent="0.25">
      <c r="I1615"/>
    </row>
    <row r="1616" spans="9:9" x14ac:dyDescent="0.25">
      <c r="I1616"/>
    </row>
    <row r="1617" spans="9:9" x14ac:dyDescent="0.25">
      <c r="I1617"/>
    </row>
    <row r="1618" spans="9:9" x14ac:dyDescent="0.25">
      <c r="I1618"/>
    </row>
    <row r="1619" spans="9:9" x14ac:dyDescent="0.25">
      <c r="I1619"/>
    </row>
    <row r="1620" spans="9:9" x14ac:dyDescent="0.25">
      <c r="I1620"/>
    </row>
    <row r="1621" spans="9:9" x14ac:dyDescent="0.25">
      <c r="I1621"/>
    </row>
    <row r="1622" spans="9:9" x14ac:dyDescent="0.25">
      <c r="I1622"/>
    </row>
    <row r="1623" spans="9:9" x14ac:dyDescent="0.25">
      <c r="I1623"/>
    </row>
    <row r="1624" spans="9:9" x14ac:dyDescent="0.25">
      <c r="I1624"/>
    </row>
    <row r="1625" spans="9:9" x14ac:dyDescent="0.25">
      <c r="I1625"/>
    </row>
    <row r="1626" spans="9:9" x14ac:dyDescent="0.25">
      <c r="I1626"/>
    </row>
    <row r="1627" spans="9:9" x14ac:dyDescent="0.25">
      <c r="I1627"/>
    </row>
    <row r="1628" spans="9:9" x14ac:dyDescent="0.25">
      <c r="I1628"/>
    </row>
    <row r="1629" spans="9:9" x14ac:dyDescent="0.25">
      <c r="I1629"/>
    </row>
    <row r="1630" spans="9:9" x14ac:dyDescent="0.25">
      <c r="I1630"/>
    </row>
    <row r="1631" spans="9:9" x14ac:dyDescent="0.25">
      <c r="I1631"/>
    </row>
    <row r="1632" spans="9:9" x14ac:dyDescent="0.25">
      <c r="I1632"/>
    </row>
    <row r="1633" spans="9:9" x14ac:dyDescent="0.25">
      <c r="I1633"/>
    </row>
    <row r="1634" spans="9:9" x14ac:dyDescent="0.25">
      <c r="I1634"/>
    </row>
    <row r="1635" spans="9:9" x14ac:dyDescent="0.25">
      <c r="I1635"/>
    </row>
    <row r="1636" spans="9:9" x14ac:dyDescent="0.25">
      <c r="I1636"/>
    </row>
    <row r="1637" spans="9:9" x14ac:dyDescent="0.25">
      <c r="I1637"/>
    </row>
    <row r="1638" spans="9:9" x14ac:dyDescent="0.25">
      <c r="I1638"/>
    </row>
    <row r="1639" spans="9:9" x14ac:dyDescent="0.25">
      <c r="I1639"/>
    </row>
    <row r="1640" spans="9:9" x14ac:dyDescent="0.25">
      <c r="I1640"/>
    </row>
    <row r="1641" spans="9:9" x14ac:dyDescent="0.25">
      <c r="I1641"/>
    </row>
    <row r="1642" spans="9:9" x14ac:dyDescent="0.25">
      <c r="I1642"/>
    </row>
    <row r="1643" spans="9:9" x14ac:dyDescent="0.25">
      <c r="I1643"/>
    </row>
    <row r="1644" spans="9:9" x14ac:dyDescent="0.25">
      <c r="I1644"/>
    </row>
    <row r="1645" spans="9:9" x14ac:dyDescent="0.25">
      <c r="I1645"/>
    </row>
    <row r="1646" spans="9:9" x14ac:dyDescent="0.25">
      <c r="I1646"/>
    </row>
    <row r="1647" spans="9:9" x14ac:dyDescent="0.25">
      <c r="I1647"/>
    </row>
    <row r="1648" spans="9:9" x14ac:dyDescent="0.25">
      <c r="I1648"/>
    </row>
    <row r="1649" spans="9:9" x14ac:dyDescent="0.25">
      <c r="I1649"/>
    </row>
    <row r="1650" spans="9:9" x14ac:dyDescent="0.25">
      <c r="I1650"/>
    </row>
    <row r="1651" spans="9:9" x14ac:dyDescent="0.25">
      <c r="I1651"/>
    </row>
    <row r="1652" spans="9:9" x14ac:dyDescent="0.25">
      <c r="I1652"/>
    </row>
    <row r="1653" spans="9:9" x14ac:dyDescent="0.25">
      <c r="I1653"/>
    </row>
    <row r="1654" spans="9:9" x14ac:dyDescent="0.25">
      <c r="I1654"/>
    </row>
    <row r="1655" spans="9:9" x14ac:dyDescent="0.25">
      <c r="I1655"/>
    </row>
    <row r="1656" spans="9:9" x14ac:dyDescent="0.25">
      <c r="I1656"/>
    </row>
    <row r="1657" spans="9:9" x14ac:dyDescent="0.25">
      <c r="I1657"/>
    </row>
    <row r="1658" spans="9:9" x14ac:dyDescent="0.25">
      <c r="I1658"/>
    </row>
    <row r="1659" spans="9:9" x14ac:dyDescent="0.25">
      <c r="I1659"/>
    </row>
    <row r="1660" spans="9:9" x14ac:dyDescent="0.25">
      <c r="I1660"/>
    </row>
    <row r="1661" spans="9:9" x14ac:dyDescent="0.25">
      <c r="I1661"/>
    </row>
    <row r="1662" spans="9:9" x14ac:dyDescent="0.25">
      <c r="I1662"/>
    </row>
    <row r="1663" spans="9:9" x14ac:dyDescent="0.25">
      <c r="I1663"/>
    </row>
    <row r="1664" spans="9:9" x14ac:dyDescent="0.25">
      <c r="I1664"/>
    </row>
    <row r="1665" spans="9:9" x14ac:dyDescent="0.25">
      <c r="I1665"/>
    </row>
    <row r="1666" spans="9:9" x14ac:dyDescent="0.25">
      <c r="I1666"/>
    </row>
    <row r="1667" spans="9:9" x14ac:dyDescent="0.25">
      <c r="I1667"/>
    </row>
    <row r="1668" spans="9:9" x14ac:dyDescent="0.25">
      <c r="I1668"/>
    </row>
    <row r="1669" spans="9:9" x14ac:dyDescent="0.25">
      <c r="I1669"/>
    </row>
    <row r="1670" spans="9:9" x14ac:dyDescent="0.25">
      <c r="I1670"/>
    </row>
    <row r="1671" spans="9:9" x14ac:dyDescent="0.25">
      <c r="I1671"/>
    </row>
    <row r="1672" spans="9:9" x14ac:dyDescent="0.25">
      <c r="I1672"/>
    </row>
    <row r="1673" spans="9:9" x14ac:dyDescent="0.25">
      <c r="I1673"/>
    </row>
    <row r="1674" spans="9:9" x14ac:dyDescent="0.25">
      <c r="I1674"/>
    </row>
    <row r="1675" spans="9:9" x14ac:dyDescent="0.25">
      <c r="I1675"/>
    </row>
    <row r="1676" spans="9:9" x14ac:dyDescent="0.25">
      <c r="I1676"/>
    </row>
    <row r="1677" spans="9:9" x14ac:dyDescent="0.25">
      <c r="I1677"/>
    </row>
    <row r="1678" spans="9:9" x14ac:dyDescent="0.25">
      <c r="I1678"/>
    </row>
    <row r="1679" spans="9:9" x14ac:dyDescent="0.25">
      <c r="I1679"/>
    </row>
    <row r="1680" spans="9:9" x14ac:dyDescent="0.25">
      <c r="I1680"/>
    </row>
    <row r="1681" spans="9:9" x14ac:dyDescent="0.25">
      <c r="I1681"/>
    </row>
    <row r="1682" spans="9:9" x14ac:dyDescent="0.25">
      <c r="I1682"/>
    </row>
    <row r="1683" spans="9:9" x14ac:dyDescent="0.25">
      <c r="I1683"/>
    </row>
    <row r="1684" spans="9:9" x14ac:dyDescent="0.25">
      <c r="I1684"/>
    </row>
    <row r="1685" spans="9:9" x14ac:dyDescent="0.25">
      <c r="I1685"/>
    </row>
    <row r="1686" spans="9:9" x14ac:dyDescent="0.25">
      <c r="I1686"/>
    </row>
    <row r="1687" spans="9:9" x14ac:dyDescent="0.25">
      <c r="I1687"/>
    </row>
    <row r="1688" spans="9:9" x14ac:dyDescent="0.25">
      <c r="I1688"/>
    </row>
    <row r="1689" spans="9:9" x14ac:dyDescent="0.25">
      <c r="I1689"/>
    </row>
    <row r="1690" spans="9:9" x14ac:dyDescent="0.25">
      <c r="I1690"/>
    </row>
    <row r="1691" spans="9:9" x14ac:dyDescent="0.25">
      <c r="I1691"/>
    </row>
    <row r="1692" spans="9:9" x14ac:dyDescent="0.25">
      <c r="I1692"/>
    </row>
    <row r="1693" spans="9:9" x14ac:dyDescent="0.25">
      <c r="I1693"/>
    </row>
    <row r="1694" spans="9:9" x14ac:dyDescent="0.25">
      <c r="I1694"/>
    </row>
    <row r="1695" spans="9:9" x14ac:dyDescent="0.25">
      <c r="I1695"/>
    </row>
    <row r="1696" spans="9:9" x14ac:dyDescent="0.25">
      <c r="I1696"/>
    </row>
    <row r="1697" spans="9:9" x14ac:dyDescent="0.25">
      <c r="I1697"/>
    </row>
    <row r="1698" spans="9:9" x14ac:dyDescent="0.25">
      <c r="I1698"/>
    </row>
    <row r="1699" spans="9:9" x14ac:dyDescent="0.25">
      <c r="I1699"/>
    </row>
    <row r="1700" spans="9:9" x14ac:dyDescent="0.25">
      <c r="I1700"/>
    </row>
    <row r="1701" spans="9:9" x14ac:dyDescent="0.25">
      <c r="I1701"/>
    </row>
    <row r="1702" spans="9:9" x14ac:dyDescent="0.25">
      <c r="I1702"/>
    </row>
    <row r="1703" spans="9:9" x14ac:dyDescent="0.25">
      <c r="I1703"/>
    </row>
    <row r="1704" spans="9:9" x14ac:dyDescent="0.25">
      <c r="I1704"/>
    </row>
    <row r="1705" spans="9:9" x14ac:dyDescent="0.25">
      <c r="I1705"/>
    </row>
    <row r="1706" spans="9:9" x14ac:dyDescent="0.25">
      <c r="I1706"/>
    </row>
    <row r="1707" spans="9:9" x14ac:dyDescent="0.25">
      <c r="I1707"/>
    </row>
    <row r="1708" spans="9:9" x14ac:dyDescent="0.25">
      <c r="I1708"/>
    </row>
    <row r="1709" spans="9:9" x14ac:dyDescent="0.25">
      <c r="I1709"/>
    </row>
    <row r="1710" spans="9:9" x14ac:dyDescent="0.25">
      <c r="I1710"/>
    </row>
    <row r="1711" spans="9:9" x14ac:dyDescent="0.25">
      <c r="I1711"/>
    </row>
    <row r="1712" spans="9:9" x14ac:dyDescent="0.25">
      <c r="I1712"/>
    </row>
    <row r="1713" spans="9:9" x14ac:dyDescent="0.25">
      <c r="I1713"/>
    </row>
    <row r="1714" spans="9:9" x14ac:dyDescent="0.25">
      <c r="I1714"/>
    </row>
    <row r="1715" spans="9:9" x14ac:dyDescent="0.25">
      <c r="I1715"/>
    </row>
    <row r="1716" spans="9:9" x14ac:dyDescent="0.25">
      <c r="I1716"/>
    </row>
    <row r="1717" spans="9:9" x14ac:dyDescent="0.25">
      <c r="I1717"/>
    </row>
    <row r="1718" spans="9:9" x14ac:dyDescent="0.25">
      <c r="I1718"/>
    </row>
    <row r="1719" spans="9:9" x14ac:dyDescent="0.25">
      <c r="I1719"/>
    </row>
    <row r="1720" spans="9:9" x14ac:dyDescent="0.25">
      <c r="I1720"/>
    </row>
    <row r="1721" spans="9:9" x14ac:dyDescent="0.25">
      <c r="I1721"/>
    </row>
    <row r="1722" spans="9:9" x14ac:dyDescent="0.25">
      <c r="I1722"/>
    </row>
    <row r="1723" spans="9:9" x14ac:dyDescent="0.25">
      <c r="I1723"/>
    </row>
    <row r="1724" spans="9:9" x14ac:dyDescent="0.25">
      <c r="I1724"/>
    </row>
    <row r="1725" spans="9:9" x14ac:dyDescent="0.25">
      <c r="I1725"/>
    </row>
    <row r="1726" spans="9:9" x14ac:dyDescent="0.25">
      <c r="I1726"/>
    </row>
    <row r="1727" spans="9:9" x14ac:dyDescent="0.25">
      <c r="I1727"/>
    </row>
    <row r="1728" spans="9:9" x14ac:dyDescent="0.25">
      <c r="I1728"/>
    </row>
    <row r="1729" spans="9:9" x14ac:dyDescent="0.25">
      <c r="I1729"/>
    </row>
    <row r="1730" spans="9:9" x14ac:dyDescent="0.25">
      <c r="I1730"/>
    </row>
    <row r="1731" spans="9:9" x14ac:dyDescent="0.25">
      <c r="I1731"/>
    </row>
    <row r="1732" spans="9:9" x14ac:dyDescent="0.25">
      <c r="I1732"/>
    </row>
    <row r="1733" spans="9:9" x14ac:dyDescent="0.25">
      <c r="I1733"/>
    </row>
    <row r="1734" spans="9:9" x14ac:dyDescent="0.25">
      <c r="I1734"/>
    </row>
    <row r="1735" spans="9:9" x14ac:dyDescent="0.25">
      <c r="I1735"/>
    </row>
    <row r="1736" spans="9:9" x14ac:dyDescent="0.25">
      <c r="I1736"/>
    </row>
    <row r="1737" spans="9:9" x14ac:dyDescent="0.25">
      <c r="I1737"/>
    </row>
    <row r="1738" spans="9:9" x14ac:dyDescent="0.25">
      <c r="I1738"/>
    </row>
    <row r="1739" spans="9:9" x14ac:dyDescent="0.25">
      <c r="I1739"/>
    </row>
    <row r="1740" spans="9:9" x14ac:dyDescent="0.25">
      <c r="I1740"/>
    </row>
    <row r="1741" spans="9:9" x14ac:dyDescent="0.25">
      <c r="I1741"/>
    </row>
    <row r="1742" spans="9:9" x14ac:dyDescent="0.25">
      <c r="I1742"/>
    </row>
    <row r="1743" spans="9:9" x14ac:dyDescent="0.25">
      <c r="I1743"/>
    </row>
    <row r="1744" spans="9:9" x14ac:dyDescent="0.25">
      <c r="I1744"/>
    </row>
    <row r="1745" spans="9:9" x14ac:dyDescent="0.25">
      <c r="I1745"/>
    </row>
    <row r="1746" spans="9:9" x14ac:dyDescent="0.25">
      <c r="I1746"/>
    </row>
    <row r="1747" spans="9:9" x14ac:dyDescent="0.25">
      <c r="I1747"/>
    </row>
    <row r="1748" spans="9:9" x14ac:dyDescent="0.25">
      <c r="I1748"/>
    </row>
    <row r="1749" spans="9:9" x14ac:dyDescent="0.25">
      <c r="I1749"/>
    </row>
    <row r="1750" spans="9:9" x14ac:dyDescent="0.25">
      <c r="I1750"/>
    </row>
    <row r="1751" spans="9:9" x14ac:dyDescent="0.25">
      <c r="I1751"/>
    </row>
    <row r="1752" spans="9:9" x14ac:dyDescent="0.25">
      <c r="I1752"/>
    </row>
    <row r="1753" spans="9:9" x14ac:dyDescent="0.25">
      <c r="I1753"/>
    </row>
    <row r="1754" spans="9:9" x14ac:dyDescent="0.25">
      <c r="I1754"/>
    </row>
    <row r="1755" spans="9:9" x14ac:dyDescent="0.25">
      <c r="I1755"/>
    </row>
    <row r="1756" spans="9:9" x14ac:dyDescent="0.25">
      <c r="I1756"/>
    </row>
    <row r="1757" spans="9:9" x14ac:dyDescent="0.25">
      <c r="I1757"/>
    </row>
    <row r="1758" spans="9:9" x14ac:dyDescent="0.25">
      <c r="I1758"/>
    </row>
    <row r="1759" spans="9:9" x14ac:dyDescent="0.25">
      <c r="I1759"/>
    </row>
    <row r="1760" spans="9:9" x14ac:dyDescent="0.25">
      <c r="I1760"/>
    </row>
    <row r="1761" spans="9:9" x14ac:dyDescent="0.25">
      <c r="I1761"/>
    </row>
    <row r="1762" spans="9:9" x14ac:dyDescent="0.25">
      <c r="I1762"/>
    </row>
    <row r="1763" spans="9:9" x14ac:dyDescent="0.25">
      <c r="I1763"/>
    </row>
    <row r="1764" spans="9:9" x14ac:dyDescent="0.25">
      <c r="I1764"/>
    </row>
    <row r="1765" spans="9:9" x14ac:dyDescent="0.25">
      <c r="I1765"/>
    </row>
    <row r="1766" spans="9:9" x14ac:dyDescent="0.25">
      <c r="I1766"/>
    </row>
    <row r="1767" spans="9:9" x14ac:dyDescent="0.25">
      <c r="I1767"/>
    </row>
    <row r="1768" spans="9:9" x14ac:dyDescent="0.25">
      <c r="I1768"/>
    </row>
    <row r="1769" spans="9:9" x14ac:dyDescent="0.25">
      <c r="I1769"/>
    </row>
    <row r="1770" spans="9:9" x14ac:dyDescent="0.25">
      <c r="I1770"/>
    </row>
    <row r="1771" spans="9:9" x14ac:dyDescent="0.25">
      <c r="I1771"/>
    </row>
    <row r="1772" spans="9:9" x14ac:dyDescent="0.25">
      <c r="I1772"/>
    </row>
    <row r="1773" spans="9:9" x14ac:dyDescent="0.25">
      <c r="I1773"/>
    </row>
    <row r="1774" spans="9:9" x14ac:dyDescent="0.25">
      <c r="I1774"/>
    </row>
    <row r="1775" spans="9:9" x14ac:dyDescent="0.25">
      <c r="I1775"/>
    </row>
    <row r="1776" spans="9:9" x14ac:dyDescent="0.25">
      <c r="I1776"/>
    </row>
    <row r="1777" spans="9:9" x14ac:dyDescent="0.25">
      <c r="I1777"/>
    </row>
    <row r="1778" spans="9:9" x14ac:dyDescent="0.25">
      <c r="I1778"/>
    </row>
    <row r="1779" spans="9:9" x14ac:dyDescent="0.25">
      <c r="I1779"/>
    </row>
    <row r="1780" spans="9:9" x14ac:dyDescent="0.25">
      <c r="I1780"/>
    </row>
    <row r="1781" spans="9:9" x14ac:dyDescent="0.25">
      <c r="I1781"/>
    </row>
    <row r="1782" spans="9:9" x14ac:dyDescent="0.25">
      <c r="I1782"/>
    </row>
    <row r="1783" spans="9:9" x14ac:dyDescent="0.25">
      <c r="I1783"/>
    </row>
    <row r="1784" spans="9:9" x14ac:dyDescent="0.25">
      <c r="I1784"/>
    </row>
    <row r="1785" spans="9:9" x14ac:dyDescent="0.25">
      <c r="I1785"/>
    </row>
    <row r="1786" spans="9:9" x14ac:dyDescent="0.25">
      <c r="I1786"/>
    </row>
    <row r="1787" spans="9:9" x14ac:dyDescent="0.25">
      <c r="I1787"/>
    </row>
    <row r="1788" spans="9:9" x14ac:dyDescent="0.25">
      <c r="I1788"/>
    </row>
    <row r="1789" spans="9:9" x14ac:dyDescent="0.25">
      <c r="I1789"/>
    </row>
    <row r="1790" spans="9:9" x14ac:dyDescent="0.25">
      <c r="I1790"/>
    </row>
    <row r="1791" spans="9:9" x14ac:dyDescent="0.25">
      <c r="I1791"/>
    </row>
    <row r="1792" spans="9:9" x14ac:dyDescent="0.25">
      <c r="I1792"/>
    </row>
    <row r="1793" spans="9:9" x14ac:dyDescent="0.25">
      <c r="I1793"/>
    </row>
    <row r="1794" spans="9:9" x14ac:dyDescent="0.25">
      <c r="I1794"/>
    </row>
    <row r="1795" spans="9:9" x14ac:dyDescent="0.25">
      <c r="I1795"/>
    </row>
    <row r="1796" spans="9:9" x14ac:dyDescent="0.25">
      <c r="I1796"/>
    </row>
    <row r="1797" spans="9:9" x14ac:dyDescent="0.25">
      <c r="I1797"/>
    </row>
    <row r="1798" spans="9:9" x14ac:dyDescent="0.25">
      <c r="I1798"/>
    </row>
    <row r="1799" spans="9:9" x14ac:dyDescent="0.25">
      <c r="I1799"/>
    </row>
    <row r="1800" spans="9:9" x14ac:dyDescent="0.25">
      <c r="I1800"/>
    </row>
    <row r="1801" spans="9:9" x14ac:dyDescent="0.25">
      <c r="I1801"/>
    </row>
    <row r="1802" spans="9:9" x14ac:dyDescent="0.25">
      <c r="I1802"/>
    </row>
    <row r="1803" spans="9:9" x14ac:dyDescent="0.25">
      <c r="I1803"/>
    </row>
    <row r="1804" spans="9:9" x14ac:dyDescent="0.25">
      <c r="I1804"/>
    </row>
    <row r="1805" spans="9:9" x14ac:dyDescent="0.25">
      <c r="I1805"/>
    </row>
    <row r="1806" spans="9:9" x14ac:dyDescent="0.25">
      <c r="I1806"/>
    </row>
    <row r="1807" spans="9:9" x14ac:dyDescent="0.25">
      <c r="I1807"/>
    </row>
    <row r="1808" spans="9:9" x14ac:dyDescent="0.25">
      <c r="I1808"/>
    </row>
    <row r="1809" spans="9:9" x14ac:dyDescent="0.25">
      <c r="I1809"/>
    </row>
    <row r="1810" spans="9:9" x14ac:dyDescent="0.25">
      <c r="I1810"/>
    </row>
    <row r="1811" spans="9:9" x14ac:dyDescent="0.25">
      <c r="I1811"/>
    </row>
    <row r="1812" spans="9:9" x14ac:dyDescent="0.25">
      <c r="I1812"/>
    </row>
    <row r="1813" spans="9:9" x14ac:dyDescent="0.25">
      <c r="I1813"/>
    </row>
    <row r="1814" spans="9:9" x14ac:dyDescent="0.25">
      <c r="I1814"/>
    </row>
    <row r="1815" spans="9:9" x14ac:dyDescent="0.25">
      <c r="I1815"/>
    </row>
    <row r="1816" spans="9:9" x14ac:dyDescent="0.25">
      <c r="I1816"/>
    </row>
    <row r="1817" spans="9:9" x14ac:dyDescent="0.25">
      <c r="I1817"/>
    </row>
    <row r="1818" spans="9:9" x14ac:dyDescent="0.25">
      <c r="I1818"/>
    </row>
    <row r="1819" spans="9:9" x14ac:dyDescent="0.25">
      <c r="I1819"/>
    </row>
    <row r="1820" spans="9:9" x14ac:dyDescent="0.25">
      <c r="I1820"/>
    </row>
    <row r="1821" spans="9:9" x14ac:dyDescent="0.25">
      <c r="I1821"/>
    </row>
    <row r="1822" spans="9:9" x14ac:dyDescent="0.25">
      <c r="I1822"/>
    </row>
    <row r="1823" spans="9:9" x14ac:dyDescent="0.25">
      <c r="I1823"/>
    </row>
    <row r="1824" spans="9:9" x14ac:dyDescent="0.25">
      <c r="I1824"/>
    </row>
    <row r="1825" spans="9:9" x14ac:dyDescent="0.25">
      <c r="I1825"/>
    </row>
    <row r="1826" spans="9:9" x14ac:dyDescent="0.25">
      <c r="I1826"/>
    </row>
    <row r="1827" spans="9:9" x14ac:dyDescent="0.25">
      <c r="I1827"/>
    </row>
    <row r="1828" spans="9:9" x14ac:dyDescent="0.25">
      <c r="I1828"/>
    </row>
    <row r="1829" spans="9:9" x14ac:dyDescent="0.25">
      <c r="I1829"/>
    </row>
    <row r="1830" spans="9:9" x14ac:dyDescent="0.25">
      <c r="I1830"/>
    </row>
    <row r="1831" spans="9:9" x14ac:dyDescent="0.25">
      <c r="I1831"/>
    </row>
    <row r="1832" spans="9:9" x14ac:dyDescent="0.25">
      <c r="I1832"/>
    </row>
    <row r="1833" spans="9:9" x14ac:dyDescent="0.25">
      <c r="I1833"/>
    </row>
    <row r="1834" spans="9:9" x14ac:dyDescent="0.25">
      <c r="I1834"/>
    </row>
    <row r="1835" spans="9:9" x14ac:dyDescent="0.25">
      <c r="I1835"/>
    </row>
    <row r="1836" spans="9:9" x14ac:dyDescent="0.25">
      <c r="I1836"/>
    </row>
    <row r="1837" spans="9:9" x14ac:dyDescent="0.25">
      <c r="I1837"/>
    </row>
    <row r="1838" spans="9:9" x14ac:dyDescent="0.25">
      <c r="I1838"/>
    </row>
    <row r="1839" spans="9:9" x14ac:dyDescent="0.25">
      <c r="I1839"/>
    </row>
    <row r="1840" spans="9:9" x14ac:dyDescent="0.25">
      <c r="I1840"/>
    </row>
    <row r="1841" spans="9:9" x14ac:dyDescent="0.25">
      <c r="I1841"/>
    </row>
    <row r="1842" spans="9:9" x14ac:dyDescent="0.25">
      <c r="I1842"/>
    </row>
    <row r="1843" spans="9:9" x14ac:dyDescent="0.25">
      <c r="I1843"/>
    </row>
    <row r="1844" spans="9:9" x14ac:dyDescent="0.25">
      <c r="I1844"/>
    </row>
    <row r="1845" spans="9:9" x14ac:dyDescent="0.25">
      <c r="I1845"/>
    </row>
    <row r="1846" spans="9:9" x14ac:dyDescent="0.25">
      <c r="I1846"/>
    </row>
    <row r="1847" spans="9:9" x14ac:dyDescent="0.25">
      <c r="I1847"/>
    </row>
    <row r="1848" spans="9:9" x14ac:dyDescent="0.25">
      <c r="I1848"/>
    </row>
    <row r="1849" spans="9:9" x14ac:dyDescent="0.25">
      <c r="I1849"/>
    </row>
    <row r="1850" spans="9:9" x14ac:dyDescent="0.25">
      <c r="I1850"/>
    </row>
    <row r="1851" spans="9:9" x14ac:dyDescent="0.25">
      <c r="I1851"/>
    </row>
    <row r="1852" spans="9:9" x14ac:dyDescent="0.25">
      <c r="I1852"/>
    </row>
    <row r="1853" spans="9:9" x14ac:dyDescent="0.25">
      <c r="I1853"/>
    </row>
    <row r="1854" spans="9:9" x14ac:dyDescent="0.25">
      <c r="I1854"/>
    </row>
    <row r="1855" spans="9:9" x14ac:dyDescent="0.25">
      <c r="I1855"/>
    </row>
    <row r="1856" spans="9:9" x14ac:dyDescent="0.25">
      <c r="I1856"/>
    </row>
    <row r="1857" spans="9:9" x14ac:dyDescent="0.25">
      <c r="I1857"/>
    </row>
    <row r="1858" spans="9:9" x14ac:dyDescent="0.25">
      <c r="I1858"/>
    </row>
    <row r="1859" spans="9:9" x14ac:dyDescent="0.25">
      <c r="I1859"/>
    </row>
    <row r="1860" spans="9:9" x14ac:dyDescent="0.25">
      <c r="I1860"/>
    </row>
    <row r="1861" spans="9:9" x14ac:dyDescent="0.25">
      <c r="I1861"/>
    </row>
    <row r="1862" spans="9:9" x14ac:dyDescent="0.25">
      <c r="I1862"/>
    </row>
    <row r="1863" spans="9:9" x14ac:dyDescent="0.25">
      <c r="I1863"/>
    </row>
    <row r="1864" spans="9:9" x14ac:dyDescent="0.25">
      <c r="I1864"/>
    </row>
    <row r="1865" spans="9:9" x14ac:dyDescent="0.25">
      <c r="I1865"/>
    </row>
    <row r="1866" spans="9:9" x14ac:dyDescent="0.25">
      <c r="I1866"/>
    </row>
    <row r="1867" spans="9:9" x14ac:dyDescent="0.25">
      <c r="I1867"/>
    </row>
    <row r="1868" spans="9:9" x14ac:dyDescent="0.25">
      <c r="I1868"/>
    </row>
    <row r="1869" spans="9:9" x14ac:dyDescent="0.25">
      <c r="I1869"/>
    </row>
    <row r="1870" spans="9:9" x14ac:dyDescent="0.25">
      <c r="I1870"/>
    </row>
    <row r="1871" spans="9:9" x14ac:dyDescent="0.25">
      <c r="I1871"/>
    </row>
    <row r="1872" spans="9:9" x14ac:dyDescent="0.25">
      <c r="I1872"/>
    </row>
    <row r="1873" spans="9:9" x14ac:dyDescent="0.25">
      <c r="I1873"/>
    </row>
    <row r="1874" spans="9:9" x14ac:dyDescent="0.25">
      <c r="I1874"/>
    </row>
    <row r="1875" spans="9:9" x14ac:dyDescent="0.25">
      <c r="I1875"/>
    </row>
    <row r="1876" spans="9:9" x14ac:dyDescent="0.25">
      <c r="I1876"/>
    </row>
    <row r="1877" spans="9:9" x14ac:dyDescent="0.25">
      <c r="I1877"/>
    </row>
    <row r="1878" spans="9:9" x14ac:dyDescent="0.25">
      <c r="I1878"/>
    </row>
    <row r="1879" spans="9:9" x14ac:dyDescent="0.25">
      <c r="I1879"/>
    </row>
    <row r="1880" spans="9:9" x14ac:dyDescent="0.25">
      <c r="I1880"/>
    </row>
    <row r="1881" spans="9:9" x14ac:dyDescent="0.25">
      <c r="I1881"/>
    </row>
    <row r="1882" spans="9:9" x14ac:dyDescent="0.25">
      <c r="I1882"/>
    </row>
    <row r="1883" spans="9:9" x14ac:dyDescent="0.25">
      <c r="I1883"/>
    </row>
    <row r="1884" spans="9:9" x14ac:dyDescent="0.25">
      <c r="I1884"/>
    </row>
    <row r="1885" spans="9:9" x14ac:dyDescent="0.25">
      <c r="I1885"/>
    </row>
    <row r="1886" spans="9:9" x14ac:dyDescent="0.25">
      <c r="I1886"/>
    </row>
    <row r="1887" spans="9:9" x14ac:dyDescent="0.25">
      <c r="I1887"/>
    </row>
    <row r="1888" spans="9:9" x14ac:dyDescent="0.25">
      <c r="I1888"/>
    </row>
    <row r="1889" spans="9:9" x14ac:dyDescent="0.25">
      <c r="I1889"/>
    </row>
    <row r="1890" spans="9:9" x14ac:dyDescent="0.25">
      <c r="I1890"/>
    </row>
    <row r="1891" spans="9:9" x14ac:dyDescent="0.25">
      <c r="I1891"/>
    </row>
    <row r="1892" spans="9:9" x14ac:dyDescent="0.25">
      <c r="I1892"/>
    </row>
    <row r="1893" spans="9:9" x14ac:dyDescent="0.25">
      <c r="I1893"/>
    </row>
    <row r="1894" spans="9:9" x14ac:dyDescent="0.25">
      <c r="I1894"/>
    </row>
    <row r="1895" spans="9:9" x14ac:dyDescent="0.25">
      <c r="I1895"/>
    </row>
    <row r="1896" spans="9:9" x14ac:dyDescent="0.25">
      <c r="I1896"/>
    </row>
    <row r="1897" spans="9:9" x14ac:dyDescent="0.25">
      <c r="I1897"/>
    </row>
    <row r="1898" spans="9:9" x14ac:dyDescent="0.25">
      <c r="I1898"/>
    </row>
    <row r="1899" spans="9:9" x14ac:dyDescent="0.25">
      <c r="I1899"/>
    </row>
    <row r="1900" spans="9:9" x14ac:dyDescent="0.25">
      <c r="I1900"/>
    </row>
    <row r="1901" spans="9:9" x14ac:dyDescent="0.25">
      <c r="I1901"/>
    </row>
    <row r="1902" spans="9:9" x14ac:dyDescent="0.25">
      <c r="I1902"/>
    </row>
    <row r="1903" spans="9:9" x14ac:dyDescent="0.25">
      <c r="I1903"/>
    </row>
    <row r="1904" spans="9:9" x14ac:dyDescent="0.25">
      <c r="I1904"/>
    </row>
    <row r="1905" spans="9:9" x14ac:dyDescent="0.25">
      <c r="I1905"/>
    </row>
    <row r="1906" spans="9:9" x14ac:dyDescent="0.25">
      <c r="I1906"/>
    </row>
    <row r="1907" spans="9:9" x14ac:dyDescent="0.25">
      <c r="I1907"/>
    </row>
    <row r="1908" spans="9:9" x14ac:dyDescent="0.25">
      <c r="I1908"/>
    </row>
    <row r="1909" spans="9:9" x14ac:dyDescent="0.25">
      <c r="I1909"/>
    </row>
    <row r="1910" spans="9:9" x14ac:dyDescent="0.25">
      <c r="I1910"/>
    </row>
    <row r="1911" spans="9:9" x14ac:dyDescent="0.25">
      <c r="I1911"/>
    </row>
    <row r="1912" spans="9:9" x14ac:dyDescent="0.25">
      <c r="I1912"/>
    </row>
    <row r="1913" spans="9:9" x14ac:dyDescent="0.25">
      <c r="I1913"/>
    </row>
    <row r="1914" spans="9:9" x14ac:dyDescent="0.25">
      <c r="I1914"/>
    </row>
    <row r="1915" spans="9:9" x14ac:dyDescent="0.25">
      <c r="I1915"/>
    </row>
    <row r="1916" spans="9:9" x14ac:dyDescent="0.25">
      <c r="I1916"/>
    </row>
    <row r="1917" spans="9:9" x14ac:dyDescent="0.25">
      <c r="I1917"/>
    </row>
    <row r="1918" spans="9:9" x14ac:dyDescent="0.25">
      <c r="I1918"/>
    </row>
    <row r="1919" spans="9:9" x14ac:dyDescent="0.25">
      <c r="I1919"/>
    </row>
    <row r="1920" spans="9:9" x14ac:dyDescent="0.25">
      <c r="I1920"/>
    </row>
    <row r="1921" spans="9:9" x14ac:dyDescent="0.25">
      <c r="I1921"/>
    </row>
    <row r="1922" spans="9:9" x14ac:dyDescent="0.25">
      <c r="I1922"/>
    </row>
    <row r="1923" spans="9:9" x14ac:dyDescent="0.25">
      <c r="I1923"/>
    </row>
    <row r="1924" spans="9:9" x14ac:dyDescent="0.25">
      <c r="I1924"/>
    </row>
    <row r="1925" spans="9:9" x14ac:dyDescent="0.25">
      <c r="I1925"/>
    </row>
    <row r="1926" spans="9:9" x14ac:dyDescent="0.25">
      <c r="I1926"/>
    </row>
    <row r="1927" spans="9:9" x14ac:dyDescent="0.25">
      <c r="I1927"/>
    </row>
    <row r="1928" spans="9:9" x14ac:dyDescent="0.25">
      <c r="I1928"/>
    </row>
    <row r="1929" spans="9:9" x14ac:dyDescent="0.25">
      <c r="I1929"/>
    </row>
    <row r="1930" spans="9:9" x14ac:dyDescent="0.25">
      <c r="I1930"/>
    </row>
    <row r="1931" spans="9:9" x14ac:dyDescent="0.25">
      <c r="I1931"/>
    </row>
    <row r="1932" spans="9:9" x14ac:dyDescent="0.25">
      <c r="I1932"/>
    </row>
    <row r="1933" spans="9:9" x14ac:dyDescent="0.25">
      <c r="I1933"/>
    </row>
    <row r="1934" spans="9:9" x14ac:dyDescent="0.25">
      <c r="I1934"/>
    </row>
    <row r="1935" spans="9:9" x14ac:dyDescent="0.25">
      <c r="I1935"/>
    </row>
    <row r="1936" spans="9:9" x14ac:dyDescent="0.25">
      <c r="I1936"/>
    </row>
    <row r="1937" spans="9:9" x14ac:dyDescent="0.25">
      <c r="I1937"/>
    </row>
    <row r="1938" spans="9:9" x14ac:dyDescent="0.25">
      <c r="I1938"/>
    </row>
    <row r="1939" spans="9:9" x14ac:dyDescent="0.25">
      <c r="I1939"/>
    </row>
    <row r="1940" spans="9:9" x14ac:dyDescent="0.25">
      <c r="I1940"/>
    </row>
    <row r="1941" spans="9:9" x14ac:dyDescent="0.25">
      <c r="I1941"/>
    </row>
    <row r="1942" spans="9:9" x14ac:dyDescent="0.25">
      <c r="I1942"/>
    </row>
    <row r="1943" spans="9:9" x14ac:dyDescent="0.25">
      <c r="I1943"/>
    </row>
    <row r="1944" spans="9:9" x14ac:dyDescent="0.25">
      <c r="I1944"/>
    </row>
    <row r="1945" spans="9:9" x14ac:dyDescent="0.25">
      <c r="I1945"/>
    </row>
    <row r="1946" spans="9:9" x14ac:dyDescent="0.25">
      <c r="I1946"/>
    </row>
    <row r="1947" spans="9:9" x14ac:dyDescent="0.25">
      <c r="I1947"/>
    </row>
    <row r="1948" spans="9:9" x14ac:dyDescent="0.25">
      <c r="I1948"/>
    </row>
    <row r="1949" spans="9:9" x14ac:dyDescent="0.25">
      <c r="I1949"/>
    </row>
    <row r="1950" spans="9:9" x14ac:dyDescent="0.25">
      <c r="I1950"/>
    </row>
    <row r="1951" spans="9:9" x14ac:dyDescent="0.25">
      <c r="I1951"/>
    </row>
    <row r="1952" spans="9:9" x14ac:dyDescent="0.25">
      <c r="I1952"/>
    </row>
    <row r="1953" spans="9:9" x14ac:dyDescent="0.25">
      <c r="I1953"/>
    </row>
    <row r="1954" spans="9:9" x14ac:dyDescent="0.25">
      <c r="I1954"/>
    </row>
    <row r="1955" spans="9:9" x14ac:dyDescent="0.25">
      <c r="I1955"/>
    </row>
    <row r="1956" spans="9:9" x14ac:dyDescent="0.25">
      <c r="I1956"/>
    </row>
    <row r="1957" spans="9:9" x14ac:dyDescent="0.25">
      <c r="I1957"/>
    </row>
    <row r="1958" spans="9:9" x14ac:dyDescent="0.25">
      <c r="I1958"/>
    </row>
    <row r="1959" spans="9:9" x14ac:dyDescent="0.25">
      <c r="I1959"/>
    </row>
    <row r="1960" spans="9:9" x14ac:dyDescent="0.25">
      <c r="I1960"/>
    </row>
    <row r="1961" spans="9:9" x14ac:dyDescent="0.25">
      <c r="I1961"/>
    </row>
    <row r="1962" spans="9:9" x14ac:dyDescent="0.25">
      <c r="I1962"/>
    </row>
    <row r="1963" spans="9:9" x14ac:dyDescent="0.25">
      <c r="I1963"/>
    </row>
    <row r="1964" spans="9:9" x14ac:dyDescent="0.25">
      <c r="I1964"/>
    </row>
    <row r="1965" spans="9:9" x14ac:dyDescent="0.25">
      <c r="I1965"/>
    </row>
    <row r="1966" spans="9:9" x14ac:dyDescent="0.25">
      <c r="I1966"/>
    </row>
    <row r="1967" spans="9:9" x14ac:dyDescent="0.25">
      <c r="I1967"/>
    </row>
    <row r="1968" spans="9:9" x14ac:dyDescent="0.25">
      <c r="I1968"/>
    </row>
    <row r="1969" spans="9:9" x14ac:dyDescent="0.25">
      <c r="I1969"/>
    </row>
    <row r="1970" spans="9:9" x14ac:dyDescent="0.25">
      <c r="I1970"/>
    </row>
    <row r="1971" spans="9:9" x14ac:dyDescent="0.25">
      <c r="I1971"/>
    </row>
    <row r="1972" spans="9:9" x14ac:dyDescent="0.25">
      <c r="I1972"/>
    </row>
    <row r="1973" spans="9:9" x14ac:dyDescent="0.25">
      <c r="I1973"/>
    </row>
    <row r="1974" spans="9:9" x14ac:dyDescent="0.25">
      <c r="I1974"/>
    </row>
    <row r="1975" spans="9:9" x14ac:dyDescent="0.25">
      <c r="I1975"/>
    </row>
    <row r="1976" spans="9:9" x14ac:dyDescent="0.25">
      <c r="I1976"/>
    </row>
    <row r="1977" spans="9:9" x14ac:dyDescent="0.25">
      <c r="I1977"/>
    </row>
    <row r="1978" spans="9:9" x14ac:dyDescent="0.25">
      <c r="I1978"/>
    </row>
    <row r="1979" spans="9:9" x14ac:dyDescent="0.25">
      <c r="I1979"/>
    </row>
    <row r="1980" spans="9:9" x14ac:dyDescent="0.25">
      <c r="I1980"/>
    </row>
    <row r="1981" spans="9:9" x14ac:dyDescent="0.25">
      <c r="I1981"/>
    </row>
    <row r="1982" spans="9:9" x14ac:dyDescent="0.25">
      <c r="I1982"/>
    </row>
    <row r="1983" spans="9:9" x14ac:dyDescent="0.25">
      <c r="I1983"/>
    </row>
    <row r="1984" spans="9:9" x14ac:dyDescent="0.25">
      <c r="I1984"/>
    </row>
    <row r="1985" spans="9:9" x14ac:dyDescent="0.25">
      <c r="I1985"/>
    </row>
    <row r="1986" spans="9:9" x14ac:dyDescent="0.25">
      <c r="I1986"/>
    </row>
    <row r="1987" spans="9:9" x14ac:dyDescent="0.25">
      <c r="I1987"/>
    </row>
    <row r="1988" spans="9:9" x14ac:dyDescent="0.25">
      <c r="I1988"/>
    </row>
    <row r="1989" spans="9:9" x14ac:dyDescent="0.25">
      <c r="I1989"/>
    </row>
    <row r="1990" spans="9:9" x14ac:dyDescent="0.25">
      <c r="I1990"/>
    </row>
    <row r="1991" spans="9:9" x14ac:dyDescent="0.25">
      <c r="I1991"/>
    </row>
    <row r="1992" spans="9:9" x14ac:dyDescent="0.25">
      <c r="I1992"/>
    </row>
    <row r="1993" spans="9:9" x14ac:dyDescent="0.25">
      <c r="I1993"/>
    </row>
    <row r="1994" spans="9:9" x14ac:dyDescent="0.25">
      <c r="I1994"/>
    </row>
    <row r="1995" spans="9:9" x14ac:dyDescent="0.25">
      <c r="I1995"/>
    </row>
    <row r="1996" spans="9:9" x14ac:dyDescent="0.25">
      <c r="I1996"/>
    </row>
    <row r="1997" spans="9:9" x14ac:dyDescent="0.25">
      <c r="I1997"/>
    </row>
    <row r="1998" spans="9:9" x14ac:dyDescent="0.25">
      <c r="I1998"/>
    </row>
    <row r="1999" spans="9:9" x14ac:dyDescent="0.25">
      <c r="I1999"/>
    </row>
    <row r="2000" spans="9:9" x14ac:dyDescent="0.25">
      <c r="I2000"/>
    </row>
    <row r="2001" spans="9:9" x14ac:dyDescent="0.25">
      <c r="I2001"/>
    </row>
    <row r="2002" spans="9:9" x14ac:dyDescent="0.25">
      <c r="I2002"/>
    </row>
    <row r="2003" spans="9:9" x14ac:dyDescent="0.25">
      <c r="I2003"/>
    </row>
    <row r="2004" spans="9:9" x14ac:dyDescent="0.25">
      <c r="I2004"/>
    </row>
    <row r="2005" spans="9:9" x14ac:dyDescent="0.25">
      <c r="I2005"/>
    </row>
    <row r="2006" spans="9:9" x14ac:dyDescent="0.25">
      <c r="I2006"/>
    </row>
    <row r="2007" spans="9:9" x14ac:dyDescent="0.25">
      <c r="I2007"/>
    </row>
    <row r="2008" spans="9:9" x14ac:dyDescent="0.25">
      <c r="I2008"/>
    </row>
    <row r="2009" spans="9:9" x14ac:dyDescent="0.25">
      <c r="I2009"/>
    </row>
    <row r="2010" spans="9:9" x14ac:dyDescent="0.25">
      <c r="I2010"/>
    </row>
    <row r="2011" spans="9:9" x14ac:dyDescent="0.25">
      <c r="I2011"/>
    </row>
    <row r="2012" spans="9:9" x14ac:dyDescent="0.25">
      <c r="I2012"/>
    </row>
    <row r="2013" spans="9:9" x14ac:dyDescent="0.25">
      <c r="I2013"/>
    </row>
    <row r="2014" spans="9:9" x14ac:dyDescent="0.25">
      <c r="I2014"/>
    </row>
    <row r="2015" spans="9:9" x14ac:dyDescent="0.25">
      <c r="I2015"/>
    </row>
    <row r="2016" spans="9:9" x14ac:dyDescent="0.25">
      <c r="I2016"/>
    </row>
    <row r="2017" spans="9:9" x14ac:dyDescent="0.25">
      <c r="I2017"/>
    </row>
    <row r="2018" spans="9:9" x14ac:dyDescent="0.25">
      <c r="I2018"/>
    </row>
    <row r="2019" spans="9:9" x14ac:dyDescent="0.25">
      <c r="I2019"/>
    </row>
    <row r="2020" spans="9:9" x14ac:dyDescent="0.25">
      <c r="I2020"/>
    </row>
    <row r="2021" spans="9:9" x14ac:dyDescent="0.25">
      <c r="I2021"/>
    </row>
    <row r="2022" spans="9:9" x14ac:dyDescent="0.25">
      <c r="I2022"/>
    </row>
    <row r="2023" spans="9:9" x14ac:dyDescent="0.25">
      <c r="I2023"/>
    </row>
    <row r="2024" spans="9:9" x14ac:dyDescent="0.25">
      <c r="I2024"/>
    </row>
    <row r="2025" spans="9:9" x14ac:dyDescent="0.25">
      <c r="I2025"/>
    </row>
    <row r="2026" spans="9:9" x14ac:dyDescent="0.25">
      <c r="I2026"/>
    </row>
    <row r="2027" spans="9:9" x14ac:dyDescent="0.25">
      <c r="I2027"/>
    </row>
    <row r="2028" spans="9:9" x14ac:dyDescent="0.25">
      <c r="I2028"/>
    </row>
    <row r="2029" spans="9:9" x14ac:dyDescent="0.25">
      <c r="I2029"/>
    </row>
    <row r="2030" spans="9:9" x14ac:dyDescent="0.25">
      <c r="I2030"/>
    </row>
    <row r="2031" spans="9:9" x14ac:dyDescent="0.25">
      <c r="I2031"/>
    </row>
    <row r="2032" spans="9:9" x14ac:dyDescent="0.25">
      <c r="I2032"/>
    </row>
    <row r="2033" spans="9:9" x14ac:dyDescent="0.25">
      <c r="I2033"/>
    </row>
    <row r="2034" spans="9:9" x14ac:dyDescent="0.25">
      <c r="I2034"/>
    </row>
    <row r="2035" spans="9:9" x14ac:dyDescent="0.25">
      <c r="I2035"/>
    </row>
    <row r="2036" spans="9:9" x14ac:dyDescent="0.25">
      <c r="I2036"/>
    </row>
    <row r="2037" spans="9:9" x14ac:dyDescent="0.25">
      <c r="I2037"/>
    </row>
    <row r="2038" spans="9:9" x14ac:dyDescent="0.25">
      <c r="I2038"/>
    </row>
    <row r="2039" spans="9:9" x14ac:dyDescent="0.25">
      <c r="I2039"/>
    </row>
    <row r="2040" spans="9:9" x14ac:dyDescent="0.25">
      <c r="I2040"/>
    </row>
    <row r="2041" spans="9:9" x14ac:dyDescent="0.25">
      <c r="I2041"/>
    </row>
    <row r="2042" spans="9:9" x14ac:dyDescent="0.25">
      <c r="I2042"/>
    </row>
    <row r="2043" spans="9:9" x14ac:dyDescent="0.25">
      <c r="I2043"/>
    </row>
    <row r="2044" spans="9:9" x14ac:dyDescent="0.25">
      <c r="I2044"/>
    </row>
    <row r="2045" spans="9:9" x14ac:dyDescent="0.25">
      <c r="I2045"/>
    </row>
    <row r="2046" spans="9:9" x14ac:dyDescent="0.25">
      <c r="I2046"/>
    </row>
    <row r="2047" spans="9:9" x14ac:dyDescent="0.25">
      <c r="I2047"/>
    </row>
    <row r="2048" spans="9:9" x14ac:dyDescent="0.25">
      <c r="I2048"/>
    </row>
    <row r="2049" spans="9:9" x14ac:dyDescent="0.25">
      <c r="I2049"/>
    </row>
    <row r="2050" spans="9:9" x14ac:dyDescent="0.25">
      <c r="I2050"/>
    </row>
    <row r="2051" spans="9:9" x14ac:dyDescent="0.25">
      <c r="I2051"/>
    </row>
    <row r="2052" spans="9:9" x14ac:dyDescent="0.25">
      <c r="I2052"/>
    </row>
    <row r="2053" spans="9:9" x14ac:dyDescent="0.25">
      <c r="I2053"/>
    </row>
    <row r="2054" spans="9:9" x14ac:dyDescent="0.25">
      <c r="I2054"/>
    </row>
    <row r="2055" spans="9:9" x14ac:dyDescent="0.25">
      <c r="I2055"/>
    </row>
    <row r="2056" spans="9:9" x14ac:dyDescent="0.25">
      <c r="I2056"/>
    </row>
    <row r="2057" spans="9:9" x14ac:dyDescent="0.25">
      <c r="I2057"/>
    </row>
    <row r="2058" spans="9:9" x14ac:dyDescent="0.25">
      <c r="I2058"/>
    </row>
    <row r="2059" spans="9:9" x14ac:dyDescent="0.25">
      <c r="I2059"/>
    </row>
    <row r="2060" spans="9:9" x14ac:dyDescent="0.25">
      <c r="I2060"/>
    </row>
    <row r="2061" spans="9:9" x14ac:dyDescent="0.25">
      <c r="I2061"/>
    </row>
    <row r="2062" spans="9:9" x14ac:dyDescent="0.25">
      <c r="I2062"/>
    </row>
    <row r="2063" spans="9:9" x14ac:dyDescent="0.25">
      <c r="I2063"/>
    </row>
    <row r="2064" spans="9:9" x14ac:dyDescent="0.25">
      <c r="I2064"/>
    </row>
    <row r="2065" spans="9:9" x14ac:dyDescent="0.25">
      <c r="I2065"/>
    </row>
    <row r="2066" spans="9:9" x14ac:dyDescent="0.25">
      <c r="I2066"/>
    </row>
    <row r="2067" spans="9:9" x14ac:dyDescent="0.25">
      <c r="I2067"/>
    </row>
    <row r="2068" spans="9:9" x14ac:dyDescent="0.25">
      <c r="I2068"/>
    </row>
    <row r="2069" spans="9:9" x14ac:dyDescent="0.25">
      <c r="I2069"/>
    </row>
    <row r="2070" spans="9:9" x14ac:dyDescent="0.25">
      <c r="I2070"/>
    </row>
    <row r="2071" spans="9:9" x14ac:dyDescent="0.25">
      <c r="I2071"/>
    </row>
    <row r="2072" spans="9:9" x14ac:dyDescent="0.25">
      <c r="I2072"/>
    </row>
    <row r="2073" spans="9:9" x14ac:dyDescent="0.25">
      <c r="I2073"/>
    </row>
    <row r="2074" spans="9:9" x14ac:dyDescent="0.25">
      <c r="I2074"/>
    </row>
    <row r="2075" spans="9:9" x14ac:dyDescent="0.25">
      <c r="I2075"/>
    </row>
    <row r="2076" spans="9:9" x14ac:dyDescent="0.25">
      <c r="I2076"/>
    </row>
    <row r="2077" spans="9:9" x14ac:dyDescent="0.25">
      <c r="I2077"/>
    </row>
    <row r="2078" spans="9:9" x14ac:dyDescent="0.25">
      <c r="I2078"/>
    </row>
    <row r="2079" spans="9:9" x14ac:dyDescent="0.25">
      <c r="I2079"/>
    </row>
    <row r="2080" spans="9:9" x14ac:dyDescent="0.25">
      <c r="I2080"/>
    </row>
    <row r="2081" spans="9:9" x14ac:dyDescent="0.25">
      <c r="I2081"/>
    </row>
    <row r="2082" spans="9:9" x14ac:dyDescent="0.25">
      <c r="I2082"/>
    </row>
    <row r="2083" spans="9:9" x14ac:dyDescent="0.25">
      <c r="I2083"/>
    </row>
    <row r="2084" spans="9:9" x14ac:dyDescent="0.25">
      <c r="I2084"/>
    </row>
    <row r="2085" spans="9:9" x14ac:dyDescent="0.25">
      <c r="I2085"/>
    </row>
    <row r="2086" spans="9:9" x14ac:dyDescent="0.25">
      <c r="I2086"/>
    </row>
    <row r="2087" spans="9:9" x14ac:dyDescent="0.25">
      <c r="I2087"/>
    </row>
    <row r="2088" spans="9:9" x14ac:dyDescent="0.25">
      <c r="I2088"/>
    </row>
    <row r="2089" spans="9:9" x14ac:dyDescent="0.25">
      <c r="I2089"/>
    </row>
    <row r="2090" spans="9:9" x14ac:dyDescent="0.25">
      <c r="I2090"/>
    </row>
    <row r="2091" spans="9:9" x14ac:dyDescent="0.25">
      <c r="I2091"/>
    </row>
    <row r="2092" spans="9:9" x14ac:dyDescent="0.25">
      <c r="I2092"/>
    </row>
    <row r="2093" spans="9:9" x14ac:dyDescent="0.25">
      <c r="I2093"/>
    </row>
    <row r="2094" spans="9:9" x14ac:dyDescent="0.25">
      <c r="I2094"/>
    </row>
    <row r="2095" spans="9:9" x14ac:dyDescent="0.25">
      <c r="I2095"/>
    </row>
    <row r="2096" spans="9:9" x14ac:dyDescent="0.25">
      <c r="I2096"/>
    </row>
    <row r="2097" spans="9:9" x14ac:dyDescent="0.25">
      <c r="I2097"/>
    </row>
    <row r="2098" spans="9:9" x14ac:dyDescent="0.25">
      <c r="I2098"/>
    </row>
    <row r="2099" spans="9:9" x14ac:dyDescent="0.25">
      <c r="I2099"/>
    </row>
    <row r="2100" spans="9:9" x14ac:dyDescent="0.25">
      <c r="I2100"/>
    </row>
    <row r="2101" spans="9:9" x14ac:dyDescent="0.25">
      <c r="I2101"/>
    </row>
    <row r="2102" spans="9:9" x14ac:dyDescent="0.25">
      <c r="I2102"/>
    </row>
    <row r="2103" spans="9:9" x14ac:dyDescent="0.25">
      <c r="I2103"/>
    </row>
    <row r="2104" spans="9:9" x14ac:dyDescent="0.25">
      <c r="I2104"/>
    </row>
    <row r="2105" spans="9:9" x14ac:dyDescent="0.25">
      <c r="I2105"/>
    </row>
    <row r="2106" spans="9:9" x14ac:dyDescent="0.25">
      <c r="I2106"/>
    </row>
    <row r="2107" spans="9:9" x14ac:dyDescent="0.25">
      <c r="I2107"/>
    </row>
    <row r="2108" spans="9:9" x14ac:dyDescent="0.25">
      <c r="I2108"/>
    </row>
    <row r="2109" spans="9:9" x14ac:dyDescent="0.25">
      <c r="I2109"/>
    </row>
    <row r="2110" spans="9:9" x14ac:dyDescent="0.25">
      <c r="I2110"/>
    </row>
    <row r="2111" spans="9:9" x14ac:dyDescent="0.25">
      <c r="I2111"/>
    </row>
    <row r="2112" spans="9:9" x14ac:dyDescent="0.25">
      <c r="I2112"/>
    </row>
    <row r="2113" spans="9:9" x14ac:dyDescent="0.25">
      <c r="I2113"/>
    </row>
    <row r="2114" spans="9:9" x14ac:dyDescent="0.25">
      <c r="I2114"/>
    </row>
    <row r="2115" spans="9:9" x14ac:dyDescent="0.25">
      <c r="I2115"/>
    </row>
    <row r="2116" spans="9:9" x14ac:dyDescent="0.25">
      <c r="I2116"/>
    </row>
    <row r="2117" spans="9:9" x14ac:dyDescent="0.25">
      <c r="I2117"/>
    </row>
    <row r="2118" spans="9:9" x14ac:dyDescent="0.25">
      <c r="I2118"/>
    </row>
    <row r="2119" spans="9:9" x14ac:dyDescent="0.25">
      <c r="I2119"/>
    </row>
    <row r="2120" spans="9:9" x14ac:dyDescent="0.25">
      <c r="I2120"/>
    </row>
    <row r="2121" spans="9:9" x14ac:dyDescent="0.25">
      <c r="I2121"/>
    </row>
    <row r="2122" spans="9:9" x14ac:dyDescent="0.25">
      <c r="I2122"/>
    </row>
    <row r="2123" spans="9:9" x14ac:dyDescent="0.25">
      <c r="I2123"/>
    </row>
    <row r="2124" spans="9:9" x14ac:dyDescent="0.25">
      <c r="I2124"/>
    </row>
    <row r="2125" spans="9:9" x14ac:dyDescent="0.25">
      <c r="I2125"/>
    </row>
    <row r="2126" spans="9:9" x14ac:dyDescent="0.25">
      <c r="I2126"/>
    </row>
    <row r="2127" spans="9:9" x14ac:dyDescent="0.25">
      <c r="I2127"/>
    </row>
    <row r="2128" spans="9:9" x14ac:dyDescent="0.25">
      <c r="I2128"/>
    </row>
    <row r="2129" spans="9:9" x14ac:dyDescent="0.25">
      <c r="I2129"/>
    </row>
    <row r="2130" spans="9:9" x14ac:dyDescent="0.25">
      <c r="I2130"/>
    </row>
    <row r="2131" spans="9:9" x14ac:dyDescent="0.25">
      <c r="I2131"/>
    </row>
    <row r="2132" spans="9:9" x14ac:dyDescent="0.25">
      <c r="I2132"/>
    </row>
    <row r="2133" spans="9:9" x14ac:dyDescent="0.25">
      <c r="I2133"/>
    </row>
    <row r="2134" spans="9:9" x14ac:dyDescent="0.25">
      <c r="I2134"/>
    </row>
    <row r="2135" spans="9:9" x14ac:dyDescent="0.25">
      <c r="I2135"/>
    </row>
    <row r="2136" spans="9:9" x14ac:dyDescent="0.25">
      <c r="I2136"/>
    </row>
    <row r="2137" spans="9:9" x14ac:dyDescent="0.25">
      <c r="I2137"/>
    </row>
    <row r="2138" spans="9:9" x14ac:dyDescent="0.25">
      <c r="I2138"/>
    </row>
    <row r="2139" spans="9:9" x14ac:dyDescent="0.25">
      <c r="I2139"/>
    </row>
    <row r="2140" spans="9:9" x14ac:dyDescent="0.25">
      <c r="I2140"/>
    </row>
    <row r="2141" spans="9:9" x14ac:dyDescent="0.25">
      <c r="I2141"/>
    </row>
    <row r="2142" spans="9:9" x14ac:dyDescent="0.25">
      <c r="I2142"/>
    </row>
    <row r="2143" spans="9:9" x14ac:dyDescent="0.25">
      <c r="I2143"/>
    </row>
    <row r="2144" spans="9:9" x14ac:dyDescent="0.25">
      <c r="I2144"/>
    </row>
    <row r="2145" spans="9:9" x14ac:dyDescent="0.25">
      <c r="I2145"/>
    </row>
    <row r="2146" spans="9:9" x14ac:dyDescent="0.25">
      <c r="I2146"/>
    </row>
    <row r="2147" spans="9:9" x14ac:dyDescent="0.25">
      <c r="I2147"/>
    </row>
    <row r="2148" spans="9:9" x14ac:dyDescent="0.25">
      <c r="I2148"/>
    </row>
    <row r="2149" spans="9:9" x14ac:dyDescent="0.25">
      <c r="I2149"/>
    </row>
    <row r="2150" spans="9:9" x14ac:dyDescent="0.25">
      <c r="I2150"/>
    </row>
    <row r="2151" spans="9:9" x14ac:dyDescent="0.25">
      <c r="I2151"/>
    </row>
    <row r="2152" spans="9:9" x14ac:dyDescent="0.25">
      <c r="I2152"/>
    </row>
    <row r="2153" spans="9:9" x14ac:dyDescent="0.25">
      <c r="I2153"/>
    </row>
    <row r="2154" spans="9:9" x14ac:dyDescent="0.25">
      <c r="I2154"/>
    </row>
    <row r="2155" spans="9:9" x14ac:dyDescent="0.25">
      <c r="I2155"/>
    </row>
    <row r="2156" spans="9:9" x14ac:dyDescent="0.25">
      <c r="I2156"/>
    </row>
    <row r="2157" spans="9:9" x14ac:dyDescent="0.25">
      <c r="I2157"/>
    </row>
    <row r="2158" spans="9:9" x14ac:dyDescent="0.25">
      <c r="I2158"/>
    </row>
    <row r="2159" spans="9:9" x14ac:dyDescent="0.25">
      <c r="I2159"/>
    </row>
    <row r="2160" spans="9:9" x14ac:dyDescent="0.25">
      <c r="I2160"/>
    </row>
    <row r="2161" spans="9:9" x14ac:dyDescent="0.25">
      <c r="I2161"/>
    </row>
    <row r="2162" spans="9:9" x14ac:dyDescent="0.25">
      <c r="I2162"/>
    </row>
    <row r="2163" spans="9:9" x14ac:dyDescent="0.25">
      <c r="I2163"/>
    </row>
    <row r="2164" spans="9:9" x14ac:dyDescent="0.25">
      <c r="I2164"/>
    </row>
    <row r="2165" spans="9:9" x14ac:dyDescent="0.25">
      <c r="I2165"/>
    </row>
    <row r="2166" spans="9:9" x14ac:dyDescent="0.25">
      <c r="I2166"/>
    </row>
    <row r="2167" spans="9:9" x14ac:dyDescent="0.25">
      <c r="I2167"/>
    </row>
    <row r="2168" spans="9:9" x14ac:dyDescent="0.25">
      <c r="I2168"/>
    </row>
    <row r="2169" spans="9:9" x14ac:dyDescent="0.25">
      <c r="I2169"/>
    </row>
    <row r="2170" spans="9:9" x14ac:dyDescent="0.25">
      <c r="I2170"/>
    </row>
    <row r="2171" spans="9:9" x14ac:dyDescent="0.25">
      <c r="I2171"/>
    </row>
    <row r="2172" spans="9:9" x14ac:dyDescent="0.25">
      <c r="I2172"/>
    </row>
    <row r="2173" spans="9:9" x14ac:dyDescent="0.25">
      <c r="I2173"/>
    </row>
    <row r="2174" spans="9:9" x14ac:dyDescent="0.25">
      <c r="I2174"/>
    </row>
    <row r="2175" spans="9:9" x14ac:dyDescent="0.25">
      <c r="I2175"/>
    </row>
    <row r="2176" spans="9:9" x14ac:dyDescent="0.25">
      <c r="I2176"/>
    </row>
    <row r="2177" spans="9:9" x14ac:dyDescent="0.25">
      <c r="I2177"/>
    </row>
    <row r="2178" spans="9:9" x14ac:dyDescent="0.25">
      <c r="I2178"/>
    </row>
    <row r="2179" spans="9:9" x14ac:dyDescent="0.25">
      <c r="I2179"/>
    </row>
    <row r="2180" spans="9:9" x14ac:dyDescent="0.25">
      <c r="I2180"/>
    </row>
    <row r="2181" spans="9:9" x14ac:dyDescent="0.25">
      <c r="I2181"/>
    </row>
    <row r="2182" spans="9:9" x14ac:dyDescent="0.25">
      <c r="I2182"/>
    </row>
    <row r="2183" spans="9:9" x14ac:dyDescent="0.25">
      <c r="I2183"/>
    </row>
    <row r="2184" spans="9:9" x14ac:dyDescent="0.25">
      <c r="I2184"/>
    </row>
    <row r="2185" spans="9:9" x14ac:dyDescent="0.25">
      <c r="I2185"/>
    </row>
    <row r="2186" spans="9:9" x14ac:dyDescent="0.25">
      <c r="I2186"/>
    </row>
    <row r="2187" spans="9:9" x14ac:dyDescent="0.25">
      <c r="I2187"/>
    </row>
    <row r="2188" spans="9:9" x14ac:dyDescent="0.25">
      <c r="I2188"/>
    </row>
    <row r="2189" spans="9:9" x14ac:dyDescent="0.25">
      <c r="I2189"/>
    </row>
    <row r="2190" spans="9:9" x14ac:dyDescent="0.25">
      <c r="I2190"/>
    </row>
    <row r="2191" spans="9:9" x14ac:dyDescent="0.25">
      <c r="I2191"/>
    </row>
    <row r="2192" spans="9:9" x14ac:dyDescent="0.25">
      <c r="I2192"/>
    </row>
    <row r="2193" spans="9:9" x14ac:dyDescent="0.25">
      <c r="I2193"/>
    </row>
    <row r="2194" spans="9:9" x14ac:dyDescent="0.25">
      <c r="I2194"/>
    </row>
    <row r="2195" spans="9:9" x14ac:dyDescent="0.25">
      <c r="I2195"/>
    </row>
    <row r="2196" spans="9:9" x14ac:dyDescent="0.25">
      <c r="I2196"/>
    </row>
    <row r="2197" spans="9:9" x14ac:dyDescent="0.25">
      <c r="I2197"/>
    </row>
    <row r="2198" spans="9:9" x14ac:dyDescent="0.25">
      <c r="I2198"/>
    </row>
    <row r="2199" spans="9:9" x14ac:dyDescent="0.25">
      <c r="I2199"/>
    </row>
    <row r="2200" spans="9:9" x14ac:dyDescent="0.25">
      <c r="I2200"/>
    </row>
    <row r="2201" spans="9:9" x14ac:dyDescent="0.25">
      <c r="I2201"/>
    </row>
    <row r="2202" spans="9:9" x14ac:dyDescent="0.25">
      <c r="I2202"/>
    </row>
    <row r="2203" spans="9:9" x14ac:dyDescent="0.25">
      <c r="I2203"/>
    </row>
    <row r="2204" spans="9:9" x14ac:dyDescent="0.25">
      <c r="I2204"/>
    </row>
    <row r="2205" spans="9:9" x14ac:dyDescent="0.25">
      <c r="I2205"/>
    </row>
    <row r="2206" spans="9:9" x14ac:dyDescent="0.25">
      <c r="I2206"/>
    </row>
    <row r="2207" spans="9:9" x14ac:dyDescent="0.25">
      <c r="I2207"/>
    </row>
    <row r="2208" spans="9:9" x14ac:dyDescent="0.25">
      <c r="I2208"/>
    </row>
    <row r="2209" spans="9:9" x14ac:dyDescent="0.25">
      <c r="I2209"/>
    </row>
    <row r="2210" spans="9:9" x14ac:dyDescent="0.25">
      <c r="I2210"/>
    </row>
    <row r="2211" spans="9:9" x14ac:dyDescent="0.25">
      <c r="I2211"/>
    </row>
    <row r="2212" spans="9:9" x14ac:dyDescent="0.25">
      <c r="I2212"/>
    </row>
    <row r="2213" spans="9:9" x14ac:dyDescent="0.25">
      <c r="I2213"/>
    </row>
    <row r="2214" spans="9:9" x14ac:dyDescent="0.25">
      <c r="I2214"/>
    </row>
    <row r="2215" spans="9:9" x14ac:dyDescent="0.25">
      <c r="I2215"/>
    </row>
    <row r="2216" spans="9:9" x14ac:dyDescent="0.25">
      <c r="I2216"/>
    </row>
    <row r="2217" spans="9:9" x14ac:dyDescent="0.25">
      <c r="I2217"/>
    </row>
    <row r="2218" spans="9:9" x14ac:dyDescent="0.25">
      <c r="I2218"/>
    </row>
    <row r="2219" spans="9:9" x14ac:dyDescent="0.25">
      <c r="I2219"/>
    </row>
    <row r="2220" spans="9:9" x14ac:dyDescent="0.25">
      <c r="I2220"/>
    </row>
    <row r="2221" spans="9:9" x14ac:dyDescent="0.25">
      <c r="I2221"/>
    </row>
    <row r="2222" spans="9:9" x14ac:dyDescent="0.25">
      <c r="I2222"/>
    </row>
    <row r="2223" spans="9:9" x14ac:dyDescent="0.25">
      <c r="I2223"/>
    </row>
    <row r="2224" spans="9:9" x14ac:dyDescent="0.25">
      <c r="I2224"/>
    </row>
    <row r="2225" spans="9:9" x14ac:dyDescent="0.25">
      <c r="I2225"/>
    </row>
    <row r="2226" spans="9:9" x14ac:dyDescent="0.25">
      <c r="I2226"/>
    </row>
    <row r="2227" spans="9:9" x14ac:dyDescent="0.25">
      <c r="I2227"/>
    </row>
    <row r="2228" spans="9:9" x14ac:dyDescent="0.25">
      <c r="I2228"/>
    </row>
    <row r="2229" spans="9:9" x14ac:dyDescent="0.25">
      <c r="I2229"/>
    </row>
    <row r="2230" spans="9:9" x14ac:dyDescent="0.25">
      <c r="I2230"/>
    </row>
    <row r="2231" spans="9:9" x14ac:dyDescent="0.25">
      <c r="I2231"/>
    </row>
    <row r="2232" spans="9:9" x14ac:dyDescent="0.25">
      <c r="I2232"/>
    </row>
    <row r="2233" spans="9:9" x14ac:dyDescent="0.25">
      <c r="I2233"/>
    </row>
    <row r="2234" spans="9:9" x14ac:dyDescent="0.25">
      <c r="I2234"/>
    </row>
    <row r="2235" spans="9:9" x14ac:dyDescent="0.25">
      <c r="I2235"/>
    </row>
    <row r="2236" spans="9:9" x14ac:dyDescent="0.25">
      <c r="I2236"/>
    </row>
    <row r="2237" spans="9:9" x14ac:dyDescent="0.25">
      <c r="I2237"/>
    </row>
    <row r="2238" spans="9:9" x14ac:dyDescent="0.25">
      <c r="I2238"/>
    </row>
    <row r="2239" spans="9:9" x14ac:dyDescent="0.25">
      <c r="I2239"/>
    </row>
    <row r="2240" spans="9:9" x14ac:dyDescent="0.25">
      <c r="I2240"/>
    </row>
    <row r="2241" spans="9:9" x14ac:dyDescent="0.25">
      <c r="I2241"/>
    </row>
    <row r="2242" spans="9:9" x14ac:dyDescent="0.25">
      <c r="I2242"/>
    </row>
    <row r="2243" spans="9:9" x14ac:dyDescent="0.25">
      <c r="I2243"/>
    </row>
    <row r="2244" spans="9:9" x14ac:dyDescent="0.25">
      <c r="I2244"/>
    </row>
    <row r="2245" spans="9:9" x14ac:dyDescent="0.25">
      <c r="I2245"/>
    </row>
    <row r="2246" spans="9:9" x14ac:dyDescent="0.25">
      <c r="I2246"/>
    </row>
    <row r="2247" spans="9:9" x14ac:dyDescent="0.25">
      <c r="I2247"/>
    </row>
    <row r="2248" spans="9:9" x14ac:dyDescent="0.25">
      <c r="I2248"/>
    </row>
    <row r="2249" spans="9:9" x14ac:dyDescent="0.25">
      <c r="I2249"/>
    </row>
    <row r="2250" spans="9:9" x14ac:dyDescent="0.25">
      <c r="I2250"/>
    </row>
    <row r="2251" spans="9:9" x14ac:dyDescent="0.25">
      <c r="I2251"/>
    </row>
    <row r="2252" spans="9:9" x14ac:dyDescent="0.25">
      <c r="I2252"/>
    </row>
    <row r="2253" spans="9:9" x14ac:dyDescent="0.25">
      <c r="I2253"/>
    </row>
    <row r="2254" spans="9:9" x14ac:dyDescent="0.25">
      <c r="I2254"/>
    </row>
    <row r="2255" spans="9:9" x14ac:dyDescent="0.25">
      <c r="I2255"/>
    </row>
    <row r="2256" spans="9:9" x14ac:dyDescent="0.25">
      <c r="I2256"/>
    </row>
    <row r="2257" spans="9:9" x14ac:dyDescent="0.25">
      <c r="I2257"/>
    </row>
    <row r="2258" spans="9:9" x14ac:dyDescent="0.25">
      <c r="I2258"/>
    </row>
    <row r="2259" spans="9:9" x14ac:dyDescent="0.25">
      <c r="I2259"/>
    </row>
    <row r="2260" spans="9:9" x14ac:dyDescent="0.25">
      <c r="I2260"/>
    </row>
    <row r="2261" spans="9:9" x14ac:dyDescent="0.25">
      <c r="I2261"/>
    </row>
    <row r="2262" spans="9:9" x14ac:dyDescent="0.25">
      <c r="I2262"/>
    </row>
    <row r="2263" spans="9:9" x14ac:dyDescent="0.25">
      <c r="I2263"/>
    </row>
    <row r="2264" spans="9:9" x14ac:dyDescent="0.25">
      <c r="I2264"/>
    </row>
    <row r="2265" spans="9:9" x14ac:dyDescent="0.25">
      <c r="I2265"/>
    </row>
    <row r="2266" spans="9:9" x14ac:dyDescent="0.25">
      <c r="I2266"/>
    </row>
    <row r="2267" spans="9:9" x14ac:dyDescent="0.25">
      <c r="I2267"/>
    </row>
    <row r="2268" spans="9:9" x14ac:dyDescent="0.25">
      <c r="I2268"/>
    </row>
    <row r="2269" spans="9:9" x14ac:dyDescent="0.25">
      <c r="I2269"/>
    </row>
    <row r="2270" spans="9:9" x14ac:dyDescent="0.25">
      <c r="I2270"/>
    </row>
    <row r="2271" spans="9:9" x14ac:dyDescent="0.25">
      <c r="I2271"/>
    </row>
    <row r="2272" spans="9:9" x14ac:dyDescent="0.25">
      <c r="I2272"/>
    </row>
    <row r="2273" spans="9:9" x14ac:dyDescent="0.25">
      <c r="I2273"/>
    </row>
    <row r="2274" spans="9:9" x14ac:dyDescent="0.25">
      <c r="I2274"/>
    </row>
    <row r="2275" spans="9:9" x14ac:dyDescent="0.25">
      <c r="I2275"/>
    </row>
    <row r="2276" spans="9:9" x14ac:dyDescent="0.25">
      <c r="I2276"/>
    </row>
    <row r="2277" spans="9:9" x14ac:dyDescent="0.25">
      <c r="I2277"/>
    </row>
    <row r="2278" spans="9:9" x14ac:dyDescent="0.25">
      <c r="I2278"/>
    </row>
    <row r="2279" spans="9:9" x14ac:dyDescent="0.25">
      <c r="I2279"/>
    </row>
    <row r="2280" spans="9:9" x14ac:dyDescent="0.25">
      <c r="I2280"/>
    </row>
    <row r="2281" spans="9:9" x14ac:dyDescent="0.25">
      <c r="I2281"/>
    </row>
    <row r="2282" spans="9:9" x14ac:dyDescent="0.25">
      <c r="I2282"/>
    </row>
    <row r="2283" spans="9:9" x14ac:dyDescent="0.25">
      <c r="I2283"/>
    </row>
    <row r="2284" spans="9:9" x14ac:dyDescent="0.25">
      <c r="I2284"/>
    </row>
    <row r="2285" spans="9:9" x14ac:dyDescent="0.25">
      <c r="I2285"/>
    </row>
    <row r="2286" spans="9:9" x14ac:dyDescent="0.25">
      <c r="I2286"/>
    </row>
    <row r="2287" spans="9:9" x14ac:dyDescent="0.25">
      <c r="I2287"/>
    </row>
    <row r="2288" spans="9:9" x14ac:dyDescent="0.25">
      <c r="I2288"/>
    </row>
    <row r="2289" spans="9:9" x14ac:dyDescent="0.25">
      <c r="I2289"/>
    </row>
    <row r="2290" spans="9:9" x14ac:dyDescent="0.25">
      <c r="I2290"/>
    </row>
    <row r="2291" spans="9:9" x14ac:dyDescent="0.25">
      <c r="I2291"/>
    </row>
    <row r="2292" spans="9:9" x14ac:dyDescent="0.25">
      <c r="I2292"/>
    </row>
    <row r="2293" spans="9:9" x14ac:dyDescent="0.25">
      <c r="I2293"/>
    </row>
    <row r="2294" spans="9:9" x14ac:dyDescent="0.25">
      <c r="I2294"/>
    </row>
    <row r="2295" spans="9:9" x14ac:dyDescent="0.25">
      <c r="I2295"/>
    </row>
    <row r="2296" spans="9:9" x14ac:dyDescent="0.25">
      <c r="I2296"/>
    </row>
    <row r="2297" spans="9:9" x14ac:dyDescent="0.25">
      <c r="I2297"/>
    </row>
    <row r="2298" spans="9:9" x14ac:dyDescent="0.25">
      <c r="I2298"/>
    </row>
    <row r="2299" spans="9:9" x14ac:dyDescent="0.25">
      <c r="I2299"/>
    </row>
    <row r="2300" spans="9:9" x14ac:dyDescent="0.25">
      <c r="I2300"/>
    </row>
    <row r="2301" spans="9:9" x14ac:dyDescent="0.25">
      <c r="I2301"/>
    </row>
    <row r="2302" spans="9:9" x14ac:dyDescent="0.25">
      <c r="I2302"/>
    </row>
    <row r="2303" spans="9:9" x14ac:dyDescent="0.25">
      <c r="I2303"/>
    </row>
    <row r="2304" spans="9:9" x14ac:dyDescent="0.25">
      <c r="I2304"/>
    </row>
    <row r="2305" spans="9:9" x14ac:dyDescent="0.25">
      <c r="I2305"/>
    </row>
    <row r="2306" spans="9:9" x14ac:dyDescent="0.25">
      <c r="I2306"/>
    </row>
    <row r="2307" spans="9:9" x14ac:dyDescent="0.25">
      <c r="I2307"/>
    </row>
    <row r="2308" spans="9:9" x14ac:dyDescent="0.25">
      <c r="I2308"/>
    </row>
    <row r="2309" spans="9:9" x14ac:dyDescent="0.25">
      <c r="I2309"/>
    </row>
    <row r="2310" spans="9:9" x14ac:dyDescent="0.25">
      <c r="I2310"/>
    </row>
    <row r="2311" spans="9:9" x14ac:dyDescent="0.25">
      <c r="I2311"/>
    </row>
    <row r="2312" spans="9:9" x14ac:dyDescent="0.25">
      <c r="I2312"/>
    </row>
    <row r="2313" spans="9:9" x14ac:dyDescent="0.25">
      <c r="I2313"/>
    </row>
    <row r="2314" spans="9:9" x14ac:dyDescent="0.25">
      <c r="I2314"/>
    </row>
    <row r="2315" spans="9:9" x14ac:dyDescent="0.25">
      <c r="I2315"/>
    </row>
    <row r="2316" spans="9:9" x14ac:dyDescent="0.25">
      <c r="I2316"/>
    </row>
    <row r="2317" spans="9:9" x14ac:dyDescent="0.25">
      <c r="I2317"/>
    </row>
    <row r="2318" spans="9:9" x14ac:dyDescent="0.25">
      <c r="I2318"/>
    </row>
    <row r="2319" spans="9:9" x14ac:dyDescent="0.25">
      <c r="I2319"/>
    </row>
    <row r="2320" spans="9:9" x14ac:dyDescent="0.25">
      <c r="I2320"/>
    </row>
    <row r="2321" spans="9:9" x14ac:dyDescent="0.25">
      <c r="I2321"/>
    </row>
    <row r="2322" spans="9:9" x14ac:dyDescent="0.25">
      <c r="I2322"/>
    </row>
    <row r="2323" spans="9:9" x14ac:dyDescent="0.25">
      <c r="I2323"/>
    </row>
    <row r="2324" spans="9:9" x14ac:dyDescent="0.25">
      <c r="I2324"/>
    </row>
    <row r="2325" spans="9:9" x14ac:dyDescent="0.25">
      <c r="I2325"/>
    </row>
    <row r="2326" spans="9:9" x14ac:dyDescent="0.25">
      <c r="I2326"/>
    </row>
    <row r="2327" spans="9:9" x14ac:dyDescent="0.25">
      <c r="I2327"/>
    </row>
    <row r="2328" spans="9:9" x14ac:dyDescent="0.25">
      <c r="I2328"/>
    </row>
    <row r="2329" spans="9:9" x14ac:dyDescent="0.25">
      <c r="I2329"/>
    </row>
    <row r="2330" spans="9:9" x14ac:dyDescent="0.25">
      <c r="I2330"/>
    </row>
    <row r="2331" spans="9:9" x14ac:dyDescent="0.25">
      <c r="I2331"/>
    </row>
    <row r="2332" spans="9:9" x14ac:dyDescent="0.25">
      <c r="I2332"/>
    </row>
    <row r="2333" spans="9:9" x14ac:dyDescent="0.25">
      <c r="I2333"/>
    </row>
    <row r="2334" spans="9:9" x14ac:dyDescent="0.25">
      <c r="I2334"/>
    </row>
    <row r="2335" spans="9:9" x14ac:dyDescent="0.25">
      <c r="I2335"/>
    </row>
    <row r="2336" spans="9:9" x14ac:dyDescent="0.25">
      <c r="I2336"/>
    </row>
    <row r="2337" spans="9:9" x14ac:dyDescent="0.25">
      <c r="I2337"/>
    </row>
    <row r="2338" spans="9:9" x14ac:dyDescent="0.25">
      <c r="I2338"/>
    </row>
    <row r="2339" spans="9:9" x14ac:dyDescent="0.25">
      <c r="I2339"/>
    </row>
    <row r="2340" spans="9:9" x14ac:dyDescent="0.25">
      <c r="I2340"/>
    </row>
    <row r="2341" spans="9:9" x14ac:dyDescent="0.25">
      <c r="I2341"/>
    </row>
    <row r="2342" spans="9:9" x14ac:dyDescent="0.25">
      <c r="I2342"/>
    </row>
    <row r="2343" spans="9:9" x14ac:dyDescent="0.25">
      <c r="I2343"/>
    </row>
    <row r="2344" spans="9:9" x14ac:dyDescent="0.25">
      <c r="I2344"/>
    </row>
    <row r="2345" spans="9:9" x14ac:dyDescent="0.25">
      <c r="I2345"/>
    </row>
    <row r="2346" spans="9:9" x14ac:dyDescent="0.25">
      <c r="I2346"/>
    </row>
    <row r="2347" spans="9:9" x14ac:dyDescent="0.25">
      <c r="I2347"/>
    </row>
    <row r="2348" spans="9:9" x14ac:dyDescent="0.25">
      <c r="I2348"/>
    </row>
    <row r="2349" spans="9:9" x14ac:dyDescent="0.25">
      <c r="I2349"/>
    </row>
    <row r="2350" spans="9:9" x14ac:dyDescent="0.25">
      <c r="I2350"/>
    </row>
    <row r="2351" spans="9:9" x14ac:dyDescent="0.25">
      <c r="I2351"/>
    </row>
    <row r="2352" spans="9:9" x14ac:dyDescent="0.25">
      <c r="I2352"/>
    </row>
    <row r="2353" spans="9:9" x14ac:dyDescent="0.25">
      <c r="I2353"/>
    </row>
    <row r="2354" spans="9:9" x14ac:dyDescent="0.25">
      <c r="I2354"/>
    </row>
    <row r="2355" spans="9:9" x14ac:dyDescent="0.25">
      <c r="I2355"/>
    </row>
    <row r="2356" spans="9:9" x14ac:dyDescent="0.25">
      <c r="I2356"/>
    </row>
    <row r="2357" spans="9:9" x14ac:dyDescent="0.25">
      <c r="I2357"/>
    </row>
    <row r="2358" spans="9:9" x14ac:dyDescent="0.25">
      <c r="I2358"/>
    </row>
    <row r="2359" spans="9:9" x14ac:dyDescent="0.25">
      <c r="I2359"/>
    </row>
    <row r="2360" spans="9:9" x14ac:dyDescent="0.25">
      <c r="I2360"/>
    </row>
    <row r="2361" spans="9:9" x14ac:dyDescent="0.25">
      <c r="I2361"/>
    </row>
    <row r="2362" spans="9:9" x14ac:dyDescent="0.25">
      <c r="I2362"/>
    </row>
    <row r="2363" spans="9:9" x14ac:dyDescent="0.25">
      <c r="I2363"/>
    </row>
    <row r="2364" spans="9:9" x14ac:dyDescent="0.25">
      <c r="I2364"/>
    </row>
    <row r="2365" spans="9:9" x14ac:dyDescent="0.25">
      <c r="I2365"/>
    </row>
    <row r="2366" spans="9:9" x14ac:dyDescent="0.25">
      <c r="I2366"/>
    </row>
    <row r="2367" spans="9:9" x14ac:dyDescent="0.25">
      <c r="I2367"/>
    </row>
    <row r="2368" spans="9:9" x14ac:dyDescent="0.25">
      <c r="I2368"/>
    </row>
    <row r="2369" spans="9:9" x14ac:dyDescent="0.25">
      <c r="I2369"/>
    </row>
    <row r="2370" spans="9:9" x14ac:dyDescent="0.25">
      <c r="I2370"/>
    </row>
    <row r="2371" spans="9:9" x14ac:dyDescent="0.25">
      <c r="I2371"/>
    </row>
    <row r="2372" spans="9:9" x14ac:dyDescent="0.25">
      <c r="I2372"/>
    </row>
    <row r="2373" spans="9:9" x14ac:dyDescent="0.25">
      <c r="I2373"/>
    </row>
    <row r="2374" spans="9:9" x14ac:dyDescent="0.25">
      <c r="I2374"/>
    </row>
    <row r="2375" spans="9:9" x14ac:dyDescent="0.25">
      <c r="I2375"/>
    </row>
    <row r="2376" spans="9:9" x14ac:dyDescent="0.25">
      <c r="I2376"/>
    </row>
    <row r="2377" spans="9:9" x14ac:dyDescent="0.25">
      <c r="I2377"/>
    </row>
    <row r="2378" spans="9:9" x14ac:dyDescent="0.25">
      <c r="I2378"/>
    </row>
    <row r="2379" spans="9:9" x14ac:dyDescent="0.25">
      <c r="I2379"/>
    </row>
    <row r="2380" spans="9:9" x14ac:dyDescent="0.25">
      <c r="I2380"/>
    </row>
    <row r="2381" spans="9:9" x14ac:dyDescent="0.25">
      <c r="I2381"/>
    </row>
    <row r="2382" spans="9:9" x14ac:dyDescent="0.25">
      <c r="I2382"/>
    </row>
    <row r="2383" spans="9:9" x14ac:dyDescent="0.25">
      <c r="I2383"/>
    </row>
    <row r="2384" spans="9:9" x14ac:dyDescent="0.25">
      <c r="I2384"/>
    </row>
    <row r="2385" spans="9:9" x14ac:dyDescent="0.25">
      <c r="I2385"/>
    </row>
    <row r="2386" spans="9:9" x14ac:dyDescent="0.25">
      <c r="I2386"/>
    </row>
    <row r="2387" spans="9:9" x14ac:dyDescent="0.25">
      <c r="I2387"/>
    </row>
    <row r="2388" spans="9:9" x14ac:dyDescent="0.25">
      <c r="I2388"/>
    </row>
    <row r="2389" spans="9:9" x14ac:dyDescent="0.25">
      <c r="I2389"/>
    </row>
    <row r="2390" spans="9:9" x14ac:dyDescent="0.25">
      <c r="I2390"/>
    </row>
    <row r="2391" spans="9:9" x14ac:dyDescent="0.25">
      <c r="I2391"/>
    </row>
    <row r="2392" spans="9:9" x14ac:dyDescent="0.25">
      <c r="I2392"/>
    </row>
    <row r="2393" spans="9:9" x14ac:dyDescent="0.25">
      <c r="I2393"/>
    </row>
    <row r="2394" spans="9:9" x14ac:dyDescent="0.25">
      <c r="I2394"/>
    </row>
    <row r="2395" spans="9:9" x14ac:dyDescent="0.25">
      <c r="I2395"/>
    </row>
    <row r="2396" spans="9:9" x14ac:dyDescent="0.25">
      <c r="I2396"/>
    </row>
    <row r="2397" spans="9:9" x14ac:dyDescent="0.25">
      <c r="I2397"/>
    </row>
    <row r="2398" spans="9:9" x14ac:dyDescent="0.25">
      <c r="I2398"/>
    </row>
    <row r="2399" spans="9:9" x14ac:dyDescent="0.25">
      <c r="I2399"/>
    </row>
    <row r="2400" spans="9:9" x14ac:dyDescent="0.25">
      <c r="I2400"/>
    </row>
    <row r="2401" spans="9:9" x14ac:dyDescent="0.25">
      <c r="I2401"/>
    </row>
    <row r="2402" spans="9:9" x14ac:dyDescent="0.25">
      <c r="I2402"/>
    </row>
    <row r="2403" spans="9:9" x14ac:dyDescent="0.25">
      <c r="I2403"/>
    </row>
    <row r="2404" spans="9:9" x14ac:dyDescent="0.25">
      <c r="I2404"/>
    </row>
    <row r="2405" spans="9:9" x14ac:dyDescent="0.25">
      <c r="I2405"/>
    </row>
    <row r="2406" spans="9:9" x14ac:dyDescent="0.25">
      <c r="I2406"/>
    </row>
    <row r="2407" spans="9:9" x14ac:dyDescent="0.25">
      <c r="I2407"/>
    </row>
    <row r="2408" spans="9:9" x14ac:dyDescent="0.25">
      <c r="I2408"/>
    </row>
    <row r="2409" spans="9:9" x14ac:dyDescent="0.25">
      <c r="I2409"/>
    </row>
    <row r="2410" spans="9:9" x14ac:dyDescent="0.25">
      <c r="I2410"/>
    </row>
    <row r="2411" spans="9:9" x14ac:dyDescent="0.25">
      <c r="I2411"/>
    </row>
    <row r="2412" spans="9:9" x14ac:dyDescent="0.25">
      <c r="I2412"/>
    </row>
    <row r="2413" spans="9:9" x14ac:dyDescent="0.25">
      <c r="I2413"/>
    </row>
    <row r="2414" spans="9:9" x14ac:dyDescent="0.25">
      <c r="I2414"/>
    </row>
    <row r="2415" spans="9:9" x14ac:dyDescent="0.25">
      <c r="I2415"/>
    </row>
    <row r="2416" spans="9:9" x14ac:dyDescent="0.25">
      <c r="I2416"/>
    </row>
    <row r="2417" spans="9:9" x14ac:dyDescent="0.25">
      <c r="I2417"/>
    </row>
    <row r="2418" spans="9:9" x14ac:dyDescent="0.25">
      <c r="I2418"/>
    </row>
    <row r="2419" spans="9:9" x14ac:dyDescent="0.25">
      <c r="I2419"/>
    </row>
    <row r="2420" spans="9:9" x14ac:dyDescent="0.25">
      <c r="I2420"/>
    </row>
    <row r="2421" spans="9:9" x14ac:dyDescent="0.25">
      <c r="I2421"/>
    </row>
    <row r="2422" spans="9:9" x14ac:dyDescent="0.25">
      <c r="I2422"/>
    </row>
    <row r="2423" spans="9:9" x14ac:dyDescent="0.25">
      <c r="I2423"/>
    </row>
    <row r="2424" spans="9:9" x14ac:dyDescent="0.25">
      <c r="I2424"/>
    </row>
    <row r="2425" spans="9:9" x14ac:dyDescent="0.25">
      <c r="I2425"/>
    </row>
    <row r="2426" spans="9:9" x14ac:dyDescent="0.25">
      <c r="I2426"/>
    </row>
    <row r="2427" spans="9:9" x14ac:dyDescent="0.25">
      <c r="I2427"/>
    </row>
    <row r="2428" spans="9:9" x14ac:dyDescent="0.25">
      <c r="I2428"/>
    </row>
    <row r="2429" spans="9:9" x14ac:dyDescent="0.25">
      <c r="I2429"/>
    </row>
    <row r="2430" spans="9:9" x14ac:dyDescent="0.25">
      <c r="I2430"/>
    </row>
    <row r="2431" spans="9:9" x14ac:dyDescent="0.25">
      <c r="I2431"/>
    </row>
    <row r="2432" spans="9:9" x14ac:dyDescent="0.25">
      <c r="I2432"/>
    </row>
    <row r="2433" spans="9:9" x14ac:dyDescent="0.25">
      <c r="I2433"/>
    </row>
    <row r="2434" spans="9:9" x14ac:dyDescent="0.25">
      <c r="I2434"/>
    </row>
    <row r="2435" spans="9:9" x14ac:dyDescent="0.25">
      <c r="I2435"/>
    </row>
    <row r="2436" spans="9:9" x14ac:dyDescent="0.25">
      <c r="I2436"/>
    </row>
    <row r="2437" spans="9:9" x14ac:dyDescent="0.25">
      <c r="I2437"/>
    </row>
    <row r="2438" spans="9:9" x14ac:dyDescent="0.25">
      <c r="I2438"/>
    </row>
    <row r="2439" spans="9:9" x14ac:dyDescent="0.25">
      <c r="I2439"/>
    </row>
    <row r="2440" spans="9:9" x14ac:dyDescent="0.25">
      <c r="I2440"/>
    </row>
    <row r="2441" spans="9:9" x14ac:dyDescent="0.25">
      <c r="I2441"/>
    </row>
    <row r="2442" spans="9:9" x14ac:dyDescent="0.25">
      <c r="I2442"/>
    </row>
    <row r="2443" spans="9:9" x14ac:dyDescent="0.25">
      <c r="I2443"/>
    </row>
    <row r="2444" spans="9:9" x14ac:dyDescent="0.25">
      <c r="I2444"/>
    </row>
    <row r="2445" spans="9:9" x14ac:dyDescent="0.25">
      <c r="I2445"/>
    </row>
    <row r="2446" spans="9:9" x14ac:dyDescent="0.25">
      <c r="I2446"/>
    </row>
    <row r="2447" spans="9:9" x14ac:dyDescent="0.25">
      <c r="I2447"/>
    </row>
    <row r="2448" spans="9:9" x14ac:dyDescent="0.25">
      <c r="I2448"/>
    </row>
    <row r="2449" spans="9:9" x14ac:dyDescent="0.25">
      <c r="I2449"/>
    </row>
    <row r="2450" spans="9:9" x14ac:dyDescent="0.25">
      <c r="I2450"/>
    </row>
    <row r="2451" spans="9:9" x14ac:dyDescent="0.25">
      <c r="I2451"/>
    </row>
    <row r="2452" spans="9:9" x14ac:dyDescent="0.25">
      <c r="I2452"/>
    </row>
    <row r="2453" spans="9:9" x14ac:dyDescent="0.25">
      <c r="I2453"/>
    </row>
    <row r="2454" spans="9:9" x14ac:dyDescent="0.25">
      <c r="I2454"/>
    </row>
    <row r="2455" spans="9:9" x14ac:dyDescent="0.25">
      <c r="I2455"/>
    </row>
    <row r="2456" spans="9:9" x14ac:dyDescent="0.25">
      <c r="I2456"/>
    </row>
    <row r="2457" spans="9:9" x14ac:dyDescent="0.25">
      <c r="I2457"/>
    </row>
    <row r="2458" spans="9:9" x14ac:dyDescent="0.25">
      <c r="I2458"/>
    </row>
    <row r="2459" spans="9:9" x14ac:dyDescent="0.25">
      <c r="I2459"/>
    </row>
    <row r="2460" spans="9:9" x14ac:dyDescent="0.25">
      <c r="I2460"/>
    </row>
    <row r="2461" spans="9:9" x14ac:dyDescent="0.25">
      <c r="I2461"/>
    </row>
    <row r="2462" spans="9:9" x14ac:dyDescent="0.25">
      <c r="I2462"/>
    </row>
    <row r="2463" spans="9:9" x14ac:dyDescent="0.25">
      <c r="I2463"/>
    </row>
    <row r="2464" spans="9:9" x14ac:dyDescent="0.25">
      <c r="I2464"/>
    </row>
    <row r="2465" spans="9:9" x14ac:dyDescent="0.25">
      <c r="I2465"/>
    </row>
    <row r="2466" spans="9:9" x14ac:dyDescent="0.25">
      <c r="I2466"/>
    </row>
    <row r="2467" spans="9:9" x14ac:dyDescent="0.25">
      <c r="I2467"/>
    </row>
    <row r="2468" spans="9:9" x14ac:dyDescent="0.25">
      <c r="I2468"/>
    </row>
    <row r="2469" spans="9:9" x14ac:dyDescent="0.25">
      <c r="I2469"/>
    </row>
    <row r="2470" spans="9:9" x14ac:dyDescent="0.25">
      <c r="I2470"/>
    </row>
    <row r="2471" spans="9:9" x14ac:dyDescent="0.25">
      <c r="I2471"/>
    </row>
    <row r="2472" spans="9:9" x14ac:dyDescent="0.25">
      <c r="I2472"/>
    </row>
    <row r="2473" spans="9:9" x14ac:dyDescent="0.25">
      <c r="I2473"/>
    </row>
    <row r="2474" spans="9:9" x14ac:dyDescent="0.25">
      <c r="I2474"/>
    </row>
    <row r="2475" spans="9:9" x14ac:dyDescent="0.25">
      <c r="I2475"/>
    </row>
    <row r="2476" spans="9:9" x14ac:dyDescent="0.25">
      <c r="I2476"/>
    </row>
    <row r="2477" spans="9:9" x14ac:dyDescent="0.25">
      <c r="I2477"/>
    </row>
    <row r="2478" spans="9:9" x14ac:dyDescent="0.25">
      <c r="I2478"/>
    </row>
    <row r="2479" spans="9:9" x14ac:dyDescent="0.25">
      <c r="I2479"/>
    </row>
    <row r="2480" spans="9:9" x14ac:dyDescent="0.25">
      <c r="I2480"/>
    </row>
    <row r="2481" spans="9:9" x14ac:dyDescent="0.25">
      <c r="I2481"/>
    </row>
    <row r="2482" spans="9:9" x14ac:dyDescent="0.25">
      <c r="I2482"/>
    </row>
    <row r="2483" spans="9:9" x14ac:dyDescent="0.25">
      <c r="I2483"/>
    </row>
    <row r="2484" spans="9:9" x14ac:dyDescent="0.25">
      <c r="I2484"/>
    </row>
    <row r="2485" spans="9:9" x14ac:dyDescent="0.25">
      <c r="I2485"/>
    </row>
    <row r="2486" spans="9:9" x14ac:dyDescent="0.25">
      <c r="I2486"/>
    </row>
    <row r="2487" spans="9:9" x14ac:dyDescent="0.25">
      <c r="I2487"/>
    </row>
    <row r="2488" spans="9:9" x14ac:dyDescent="0.25">
      <c r="I2488"/>
    </row>
    <row r="2489" spans="9:9" x14ac:dyDescent="0.25">
      <c r="I2489"/>
    </row>
    <row r="2490" spans="9:9" x14ac:dyDescent="0.25">
      <c r="I2490"/>
    </row>
    <row r="2491" spans="9:9" x14ac:dyDescent="0.25">
      <c r="I2491"/>
    </row>
    <row r="2492" spans="9:9" x14ac:dyDescent="0.25">
      <c r="I2492"/>
    </row>
    <row r="2493" spans="9:9" x14ac:dyDescent="0.25">
      <c r="I2493"/>
    </row>
    <row r="2494" spans="9:9" x14ac:dyDescent="0.25">
      <c r="I2494"/>
    </row>
    <row r="2495" spans="9:9" x14ac:dyDescent="0.25">
      <c r="I2495"/>
    </row>
    <row r="2496" spans="9:9" x14ac:dyDescent="0.25">
      <c r="I2496"/>
    </row>
    <row r="2497" spans="9:9" x14ac:dyDescent="0.25">
      <c r="I2497"/>
    </row>
    <row r="2498" spans="9:9" x14ac:dyDescent="0.25">
      <c r="I2498"/>
    </row>
    <row r="2499" spans="9:9" x14ac:dyDescent="0.25">
      <c r="I2499"/>
    </row>
    <row r="2500" spans="9:9" x14ac:dyDescent="0.25">
      <c r="I2500"/>
    </row>
    <row r="2501" spans="9:9" x14ac:dyDescent="0.25">
      <c r="I2501"/>
    </row>
    <row r="2502" spans="9:9" x14ac:dyDescent="0.25">
      <c r="I2502"/>
    </row>
    <row r="2503" spans="9:9" x14ac:dyDescent="0.25">
      <c r="I2503"/>
    </row>
    <row r="2504" spans="9:9" x14ac:dyDescent="0.25">
      <c r="I2504"/>
    </row>
    <row r="2505" spans="9:9" x14ac:dyDescent="0.25">
      <c r="I2505"/>
    </row>
    <row r="2506" spans="9:9" x14ac:dyDescent="0.25">
      <c r="I2506"/>
    </row>
    <row r="2507" spans="9:9" x14ac:dyDescent="0.25">
      <c r="I2507"/>
    </row>
    <row r="2508" spans="9:9" x14ac:dyDescent="0.25">
      <c r="I2508"/>
    </row>
    <row r="2509" spans="9:9" x14ac:dyDescent="0.25">
      <c r="I2509"/>
    </row>
    <row r="2510" spans="9:9" x14ac:dyDescent="0.25">
      <c r="I2510"/>
    </row>
    <row r="2511" spans="9:9" x14ac:dyDescent="0.25">
      <c r="I2511"/>
    </row>
    <row r="2512" spans="9:9" x14ac:dyDescent="0.25">
      <c r="I2512"/>
    </row>
    <row r="2513" spans="9:9" x14ac:dyDescent="0.25">
      <c r="I2513"/>
    </row>
    <row r="2514" spans="9:9" x14ac:dyDescent="0.25">
      <c r="I2514"/>
    </row>
    <row r="2515" spans="9:9" x14ac:dyDescent="0.25">
      <c r="I2515"/>
    </row>
    <row r="2516" spans="9:9" x14ac:dyDescent="0.25">
      <c r="I2516"/>
    </row>
    <row r="2517" spans="9:9" x14ac:dyDescent="0.25">
      <c r="I2517"/>
    </row>
    <row r="2518" spans="9:9" x14ac:dyDescent="0.25">
      <c r="I2518"/>
    </row>
    <row r="2519" spans="9:9" x14ac:dyDescent="0.25">
      <c r="I2519"/>
    </row>
    <row r="2520" spans="9:9" x14ac:dyDescent="0.25">
      <c r="I2520"/>
    </row>
    <row r="2521" spans="9:9" x14ac:dyDescent="0.25">
      <c r="I2521"/>
    </row>
    <row r="2522" spans="9:9" x14ac:dyDescent="0.25">
      <c r="I2522"/>
    </row>
    <row r="2523" spans="9:9" x14ac:dyDescent="0.25">
      <c r="I2523"/>
    </row>
    <row r="2524" spans="9:9" x14ac:dyDescent="0.25">
      <c r="I2524"/>
    </row>
    <row r="2525" spans="9:9" x14ac:dyDescent="0.25">
      <c r="I2525"/>
    </row>
    <row r="2526" spans="9:9" x14ac:dyDescent="0.25">
      <c r="I2526"/>
    </row>
    <row r="2527" spans="9:9" x14ac:dyDescent="0.25">
      <c r="I2527"/>
    </row>
    <row r="2528" spans="9:9" x14ac:dyDescent="0.25">
      <c r="I2528"/>
    </row>
    <row r="2529" spans="9:9" x14ac:dyDescent="0.25">
      <c r="I2529"/>
    </row>
    <row r="2530" spans="9:9" x14ac:dyDescent="0.25">
      <c r="I2530"/>
    </row>
    <row r="2531" spans="9:9" x14ac:dyDescent="0.25">
      <c r="I2531"/>
    </row>
    <row r="2532" spans="9:9" x14ac:dyDescent="0.25">
      <c r="I2532"/>
    </row>
    <row r="2533" spans="9:9" x14ac:dyDescent="0.25">
      <c r="I2533"/>
    </row>
    <row r="2534" spans="9:9" x14ac:dyDescent="0.25">
      <c r="I2534"/>
    </row>
    <row r="2535" spans="9:9" x14ac:dyDescent="0.25">
      <c r="I2535"/>
    </row>
    <row r="2536" spans="9:9" x14ac:dyDescent="0.25">
      <c r="I2536"/>
    </row>
    <row r="2537" spans="9:9" x14ac:dyDescent="0.25">
      <c r="I2537"/>
    </row>
    <row r="2538" spans="9:9" x14ac:dyDescent="0.25">
      <c r="I2538"/>
    </row>
    <row r="2539" spans="9:9" x14ac:dyDescent="0.25">
      <c r="I2539"/>
    </row>
    <row r="2540" spans="9:9" x14ac:dyDescent="0.25">
      <c r="I2540"/>
    </row>
    <row r="2541" spans="9:9" x14ac:dyDescent="0.25">
      <c r="I2541"/>
    </row>
    <row r="2542" spans="9:9" x14ac:dyDescent="0.25">
      <c r="I2542"/>
    </row>
    <row r="2543" spans="9:9" x14ac:dyDescent="0.25">
      <c r="I2543"/>
    </row>
    <row r="2544" spans="9:9" x14ac:dyDescent="0.25">
      <c r="I2544"/>
    </row>
    <row r="2545" spans="9:9" x14ac:dyDescent="0.25">
      <c r="I2545"/>
    </row>
    <row r="2546" spans="9:9" x14ac:dyDescent="0.25">
      <c r="I2546"/>
    </row>
    <row r="2547" spans="9:9" x14ac:dyDescent="0.25">
      <c r="I2547"/>
    </row>
    <row r="2548" spans="9:9" x14ac:dyDescent="0.25">
      <c r="I2548"/>
    </row>
    <row r="2549" spans="9:9" x14ac:dyDescent="0.25">
      <c r="I2549"/>
    </row>
    <row r="2550" spans="9:9" x14ac:dyDescent="0.25">
      <c r="I2550"/>
    </row>
    <row r="2551" spans="9:9" x14ac:dyDescent="0.25">
      <c r="I2551"/>
    </row>
    <row r="2552" spans="9:9" x14ac:dyDescent="0.25">
      <c r="I2552"/>
    </row>
    <row r="2553" spans="9:9" x14ac:dyDescent="0.25">
      <c r="I2553"/>
    </row>
    <row r="2554" spans="9:9" x14ac:dyDescent="0.25">
      <c r="I2554"/>
    </row>
    <row r="2555" spans="9:9" x14ac:dyDescent="0.25">
      <c r="I2555"/>
    </row>
    <row r="2556" spans="9:9" x14ac:dyDescent="0.25">
      <c r="I2556"/>
    </row>
    <row r="2557" spans="9:9" x14ac:dyDescent="0.25">
      <c r="I2557"/>
    </row>
    <row r="2558" spans="9:9" x14ac:dyDescent="0.25">
      <c r="I2558"/>
    </row>
    <row r="2559" spans="9:9" x14ac:dyDescent="0.25">
      <c r="I2559"/>
    </row>
    <row r="2560" spans="9:9" x14ac:dyDescent="0.25">
      <c r="I2560"/>
    </row>
    <row r="2561" spans="9:9" x14ac:dyDescent="0.25">
      <c r="I2561"/>
    </row>
    <row r="2562" spans="9:9" x14ac:dyDescent="0.25">
      <c r="I2562"/>
    </row>
    <row r="2563" spans="9:9" x14ac:dyDescent="0.25">
      <c r="I2563"/>
    </row>
    <row r="2564" spans="9:9" x14ac:dyDescent="0.25">
      <c r="I2564"/>
    </row>
    <row r="2565" spans="9:9" x14ac:dyDescent="0.25">
      <c r="I2565"/>
    </row>
    <row r="2566" spans="9:9" x14ac:dyDescent="0.25">
      <c r="I2566"/>
    </row>
    <row r="2567" spans="9:9" x14ac:dyDescent="0.25">
      <c r="I2567"/>
    </row>
    <row r="2568" spans="9:9" x14ac:dyDescent="0.25">
      <c r="I2568"/>
    </row>
    <row r="2569" spans="9:9" x14ac:dyDescent="0.25">
      <c r="I2569"/>
    </row>
    <row r="2570" spans="9:9" x14ac:dyDescent="0.25">
      <c r="I2570"/>
    </row>
    <row r="2571" spans="9:9" x14ac:dyDescent="0.25">
      <c r="I2571"/>
    </row>
    <row r="2572" spans="9:9" x14ac:dyDescent="0.25">
      <c r="I2572"/>
    </row>
    <row r="2573" spans="9:9" x14ac:dyDescent="0.25">
      <c r="I2573"/>
    </row>
    <row r="2574" spans="9:9" x14ac:dyDescent="0.25">
      <c r="I2574"/>
    </row>
    <row r="2575" spans="9:9" x14ac:dyDescent="0.25">
      <c r="I2575"/>
    </row>
    <row r="2576" spans="9:9" x14ac:dyDescent="0.25">
      <c r="I2576"/>
    </row>
    <row r="2577" spans="9:9" x14ac:dyDescent="0.25">
      <c r="I2577"/>
    </row>
    <row r="2578" spans="9:9" x14ac:dyDescent="0.25">
      <c r="I2578"/>
    </row>
    <row r="2579" spans="9:9" x14ac:dyDescent="0.25">
      <c r="I2579"/>
    </row>
    <row r="2580" spans="9:9" x14ac:dyDescent="0.25">
      <c r="I2580"/>
    </row>
    <row r="2581" spans="9:9" x14ac:dyDescent="0.25">
      <c r="I2581"/>
    </row>
    <row r="2582" spans="9:9" x14ac:dyDescent="0.25">
      <c r="I2582"/>
    </row>
    <row r="2583" spans="9:9" x14ac:dyDescent="0.25">
      <c r="I2583"/>
    </row>
    <row r="2584" spans="9:9" x14ac:dyDescent="0.25">
      <c r="I2584"/>
    </row>
    <row r="2585" spans="9:9" x14ac:dyDescent="0.25">
      <c r="I2585"/>
    </row>
    <row r="2586" spans="9:9" x14ac:dyDescent="0.25">
      <c r="I2586"/>
    </row>
    <row r="2587" spans="9:9" x14ac:dyDescent="0.25">
      <c r="I2587"/>
    </row>
    <row r="2588" spans="9:9" x14ac:dyDescent="0.25">
      <c r="I2588"/>
    </row>
    <row r="2589" spans="9:9" x14ac:dyDescent="0.25">
      <c r="I2589"/>
    </row>
    <row r="2590" spans="9:9" x14ac:dyDescent="0.25">
      <c r="I2590"/>
    </row>
    <row r="2591" spans="9:9" x14ac:dyDescent="0.25">
      <c r="I2591"/>
    </row>
    <row r="2592" spans="9:9" x14ac:dyDescent="0.25">
      <c r="I2592"/>
    </row>
    <row r="2593" spans="9:9" x14ac:dyDescent="0.25">
      <c r="I2593"/>
    </row>
    <row r="2594" spans="9:9" x14ac:dyDescent="0.25">
      <c r="I2594"/>
    </row>
    <row r="2595" spans="9:9" x14ac:dyDescent="0.25">
      <c r="I2595"/>
    </row>
    <row r="2596" spans="9:9" x14ac:dyDescent="0.25">
      <c r="I2596"/>
    </row>
    <row r="2597" spans="9:9" x14ac:dyDescent="0.25">
      <c r="I2597"/>
    </row>
    <row r="2598" spans="9:9" x14ac:dyDescent="0.25">
      <c r="I2598"/>
    </row>
    <row r="2599" spans="9:9" x14ac:dyDescent="0.25">
      <c r="I2599"/>
    </row>
    <row r="2600" spans="9:9" x14ac:dyDescent="0.25">
      <c r="I2600"/>
    </row>
    <row r="2601" spans="9:9" x14ac:dyDescent="0.25">
      <c r="I2601"/>
    </row>
    <row r="2602" spans="9:9" x14ac:dyDescent="0.25">
      <c r="I2602"/>
    </row>
    <row r="2603" spans="9:9" x14ac:dyDescent="0.25">
      <c r="I2603"/>
    </row>
    <row r="2604" spans="9:9" x14ac:dyDescent="0.25">
      <c r="I2604"/>
    </row>
    <row r="2605" spans="9:9" x14ac:dyDescent="0.25">
      <c r="I2605"/>
    </row>
    <row r="2606" spans="9:9" x14ac:dyDescent="0.25">
      <c r="I2606"/>
    </row>
    <row r="2607" spans="9:9" x14ac:dyDescent="0.25">
      <c r="I2607"/>
    </row>
    <row r="2608" spans="9:9" x14ac:dyDescent="0.25">
      <c r="I2608"/>
    </row>
    <row r="2609" spans="9:9" x14ac:dyDescent="0.25">
      <c r="I2609"/>
    </row>
    <row r="2610" spans="9:9" x14ac:dyDescent="0.25">
      <c r="I2610"/>
    </row>
    <row r="2611" spans="9:9" x14ac:dyDescent="0.25">
      <c r="I2611"/>
    </row>
    <row r="2612" spans="9:9" x14ac:dyDescent="0.25">
      <c r="I2612"/>
    </row>
    <row r="2613" spans="9:9" x14ac:dyDescent="0.25">
      <c r="I2613"/>
    </row>
    <row r="2614" spans="9:9" x14ac:dyDescent="0.25">
      <c r="I2614"/>
    </row>
    <row r="2615" spans="9:9" x14ac:dyDescent="0.25">
      <c r="I2615"/>
    </row>
    <row r="2616" spans="9:9" x14ac:dyDescent="0.25">
      <c r="I2616"/>
    </row>
    <row r="2617" spans="9:9" x14ac:dyDescent="0.25">
      <c r="I2617"/>
    </row>
    <row r="2618" spans="9:9" x14ac:dyDescent="0.25">
      <c r="I2618"/>
    </row>
    <row r="2619" spans="9:9" x14ac:dyDescent="0.25">
      <c r="I2619"/>
    </row>
    <row r="2620" spans="9:9" x14ac:dyDescent="0.25">
      <c r="I2620"/>
    </row>
    <row r="2621" spans="9:9" x14ac:dyDescent="0.25">
      <c r="I2621"/>
    </row>
    <row r="2622" spans="9:9" x14ac:dyDescent="0.25">
      <c r="I2622"/>
    </row>
    <row r="2623" spans="9:9" x14ac:dyDescent="0.25">
      <c r="I2623"/>
    </row>
    <row r="2624" spans="9:9" x14ac:dyDescent="0.25">
      <c r="I2624"/>
    </row>
    <row r="2625" spans="9:9" x14ac:dyDescent="0.25">
      <c r="I2625"/>
    </row>
    <row r="2626" spans="9:9" x14ac:dyDescent="0.25">
      <c r="I2626"/>
    </row>
    <row r="2627" spans="9:9" x14ac:dyDescent="0.25">
      <c r="I2627"/>
    </row>
    <row r="2628" spans="9:9" x14ac:dyDescent="0.25">
      <c r="I2628"/>
    </row>
    <row r="2629" spans="9:9" x14ac:dyDescent="0.25">
      <c r="I2629"/>
    </row>
    <row r="2630" spans="9:9" x14ac:dyDescent="0.25">
      <c r="I2630"/>
    </row>
    <row r="2631" spans="9:9" x14ac:dyDescent="0.25">
      <c r="I2631"/>
    </row>
    <row r="2632" spans="9:9" x14ac:dyDescent="0.25">
      <c r="I2632"/>
    </row>
    <row r="2633" spans="9:9" x14ac:dyDescent="0.25">
      <c r="I2633"/>
    </row>
    <row r="2634" spans="9:9" x14ac:dyDescent="0.25">
      <c r="I2634"/>
    </row>
    <row r="2635" spans="9:9" x14ac:dyDescent="0.25">
      <c r="I2635"/>
    </row>
    <row r="2636" spans="9:9" x14ac:dyDescent="0.25">
      <c r="I2636"/>
    </row>
    <row r="2637" spans="9:9" x14ac:dyDescent="0.25">
      <c r="I2637"/>
    </row>
    <row r="2638" spans="9:9" x14ac:dyDescent="0.25">
      <c r="I2638"/>
    </row>
    <row r="2639" spans="9:9" x14ac:dyDescent="0.25">
      <c r="I2639"/>
    </row>
    <row r="2640" spans="9:9" x14ac:dyDescent="0.25">
      <c r="I2640"/>
    </row>
    <row r="2641" spans="9:9" x14ac:dyDescent="0.25">
      <c r="I2641"/>
    </row>
    <row r="2642" spans="9:9" x14ac:dyDescent="0.25">
      <c r="I2642"/>
    </row>
    <row r="2643" spans="9:9" x14ac:dyDescent="0.25">
      <c r="I2643"/>
    </row>
    <row r="2644" spans="9:9" x14ac:dyDescent="0.25">
      <c r="I2644"/>
    </row>
    <row r="2645" spans="9:9" x14ac:dyDescent="0.25">
      <c r="I2645"/>
    </row>
    <row r="2646" spans="9:9" x14ac:dyDescent="0.25">
      <c r="I2646"/>
    </row>
    <row r="2647" spans="9:9" x14ac:dyDescent="0.25">
      <c r="I2647"/>
    </row>
    <row r="2648" spans="9:9" x14ac:dyDescent="0.25">
      <c r="I2648"/>
    </row>
    <row r="2649" spans="9:9" x14ac:dyDescent="0.25">
      <c r="I2649"/>
    </row>
    <row r="2650" spans="9:9" x14ac:dyDescent="0.25">
      <c r="I2650"/>
    </row>
    <row r="2651" spans="9:9" x14ac:dyDescent="0.25">
      <c r="I2651"/>
    </row>
    <row r="2652" spans="9:9" x14ac:dyDescent="0.25">
      <c r="I2652"/>
    </row>
    <row r="2653" spans="9:9" x14ac:dyDescent="0.25">
      <c r="I2653"/>
    </row>
    <row r="2654" spans="9:9" x14ac:dyDescent="0.25">
      <c r="I2654"/>
    </row>
    <row r="2655" spans="9:9" x14ac:dyDescent="0.25">
      <c r="I2655"/>
    </row>
    <row r="2656" spans="9:9" x14ac:dyDescent="0.25">
      <c r="I2656"/>
    </row>
    <row r="2657" spans="9:9" x14ac:dyDescent="0.25">
      <c r="I2657"/>
    </row>
    <row r="2658" spans="9:9" x14ac:dyDescent="0.25">
      <c r="I2658"/>
    </row>
    <row r="2659" spans="9:9" x14ac:dyDescent="0.25">
      <c r="I2659"/>
    </row>
    <row r="2660" spans="9:9" x14ac:dyDescent="0.25">
      <c r="I2660"/>
    </row>
    <row r="2661" spans="9:9" x14ac:dyDescent="0.25">
      <c r="I2661"/>
    </row>
    <row r="2662" spans="9:9" x14ac:dyDescent="0.25">
      <c r="I2662"/>
    </row>
    <row r="2663" spans="9:9" x14ac:dyDescent="0.25">
      <c r="I2663"/>
    </row>
    <row r="2664" spans="9:9" x14ac:dyDescent="0.25">
      <c r="I2664"/>
    </row>
    <row r="2665" spans="9:9" x14ac:dyDescent="0.25">
      <c r="I2665"/>
    </row>
    <row r="2666" spans="9:9" x14ac:dyDescent="0.25">
      <c r="I2666"/>
    </row>
    <row r="2667" spans="9:9" x14ac:dyDescent="0.25">
      <c r="I2667"/>
    </row>
    <row r="2668" spans="9:9" x14ac:dyDescent="0.25">
      <c r="I2668"/>
    </row>
    <row r="2669" spans="9:9" x14ac:dyDescent="0.25">
      <c r="I2669"/>
    </row>
    <row r="2670" spans="9:9" x14ac:dyDescent="0.25">
      <c r="I2670"/>
    </row>
    <row r="2671" spans="9:9" x14ac:dyDescent="0.25">
      <c r="I2671"/>
    </row>
    <row r="2672" spans="9:9" x14ac:dyDescent="0.25">
      <c r="I2672"/>
    </row>
    <row r="2673" spans="9:9" x14ac:dyDescent="0.25">
      <c r="I2673"/>
    </row>
    <row r="2674" spans="9:9" x14ac:dyDescent="0.25">
      <c r="I2674"/>
    </row>
    <row r="2675" spans="9:9" x14ac:dyDescent="0.25">
      <c r="I2675"/>
    </row>
    <row r="2676" spans="9:9" x14ac:dyDescent="0.25">
      <c r="I2676"/>
    </row>
    <row r="2677" spans="9:9" x14ac:dyDescent="0.25">
      <c r="I2677"/>
    </row>
    <row r="2678" spans="9:9" x14ac:dyDescent="0.25">
      <c r="I2678"/>
    </row>
    <row r="2679" spans="9:9" x14ac:dyDescent="0.25">
      <c r="I2679"/>
    </row>
    <row r="2680" spans="9:9" x14ac:dyDescent="0.25">
      <c r="I2680"/>
    </row>
    <row r="2681" spans="9:9" x14ac:dyDescent="0.25">
      <c r="I2681"/>
    </row>
    <row r="2682" spans="9:9" x14ac:dyDescent="0.25">
      <c r="I2682"/>
    </row>
    <row r="2683" spans="9:9" x14ac:dyDescent="0.25">
      <c r="I2683"/>
    </row>
    <row r="2684" spans="9:9" x14ac:dyDescent="0.25">
      <c r="I268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3"/>
  <sheetViews>
    <sheetView workbookViewId="0">
      <selection sqref="A1:XFD1048576"/>
    </sheetView>
  </sheetViews>
  <sheetFormatPr defaultRowHeight="15" x14ac:dyDescent="0.25"/>
  <cols>
    <col min="1" max="1" width="25.7109375" bestFit="1" customWidth="1"/>
    <col min="2" max="2" width="18.28515625" bestFit="1" customWidth="1"/>
  </cols>
  <sheetData>
    <row r="3" spans="1:2" x14ac:dyDescent="0.25">
      <c r="A3" s="2" t="s">
        <v>1478</v>
      </c>
      <c r="B3" t="s">
        <v>1480</v>
      </c>
    </row>
    <row r="4" spans="1:2" x14ac:dyDescent="0.25">
      <c r="A4" s="3" t="s">
        <v>40</v>
      </c>
      <c r="B4">
        <v>2190600</v>
      </c>
    </row>
    <row r="5" spans="1:2" x14ac:dyDescent="0.25">
      <c r="A5" s="3" t="s">
        <v>16</v>
      </c>
      <c r="B5">
        <v>1748200</v>
      </c>
    </row>
    <row r="6" spans="1:2" x14ac:dyDescent="0.25">
      <c r="A6" s="3" t="s">
        <v>62</v>
      </c>
      <c r="B6">
        <v>1620700</v>
      </c>
    </row>
    <row r="7" spans="1:2" x14ac:dyDescent="0.25">
      <c r="A7" s="3" t="s">
        <v>21</v>
      </c>
      <c r="B7">
        <v>1095800</v>
      </c>
    </row>
    <row r="8" spans="1:2" x14ac:dyDescent="0.25">
      <c r="A8" s="3" t="s">
        <v>11</v>
      </c>
      <c r="B8">
        <v>955000</v>
      </c>
    </row>
    <row r="9" spans="1:2" x14ac:dyDescent="0.25">
      <c r="A9" s="3" t="s">
        <v>17</v>
      </c>
      <c r="B9">
        <v>941350</v>
      </c>
    </row>
    <row r="10" spans="1:2" x14ac:dyDescent="0.25">
      <c r="A10" s="3" t="s">
        <v>144</v>
      </c>
      <c r="B10">
        <v>713900</v>
      </c>
    </row>
    <row r="11" spans="1:2" x14ac:dyDescent="0.25">
      <c r="A11" s="3" t="s">
        <v>19</v>
      </c>
      <c r="B11">
        <v>697900</v>
      </c>
    </row>
    <row r="12" spans="1:2" x14ac:dyDescent="0.25">
      <c r="A12" s="3" t="s">
        <v>14</v>
      </c>
      <c r="B12">
        <v>586600</v>
      </c>
    </row>
    <row r="13" spans="1:2" x14ac:dyDescent="0.25">
      <c r="A13" s="3" t="s">
        <v>164</v>
      </c>
      <c r="B13">
        <v>497600</v>
      </c>
    </row>
    <row r="14" spans="1:2" x14ac:dyDescent="0.25">
      <c r="A14" s="3" t="s">
        <v>435</v>
      </c>
      <c r="B14">
        <v>395400</v>
      </c>
    </row>
    <row r="15" spans="1:2" x14ac:dyDescent="0.25">
      <c r="A15" s="3" t="s">
        <v>865</v>
      </c>
      <c r="B15">
        <v>390700</v>
      </c>
    </row>
    <row r="16" spans="1:2" x14ac:dyDescent="0.25">
      <c r="A16" s="3" t="s">
        <v>1312</v>
      </c>
      <c r="B16">
        <v>207100</v>
      </c>
    </row>
    <row r="17" spans="1:2" x14ac:dyDescent="0.25">
      <c r="A17" s="3" t="s">
        <v>346</v>
      </c>
      <c r="B17">
        <v>196200</v>
      </c>
    </row>
    <row r="18" spans="1:2" x14ac:dyDescent="0.25">
      <c r="A18" s="3" t="s">
        <v>46</v>
      </c>
      <c r="B18">
        <v>188100</v>
      </c>
    </row>
    <row r="19" spans="1:2" x14ac:dyDescent="0.25">
      <c r="A19" s="3" t="s">
        <v>341</v>
      </c>
      <c r="B19">
        <v>123900</v>
      </c>
    </row>
    <row r="20" spans="1:2" x14ac:dyDescent="0.25">
      <c r="A20" s="3" t="s">
        <v>264</v>
      </c>
      <c r="B20">
        <v>107600</v>
      </c>
    </row>
    <row r="21" spans="1:2" x14ac:dyDescent="0.25">
      <c r="A21" s="3" t="s">
        <v>105</v>
      </c>
      <c r="B21">
        <v>98600</v>
      </c>
    </row>
    <row r="22" spans="1:2" x14ac:dyDescent="0.25">
      <c r="A22" s="3" t="s">
        <v>25</v>
      </c>
      <c r="B22">
        <v>1900</v>
      </c>
    </row>
    <row r="23" spans="1:2" x14ac:dyDescent="0.25">
      <c r="A23" s="3" t="s">
        <v>1479</v>
      </c>
      <c r="B23">
        <v>12757150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7"/>
  <sheetViews>
    <sheetView topLeftCell="A34" workbookViewId="0">
      <selection activeCell="A46" sqref="A46"/>
    </sheetView>
  </sheetViews>
  <sheetFormatPr defaultRowHeight="15" x14ac:dyDescent="0.25"/>
  <cols>
    <col min="1" max="1" width="27.7109375" bestFit="1" customWidth="1"/>
    <col min="2" max="2" width="18.28515625" bestFit="1" customWidth="1"/>
  </cols>
  <sheetData>
    <row r="3" spans="1:2" x14ac:dyDescent="0.25">
      <c r="A3" s="2" t="s">
        <v>1478</v>
      </c>
      <c r="B3" t="s">
        <v>1480</v>
      </c>
    </row>
    <row r="4" spans="1:2" x14ac:dyDescent="0.25">
      <c r="A4" s="3" t="s">
        <v>40</v>
      </c>
      <c r="B4">
        <v>2190600</v>
      </c>
    </row>
    <row r="5" spans="1:2" x14ac:dyDescent="0.25">
      <c r="A5" s="4" t="s">
        <v>1471</v>
      </c>
      <c r="B5">
        <v>3900</v>
      </c>
    </row>
    <row r="6" spans="1:2" x14ac:dyDescent="0.25">
      <c r="A6" s="4" t="s">
        <v>1470</v>
      </c>
      <c r="B6">
        <v>53200</v>
      </c>
    </row>
    <row r="7" spans="1:2" x14ac:dyDescent="0.25">
      <c r="A7" s="4" t="s">
        <v>1467</v>
      </c>
      <c r="B7">
        <v>1300</v>
      </c>
    </row>
    <row r="8" spans="1:2" x14ac:dyDescent="0.25">
      <c r="A8" s="4" t="s">
        <v>1466</v>
      </c>
      <c r="B8">
        <v>15600</v>
      </c>
    </row>
    <row r="9" spans="1:2" x14ac:dyDescent="0.25">
      <c r="A9" s="4" t="s">
        <v>1463</v>
      </c>
      <c r="B9">
        <v>355100</v>
      </c>
    </row>
    <row r="10" spans="1:2" x14ac:dyDescent="0.25">
      <c r="A10" s="4" t="s">
        <v>1462</v>
      </c>
      <c r="B10">
        <v>11200</v>
      </c>
    </row>
    <row r="11" spans="1:2" x14ac:dyDescent="0.25">
      <c r="A11" s="4" t="s">
        <v>1461</v>
      </c>
      <c r="B11">
        <v>2600</v>
      </c>
    </row>
    <row r="12" spans="1:2" x14ac:dyDescent="0.25">
      <c r="A12" s="4" t="s">
        <v>1456</v>
      </c>
      <c r="B12">
        <v>31700</v>
      </c>
    </row>
    <row r="13" spans="1:2" x14ac:dyDescent="0.25">
      <c r="A13" s="4" t="s">
        <v>1454</v>
      </c>
      <c r="B13">
        <v>17700</v>
      </c>
    </row>
    <row r="14" spans="1:2" x14ac:dyDescent="0.25">
      <c r="A14" s="4" t="s">
        <v>1452</v>
      </c>
      <c r="B14">
        <v>69500</v>
      </c>
    </row>
    <row r="15" spans="1:2" x14ac:dyDescent="0.25">
      <c r="A15" s="4" t="s">
        <v>1451</v>
      </c>
      <c r="B15">
        <v>4900</v>
      </c>
    </row>
    <row r="16" spans="1:2" x14ac:dyDescent="0.25">
      <c r="A16" s="4" t="s">
        <v>1450</v>
      </c>
      <c r="B16">
        <v>11100</v>
      </c>
    </row>
    <row r="17" spans="1:2" x14ac:dyDescent="0.25">
      <c r="A17" s="4" t="s">
        <v>1448</v>
      </c>
      <c r="B17">
        <v>14400</v>
      </c>
    </row>
    <row r="18" spans="1:2" x14ac:dyDescent="0.25">
      <c r="A18" s="4" t="s">
        <v>1444</v>
      </c>
      <c r="B18">
        <v>6200</v>
      </c>
    </row>
    <row r="19" spans="1:2" x14ac:dyDescent="0.25">
      <c r="A19" s="4" t="s">
        <v>1439</v>
      </c>
      <c r="B19">
        <v>1000</v>
      </c>
    </row>
    <row r="20" spans="1:2" x14ac:dyDescent="0.25">
      <c r="A20" s="4" t="s">
        <v>1438</v>
      </c>
      <c r="B20">
        <v>19100</v>
      </c>
    </row>
    <row r="21" spans="1:2" x14ac:dyDescent="0.25">
      <c r="A21" s="4" t="s">
        <v>1435</v>
      </c>
      <c r="B21">
        <v>35900</v>
      </c>
    </row>
    <row r="22" spans="1:2" x14ac:dyDescent="0.25">
      <c r="A22" s="4" t="s">
        <v>1433</v>
      </c>
      <c r="B22">
        <v>5300</v>
      </c>
    </row>
    <row r="23" spans="1:2" x14ac:dyDescent="0.25">
      <c r="A23" s="4" t="s">
        <v>1432</v>
      </c>
      <c r="B23">
        <v>12400</v>
      </c>
    </row>
    <row r="24" spans="1:2" x14ac:dyDescent="0.25">
      <c r="A24" s="4" t="s">
        <v>1431</v>
      </c>
      <c r="B24">
        <v>36400</v>
      </c>
    </row>
    <row r="25" spans="1:2" x14ac:dyDescent="0.25">
      <c r="A25" s="4" t="s">
        <v>1428</v>
      </c>
      <c r="B25">
        <v>15100</v>
      </c>
    </row>
    <row r="26" spans="1:2" x14ac:dyDescent="0.25">
      <c r="A26" s="4" t="s">
        <v>1427</v>
      </c>
      <c r="B26">
        <v>4700</v>
      </c>
    </row>
    <row r="27" spans="1:2" x14ac:dyDescent="0.25">
      <c r="A27" s="4" t="s">
        <v>29</v>
      </c>
      <c r="B27">
        <v>1459200</v>
      </c>
    </row>
    <row r="28" spans="1:2" x14ac:dyDescent="0.25">
      <c r="A28" s="4" t="s">
        <v>1481</v>
      </c>
      <c r="B28">
        <v>3100</v>
      </c>
    </row>
    <row r="29" spans="1:2" x14ac:dyDescent="0.25">
      <c r="A29" s="3" t="s">
        <v>16</v>
      </c>
      <c r="B29">
        <v>1748200</v>
      </c>
    </row>
    <row r="30" spans="1:2" x14ac:dyDescent="0.25">
      <c r="A30" s="3" t="s">
        <v>62</v>
      </c>
      <c r="B30">
        <v>1620700</v>
      </c>
    </row>
    <row r="31" spans="1:2" x14ac:dyDescent="0.25">
      <c r="A31" s="3" t="s">
        <v>21</v>
      </c>
      <c r="B31">
        <v>1095800</v>
      </c>
    </row>
    <row r="32" spans="1:2" x14ac:dyDescent="0.25">
      <c r="A32" s="3" t="s">
        <v>11</v>
      </c>
      <c r="B32">
        <v>955000</v>
      </c>
    </row>
    <row r="33" spans="1:2" x14ac:dyDescent="0.25">
      <c r="A33" s="3" t="s">
        <v>17</v>
      </c>
      <c r="B33">
        <v>941350</v>
      </c>
    </row>
    <row r="34" spans="1:2" x14ac:dyDescent="0.25">
      <c r="A34" s="3" t="s">
        <v>144</v>
      </c>
      <c r="B34">
        <v>713900</v>
      </c>
    </row>
    <row r="35" spans="1:2" x14ac:dyDescent="0.25">
      <c r="A35" s="3" t="s">
        <v>19</v>
      </c>
      <c r="B35">
        <v>697900</v>
      </c>
    </row>
    <row r="36" spans="1:2" x14ac:dyDescent="0.25">
      <c r="A36" s="3" t="s">
        <v>14</v>
      </c>
      <c r="B36">
        <v>586600</v>
      </c>
    </row>
    <row r="37" spans="1:2" x14ac:dyDescent="0.25">
      <c r="A37" s="3" t="s">
        <v>164</v>
      </c>
      <c r="B37">
        <v>497600</v>
      </c>
    </row>
    <row r="38" spans="1:2" x14ac:dyDescent="0.25">
      <c r="A38" s="3" t="s">
        <v>435</v>
      </c>
      <c r="B38">
        <v>395400</v>
      </c>
    </row>
    <row r="39" spans="1:2" x14ac:dyDescent="0.25">
      <c r="A39" s="3" t="s">
        <v>865</v>
      </c>
      <c r="B39">
        <v>390700</v>
      </c>
    </row>
    <row r="40" spans="1:2" x14ac:dyDescent="0.25">
      <c r="A40" s="3" t="s">
        <v>1312</v>
      </c>
      <c r="B40">
        <v>207100</v>
      </c>
    </row>
    <row r="41" spans="1:2" x14ac:dyDescent="0.25">
      <c r="A41" s="3" t="s">
        <v>346</v>
      </c>
      <c r="B41">
        <v>196200</v>
      </c>
    </row>
    <row r="42" spans="1:2" x14ac:dyDescent="0.25">
      <c r="A42" s="3" t="s">
        <v>46</v>
      </c>
      <c r="B42">
        <v>188100</v>
      </c>
    </row>
    <row r="43" spans="1:2" x14ac:dyDescent="0.25">
      <c r="A43" s="3" t="s">
        <v>341</v>
      </c>
      <c r="B43">
        <v>123900</v>
      </c>
    </row>
    <row r="44" spans="1:2" x14ac:dyDescent="0.25">
      <c r="A44" s="3" t="s">
        <v>264</v>
      </c>
      <c r="B44">
        <v>107600</v>
      </c>
    </row>
    <row r="45" spans="1:2" x14ac:dyDescent="0.25">
      <c r="A45" s="3" t="s">
        <v>105</v>
      </c>
      <c r="B45">
        <v>98600</v>
      </c>
    </row>
    <row r="46" spans="1:2" x14ac:dyDescent="0.25">
      <c r="A46" s="3" t="s">
        <v>25</v>
      </c>
      <c r="B46">
        <v>1900</v>
      </c>
    </row>
    <row r="47" spans="1:2" x14ac:dyDescent="0.25">
      <c r="A47" s="3" t="s">
        <v>1479</v>
      </c>
      <c r="B47">
        <v>12757150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I3" sqref="I3"/>
    </sheetView>
  </sheetViews>
  <sheetFormatPr defaultRowHeight="15" x14ac:dyDescent="0.25"/>
  <cols>
    <col min="1" max="1" width="20" customWidth="1"/>
    <col min="2" max="2" width="18.28515625" bestFit="1" customWidth="1"/>
  </cols>
  <sheetData>
    <row r="1" spans="1:2" x14ac:dyDescent="0.25">
      <c r="A1" s="2" t="s">
        <v>3</v>
      </c>
      <c r="B1" t="s">
        <v>1482</v>
      </c>
    </row>
    <row r="3" spans="1:2" x14ac:dyDescent="0.25">
      <c r="A3" s="2" t="s">
        <v>5</v>
      </c>
      <c r="B3" t="s">
        <v>1480</v>
      </c>
    </row>
    <row r="4" spans="1:2" x14ac:dyDescent="0.25">
      <c r="A4" s="3" t="s">
        <v>1471</v>
      </c>
      <c r="B4">
        <v>8200</v>
      </c>
    </row>
    <row r="5" spans="1:2" x14ac:dyDescent="0.25">
      <c r="A5" s="3" t="s">
        <v>1470</v>
      </c>
      <c r="B5">
        <v>89700</v>
      </c>
    </row>
    <row r="6" spans="1:2" x14ac:dyDescent="0.25">
      <c r="A6" s="3" t="s">
        <v>1469</v>
      </c>
      <c r="B6">
        <v>22900</v>
      </c>
    </row>
    <row r="7" spans="1:2" x14ac:dyDescent="0.25">
      <c r="A7" s="3" t="s">
        <v>1468</v>
      </c>
      <c r="B7">
        <v>2200</v>
      </c>
    </row>
    <row r="8" spans="1:2" x14ac:dyDescent="0.25">
      <c r="A8" s="3" t="s">
        <v>1467</v>
      </c>
      <c r="B8">
        <v>22700</v>
      </c>
    </row>
    <row r="9" spans="1:2" x14ac:dyDescent="0.25">
      <c r="A9" s="3" t="s">
        <v>1466</v>
      </c>
      <c r="B9">
        <v>53500</v>
      </c>
    </row>
    <row r="10" spans="1:2" x14ac:dyDescent="0.25">
      <c r="A10" s="3" t="s">
        <v>1465</v>
      </c>
      <c r="B10">
        <v>1500</v>
      </c>
    </row>
    <row r="11" spans="1:2" x14ac:dyDescent="0.25">
      <c r="A11" s="3" t="s">
        <v>1464</v>
      </c>
      <c r="B11">
        <v>3300</v>
      </c>
    </row>
    <row r="12" spans="1:2" x14ac:dyDescent="0.25">
      <c r="A12" s="3" t="s">
        <v>1463</v>
      </c>
      <c r="B12">
        <v>875300</v>
      </c>
    </row>
    <row r="13" spans="1:2" x14ac:dyDescent="0.25">
      <c r="A13" s="3" t="s">
        <v>1462</v>
      </c>
      <c r="B13">
        <v>18300</v>
      </c>
    </row>
    <row r="14" spans="1:2" x14ac:dyDescent="0.25">
      <c r="A14" s="3" t="s">
        <v>1461</v>
      </c>
      <c r="B14">
        <v>16200</v>
      </c>
    </row>
    <row r="15" spans="1:2" x14ac:dyDescent="0.25">
      <c r="A15" s="3" t="s">
        <v>1460</v>
      </c>
      <c r="B15">
        <v>5300</v>
      </c>
    </row>
    <row r="16" spans="1:2" x14ac:dyDescent="0.25">
      <c r="A16" s="3" t="s">
        <v>1459</v>
      </c>
      <c r="B16">
        <v>1200</v>
      </c>
    </row>
    <row r="17" spans="1:2" x14ac:dyDescent="0.25">
      <c r="A17" s="3" t="s">
        <v>1457</v>
      </c>
      <c r="B17">
        <v>282400</v>
      </c>
    </row>
    <row r="18" spans="1:2" x14ac:dyDescent="0.25">
      <c r="A18" s="3" t="s">
        <v>1456</v>
      </c>
      <c r="B18">
        <v>284200</v>
      </c>
    </row>
    <row r="19" spans="1:2" x14ac:dyDescent="0.25">
      <c r="A19" s="3" t="s">
        <v>1455</v>
      </c>
      <c r="B19">
        <v>1400</v>
      </c>
    </row>
    <row r="20" spans="1:2" x14ac:dyDescent="0.25">
      <c r="A20" s="3" t="s">
        <v>1454</v>
      </c>
      <c r="B20">
        <v>188100</v>
      </c>
    </row>
    <row r="21" spans="1:2" x14ac:dyDescent="0.25">
      <c r="A21" s="3" t="s">
        <v>1452</v>
      </c>
      <c r="B21">
        <v>184700</v>
      </c>
    </row>
    <row r="22" spans="1:2" x14ac:dyDescent="0.25">
      <c r="A22" s="3" t="s">
        <v>1451</v>
      </c>
      <c r="B22">
        <v>16200</v>
      </c>
    </row>
    <row r="23" spans="1:2" x14ac:dyDescent="0.25">
      <c r="A23" s="3" t="s">
        <v>1450</v>
      </c>
      <c r="B23">
        <v>28300</v>
      </c>
    </row>
    <row r="24" spans="1:2" x14ac:dyDescent="0.25">
      <c r="A24" s="3" t="s">
        <v>1449</v>
      </c>
      <c r="B24">
        <v>86100</v>
      </c>
    </row>
    <row r="25" spans="1:2" x14ac:dyDescent="0.25">
      <c r="A25" s="3" t="s">
        <v>1448</v>
      </c>
      <c r="B25">
        <v>80500</v>
      </c>
    </row>
    <row r="26" spans="1:2" x14ac:dyDescent="0.25">
      <c r="A26" s="3" t="s">
        <v>1447</v>
      </c>
      <c r="B26">
        <v>2900</v>
      </c>
    </row>
    <row r="27" spans="1:2" x14ac:dyDescent="0.25">
      <c r="A27" s="3" t="s">
        <v>1446</v>
      </c>
      <c r="B27">
        <v>12400</v>
      </c>
    </row>
    <row r="28" spans="1:2" x14ac:dyDescent="0.25">
      <c r="A28" s="3" t="s">
        <v>1445</v>
      </c>
      <c r="B28">
        <v>11700</v>
      </c>
    </row>
    <row r="29" spans="1:2" x14ac:dyDescent="0.25">
      <c r="A29" s="3" t="s">
        <v>1444</v>
      </c>
      <c r="B29">
        <v>7700</v>
      </c>
    </row>
    <row r="30" spans="1:2" x14ac:dyDescent="0.25">
      <c r="A30" s="3" t="s">
        <v>1443</v>
      </c>
      <c r="B30">
        <v>15600</v>
      </c>
    </row>
    <row r="31" spans="1:2" x14ac:dyDescent="0.25">
      <c r="A31" s="3" t="s">
        <v>1442</v>
      </c>
      <c r="B31">
        <v>10300</v>
      </c>
    </row>
    <row r="32" spans="1:2" x14ac:dyDescent="0.25">
      <c r="A32" s="3" t="s">
        <v>1441</v>
      </c>
      <c r="B32">
        <v>3300</v>
      </c>
    </row>
    <row r="33" spans="1:2" x14ac:dyDescent="0.25">
      <c r="A33" s="3" t="s">
        <v>1440</v>
      </c>
      <c r="B33">
        <v>2500</v>
      </c>
    </row>
    <row r="34" spans="1:2" x14ac:dyDescent="0.25">
      <c r="A34" s="3" t="s">
        <v>1439</v>
      </c>
      <c r="B34">
        <v>75900</v>
      </c>
    </row>
    <row r="35" spans="1:2" x14ac:dyDescent="0.25">
      <c r="A35" s="3" t="s">
        <v>1438</v>
      </c>
      <c r="B35">
        <v>55100</v>
      </c>
    </row>
    <row r="36" spans="1:2" x14ac:dyDescent="0.25">
      <c r="A36" s="3" t="s">
        <v>1437</v>
      </c>
      <c r="B36">
        <v>1700</v>
      </c>
    </row>
    <row r="37" spans="1:2" x14ac:dyDescent="0.25">
      <c r="A37" s="3" t="s">
        <v>1436</v>
      </c>
      <c r="B37">
        <v>8900</v>
      </c>
    </row>
    <row r="38" spans="1:2" x14ac:dyDescent="0.25">
      <c r="A38" s="3" t="s">
        <v>1435</v>
      </c>
      <c r="B38">
        <v>48300</v>
      </c>
    </row>
    <row r="39" spans="1:2" x14ac:dyDescent="0.25">
      <c r="A39" s="3" t="s">
        <v>1434</v>
      </c>
      <c r="B39">
        <v>79000</v>
      </c>
    </row>
    <row r="40" spans="1:2" x14ac:dyDescent="0.25">
      <c r="A40" s="3" t="s">
        <v>1433</v>
      </c>
      <c r="B40">
        <v>46400</v>
      </c>
    </row>
    <row r="41" spans="1:2" x14ac:dyDescent="0.25">
      <c r="A41" s="3" t="s">
        <v>1432</v>
      </c>
      <c r="B41">
        <v>45100</v>
      </c>
    </row>
    <row r="42" spans="1:2" x14ac:dyDescent="0.25">
      <c r="A42" s="3" t="s">
        <v>1431</v>
      </c>
      <c r="B42">
        <v>51600</v>
      </c>
    </row>
    <row r="43" spans="1:2" x14ac:dyDescent="0.25">
      <c r="A43" s="3" t="s">
        <v>1430</v>
      </c>
      <c r="B43">
        <v>21900</v>
      </c>
    </row>
    <row r="44" spans="1:2" x14ac:dyDescent="0.25">
      <c r="A44" s="3" t="s">
        <v>1429</v>
      </c>
      <c r="B44">
        <v>2400</v>
      </c>
    </row>
    <row r="45" spans="1:2" x14ac:dyDescent="0.25">
      <c r="A45" s="3" t="s">
        <v>1428</v>
      </c>
      <c r="B45">
        <v>29000</v>
      </c>
    </row>
    <row r="46" spans="1:2" x14ac:dyDescent="0.25">
      <c r="A46" s="3" t="s">
        <v>1427</v>
      </c>
      <c r="B46">
        <v>82800</v>
      </c>
    </row>
    <row r="47" spans="1:2" x14ac:dyDescent="0.25">
      <c r="A47" s="3" t="s">
        <v>29</v>
      </c>
      <c r="B47">
        <v>2678500</v>
      </c>
    </row>
    <row r="48" spans="1:2" x14ac:dyDescent="0.25">
      <c r="A48" s="3" t="s">
        <v>24</v>
      </c>
      <c r="B48">
        <v>1900</v>
      </c>
    </row>
    <row r="49" spans="1:2" x14ac:dyDescent="0.25">
      <c r="A49" s="3" t="s">
        <v>12</v>
      </c>
      <c r="B49">
        <v>4500</v>
      </c>
    </row>
    <row r="50" spans="1:2" x14ac:dyDescent="0.25">
      <c r="A50" s="3" t="s">
        <v>1481</v>
      </c>
      <c r="B50">
        <v>20100</v>
      </c>
    </row>
    <row r="51" spans="1:2" x14ac:dyDescent="0.25">
      <c r="A51" s="3" t="s">
        <v>1479</v>
      </c>
      <c r="B51">
        <v>5591700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B1" sqref="B1:B1048576"/>
    </sheetView>
  </sheetViews>
  <sheetFormatPr defaultRowHeight="15" x14ac:dyDescent="0.25"/>
  <cols>
    <col min="1" max="1" width="23.28515625" customWidth="1"/>
    <col min="2" max="2" width="19.7109375" style="6" bestFit="1" customWidth="1"/>
  </cols>
  <sheetData>
    <row r="3" spans="1:2" x14ac:dyDescent="0.25">
      <c r="A3" s="2" t="s">
        <v>0</v>
      </c>
      <c r="B3" s="6" t="s">
        <v>1480</v>
      </c>
    </row>
    <row r="4" spans="1:2" x14ac:dyDescent="0.25">
      <c r="A4" s="3" t="s">
        <v>1318</v>
      </c>
      <c r="B4" s="6">
        <v>219000</v>
      </c>
    </row>
    <row r="5" spans="1:2" x14ac:dyDescent="0.25">
      <c r="A5" s="3" t="s">
        <v>52</v>
      </c>
      <c r="B5" s="6">
        <v>171000</v>
      </c>
    </row>
    <row r="6" spans="1:2" x14ac:dyDescent="0.25">
      <c r="A6" s="3" t="s">
        <v>1458</v>
      </c>
      <c r="B6" s="6">
        <v>158000</v>
      </c>
    </row>
    <row r="7" spans="1:2" x14ac:dyDescent="0.25">
      <c r="A7" s="3" t="s">
        <v>857</v>
      </c>
      <c r="B7" s="6">
        <v>129000</v>
      </c>
    </row>
    <row r="8" spans="1:2" x14ac:dyDescent="0.25">
      <c r="A8" s="3" t="s">
        <v>127</v>
      </c>
      <c r="B8" s="6">
        <v>118000</v>
      </c>
    </row>
    <row r="9" spans="1:2" x14ac:dyDescent="0.25">
      <c r="A9" s="3" t="s">
        <v>557</v>
      </c>
      <c r="B9" s="6">
        <v>111000</v>
      </c>
    </row>
    <row r="10" spans="1:2" x14ac:dyDescent="0.25">
      <c r="A10" s="3" t="s">
        <v>559</v>
      </c>
      <c r="B10" s="6">
        <v>107000</v>
      </c>
    </row>
    <row r="11" spans="1:2" x14ac:dyDescent="0.25">
      <c r="A11" s="3" t="s">
        <v>1223</v>
      </c>
      <c r="B11" s="6">
        <v>106000</v>
      </c>
    </row>
    <row r="12" spans="1:2" x14ac:dyDescent="0.25">
      <c r="A12" s="3" t="s">
        <v>860</v>
      </c>
      <c r="B12" s="6">
        <v>91400</v>
      </c>
    </row>
    <row r="13" spans="1:2" x14ac:dyDescent="0.25">
      <c r="A13" s="3" t="s">
        <v>1453</v>
      </c>
      <c r="B13" s="6">
        <v>90700</v>
      </c>
    </row>
    <row r="14" spans="1:2" x14ac:dyDescent="0.25">
      <c r="A14" s="3" t="s">
        <v>1479</v>
      </c>
      <c r="B14" s="6">
        <v>1301100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87" zoomScaleNormal="87" workbookViewId="0">
      <selection activeCell="T32" sqref="T32"/>
    </sheetView>
  </sheetViews>
  <sheetFormatPr defaultRowHeight="15" x14ac:dyDescent="0.25"/>
  <cols>
    <col min="1" max="16384" width="9.140625" style="10"/>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topLeftCell="A3" workbookViewId="0">
      <selection activeCell="M21" sqref="M21"/>
    </sheetView>
  </sheetViews>
  <sheetFormatPr defaultRowHeight="15" x14ac:dyDescent="0.25"/>
  <cols>
    <col min="1" max="1" width="11.28515625" customWidth="1"/>
    <col min="2" max="2" width="19.7109375" style="8" bestFit="1" customWidth="1"/>
  </cols>
  <sheetData>
    <row r="3" spans="1:2" x14ac:dyDescent="0.25">
      <c r="A3" s="2" t="s">
        <v>9</v>
      </c>
      <c r="B3" s="9" t="s">
        <v>1480</v>
      </c>
    </row>
    <row r="4" spans="1:2" x14ac:dyDescent="0.25">
      <c r="A4" s="3" t="s">
        <v>13</v>
      </c>
      <c r="B4" s="9">
        <v>1448800</v>
      </c>
    </row>
    <row r="5" spans="1:2" x14ac:dyDescent="0.25">
      <c r="A5" s="3" t="s">
        <v>15</v>
      </c>
      <c r="B5" s="9">
        <v>11190150</v>
      </c>
    </row>
    <row r="6" spans="1:2" x14ac:dyDescent="0.25">
      <c r="A6" s="3" t="s">
        <v>1479</v>
      </c>
      <c r="B6" s="9">
        <v>12638950</v>
      </c>
    </row>
    <row r="7" spans="1:2" x14ac:dyDescent="0.25">
      <c r="B7"/>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M12" sqref="M12"/>
    </sheetView>
  </sheetViews>
  <sheetFormatPr defaultRowHeight="15" x14ac:dyDescent="0.25"/>
  <cols>
    <col min="1" max="1" width="11.28515625" customWidth="1"/>
    <col min="2" max="2" width="19.7109375" style="7" bestFit="1" customWidth="1"/>
  </cols>
  <sheetData>
    <row r="3" spans="1:2" x14ac:dyDescent="0.25">
      <c r="A3" s="2" t="s">
        <v>1</v>
      </c>
      <c r="B3" s="6" t="s">
        <v>1480</v>
      </c>
    </row>
    <row r="4" spans="1:2" x14ac:dyDescent="0.25">
      <c r="A4" s="3" t="s">
        <v>1489</v>
      </c>
      <c r="B4" s="6">
        <v>3189650</v>
      </c>
    </row>
    <row r="5" spans="1:2" x14ac:dyDescent="0.25">
      <c r="A5" s="3" t="s">
        <v>1490</v>
      </c>
      <c r="B5" s="6">
        <v>2876700</v>
      </c>
    </row>
    <row r="6" spans="1:2" x14ac:dyDescent="0.25">
      <c r="A6" s="3" t="s">
        <v>1491</v>
      </c>
      <c r="B6" s="6">
        <v>2734300</v>
      </c>
    </row>
    <row r="7" spans="1:2" x14ac:dyDescent="0.25">
      <c r="A7" s="3" t="s">
        <v>1492</v>
      </c>
      <c r="B7" s="6">
        <v>1659900</v>
      </c>
    </row>
    <row r="8" spans="1:2" x14ac:dyDescent="0.25">
      <c r="A8" s="3" t="s">
        <v>1488</v>
      </c>
      <c r="B8" s="6">
        <v>1034500</v>
      </c>
    </row>
    <row r="9" spans="1:2" x14ac:dyDescent="0.25">
      <c r="A9" s="3" t="s">
        <v>1493</v>
      </c>
      <c r="B9" s="6">
        <v>507200</v>
      </c>
    </row>
    <row r="10" spans="1:2" x14ac:dyDescent="0.25">
      <c r="A10" s="3" t="s">
        <v>1487</v>
      </c>
      <c r="B10" s="6">
        <v>385600</v>
      </c>
    </row>
    <row r="11" spans="1:2" x14ac:dyDescent="0.25">
      <c r="A11" s="3" t="s">
        <v>1486</v>
      </c>
      <c r="B11" s="6">
        <v>23400</v>
      </c>
    </row>
    <row r="12" spans="1:2" x14ac:dyDescent="0.25">
      <c r="A12" s="3" t="s">
        <v>1485</v>
      </c>
      <c r="B12" s="6">
        <v>2400</v>
      </c>
    </row>
    <row r="13" spans="1:2" x14ac:dyDescent="0.25">
      <c r="A13" s="3" t="s">
        <v>1479</v>
      </c>
      <c r="B13" s="6">
        <v>12413650</v>
      </c>
    </row>
  </sheetData>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A4" sqref="A4"/>
    </sheetView>
  </sheetViews>
  <sheetFormatPr defaultRowHeight="15" x14ac:dyDescent="0.25"/>
  <cols>
    <col min="1" max="1" width="11.5703125" bestFit="1" customWidth="1"/>
    <col min="2" max="2" width="18.28515625" style="5" bestFit="1" customWidth="1"/>
  </cols>
  <sheetData>
    <row r="3" spans="1:2" x14ac:dyDescent="0.25">
      <c r="A3" s="2" t="s">
        <v>1495</v>
      </c>
      <c r="B3" t="s">
        <v>1480</v>
      </c>
    </row>
    <row r="4" spans="1:2" x14ac:dyDescent="0.25">
      <c r="A4" s="3" t="s">
        <v>1483</v>
      </c>
      <c r="B4">
        <v>3947500</v>
      </c>
    </row>
    <row r="5" spans="1:2" x14ac:dyDescent="0.25">
      <c r="A5" s="3" t="s">
        <v>1484</v>
      </c>
      <c r="B5">
        <v>8691450</v>
      </c>
    </row>
    <row r="6" spans="1:2" x14ac:dyDescent="0.25">
      <c r="A6" s="3" t="s">
        <v>1479</v>
      </c>
      <c r="B6">
        <v>12638950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4"/>
  <sheetViews>
    <sheetView topLeftCell="A4" workbookViewId="0">
      <selection activeCell="M21" sqref="M21"/>
    </sheetView>
  </sheetViews>
  <sheetFormatPr defaultRowHeight="15" x14ac:dyDescent="0.25"/>
  <cols>
    <col min="1" max="1" width="25.7109375" customWidth="1"/>
    <col min="2" max="2" width="16.28515625" style="7" bestFit="1" customWidth="1"/>
    <col min="3" max="5" width="12.5703125" bestFit="1" customWidth="1"/>
  </cols>
  <sheetData>
    <row r="3" spans="1:4" x14ac:dyDescent="0.25">
      <c r="A3" s="2" t="s">
        <v>1480</v>
      </c>
      <c r="B3" s="2" t="s">
        <v>1496</v>
      </c>
    </row>
    <row r="4" spans="1:4" x14ac:dyDescent="0.25">
      <c r="A4" s="2" t="s">
        <v>1494</v>
      </c>
      <c r="B4" t="s">
        <v>13</v>
      </c>
      <c r="C4" t="s">
        <v>15</v>
      </c>
      <c r="D4" t="s">
        <v>1479</v>
      </c>
    </row>
    <row r="5" spans="1:4" x14ac:dyDescent="0.25">
      <c r="A5" s="3" t="s">
        <v>40</v>
      </c>
      <c r="B5" s="6">
        <v>155300</v>
      </c>
      <c r="C5" s="6">
        <v>2031700</v>
      </c>
      <c r="D5" s="6">
        <v>2187000</v>
      </c>
    </row>
    <row r="6" spans="1:4" x14ac:dyDescent="0.25">
      <c r="A6" s="3" t="s">
        <v>16</v>
      </c>
      <c r="B6" s="6">
        <v>101900</v>
      </c>
      <c r="C6" s="6">
        <v>1634300</v>
      </c>
      <c r="D6" s="6">
        <v>1736200</v>
      </c>
    </row>
    <row r="7" spans="1:4" x14ac:dyDescent="0.25">
      <c r="A7" s="3" t="s">
        <v>62</v>
      </c>
      <c r="B7" s="6">
        <v>239700</v>
      </c>
      <c r="C7" s="6">
        <v>1330100</v>
      </c>
      <c r="D7" s="6">
        <v>1569800</v>
      </c>
    </row>
    <row r="8" spans="1:4" x14ac:dyDescent="0.25">
      <c r="A8" s="3" t="s">
        <v>21</v>
      </c>
      <c r="B8" s="6">
        <v>110700</v>
      </c>
      <c r="C8" s="6">
        <v>981300</v>
      </c>
      <c r="D8" s="6">
        <v>1092000</v>
      </c>
    </row>
    <row r="9" spans="1:4" x14ac:dyDescent="0.25">
      <c r="A9" s="3" t="s">
        <v>11</v>
      </c>
      <c r="B9" s="6">
        <v>143000</v>
      </c>
      <c r="C9" s="6">
        <v>805300</v>
      </c>
      <c r="D9" s="6">
        <v>948300</v>
      </c>
    </row>
    <row r="10" spans="1:4" x14ac:dyDescent="0.25">
      <c r="A10" s="3" t="s">
        <v>17</v>
      </c>
      <c r="B10" s="6">
        <v>188700</v>
      </c>
      <c r="C10" s="6">
        <v>741450</v>
      </c>
      <c r="D10" s="6">
        <v>930150</v>
      </c>
    </row>
    <row r="11" spans="1:4" x14ac:dyDescent="0.25">
      <c r="A11" s="3" t="s">
        <v>144</v>
      </c>
      <c r="B11" s="6">
        <v>92400</v>
      </c>
      <c r="C11" s="6">
        <v>621500</v>
      </c>
      <c r="D11" s="6">
        <v>713900</v>
      </c>
    </row>
    <row r="12" spans="1:4" x14ac:dyDescent="0.25">
      <c r="A12" s="3" t="s">
        <v>19</v>
      </c>
      <c r="B12" s="6">
        <v>95100</v>
      </c>
      <c r="C12" s="6">
        <v>599800</v>
      </c>
      <c r="D12" s="6">
        <v>694900</v>
      </c>
    </row>
    <row r="13" spans="1:4" x14ac:dyDescent="0.25">
      <c r="A13" s="3" t="s">
        <v>14</v>
      </c>
      <c r="B13" s="6">
        <v>32100</v>
      </c>
      <c r="C13" s="6">
        <v>546800</v>
      </c>
      <c r="D13" s="6">
        <v>578900</v>
      </c>
    </row>
    <row r="14" spans="1:4" x14ac:dyDescent="0.25">
      <c r="A14" s="3" t="s">
        <v>164</v>
      </c>
      <c r="B14" s="6">
        <v>38500</v>
      </c>
      <c r="C14" s="6">
        <v>456600</v>
      </c>
      <c r="D14" s="6">
        <v>495100</v>
      </c>
    </row>
    <row r="15" spans="1:4" x14ac:dyDescent="0.25">
      <c r="A15" s="3" t="s">
        <v>435</v>
      </c>
      <c r="B15" s="6">
        <v>53200</v>
      </c>
      <c r="C15" s="6">
        <v>342200</v>
      </c>
      <c r="D15" s="6">
        <v>395400</v>
      </c>
    </row>
    <row r="16" spans="1:4" x14ac:dyDescent="0.25">
      <c r="A16" s="3" t="s">
        <v>865</v>
      </c>
      <c r="B16" s="6">
        <v>89500</v>
      </c>
      <c r="C16" s="6">
        <v>301200</v>
      </c>
      <c r="D16" s="6">
        <v>390700</v>
      </c>
    </row>
    <row r="17" spans="1:4" x14ac:dyDescent="0.25">
      <c r="A17" s="3" t="s">
        <v>1312</v>
      </c>
      <c r="B17" s="6">
        <v>1200</v>
      </c>
      <c r="C17" s="6">
        <v>205900</v>
      </c>
      <c r="D17" s="6">
        <v>207100</v>
      </c>
    </row>
    <row r="18" spans="1:4" x14ac:dyDescent="0.25">
      <c r="A18" s="3" t="s">
        <v>46</v>
      </c>
      <c r="B18" s="6">
        <v>29800</v>
      </c>
      <c r="C18" s="6">
        <v>158300</v>
      </c>
      <c r="D18" s="6">
        <v>188100</v>
      </c>
    </row>
    <row r="19" spans="1:4" x14ac:dyDescent="0.25">
      <c r="A19" s="3" t="s">
        <v>346</v>
      </c>
      <c r="B19" s="6">
        <v>8800</v>
      </c>
      <c r="C19" s="6">
        <v>170600</v>
      </c>
      <c r="D19" s="6">
        <v>179400</v>
      </c>
    </row>
    <row r="20" spans="1:4" x14ac:dyDescent="0.25">
      <c r="A20" s="3" t="s">
        <v>341</v>
      </c>
      <c r="B20" s="6">
        <v>19100</v>
      </c>
      <c r="C20" s="6">
        <v>104800</v>
      </c>
      <c r="D20" s="6">
        <v>123900</v>
      </c>
    </row>
    <row r="21" spans="1:4" x14ac:dyDescent="0.25">
      <c r="A21" s="3" t="s">
        <v>264</v>
      </c>
      <c r="B21" s="6">
        <v>37800</v>
      </c>
      <c r="C21" s="6">
        <v>69800</v>
      </c>
      <c r="D21" s="6">
        <v>107600</v>
      </c>
    </row>
    <row r="22" spans="1:4" x14ac:dyDescent="0.25">
      <c r="A22" s="3" t="s">
        <v>105</v>
      </c>
      <c r="B22" s="6">
        <v>12000</v>
      </c>
      <c r="C22" s="6">
        <v>86600</v>
      </c>
      <c r="D22" s="6">
        <v>98600</v>
      </c>
    </row>
    <row r="23" spans="1:4" x14ac:dyDescent="0.25">
      <c r="A23" s="3" t="s">
        <v>25</v>
      </c>
      <c r="B23" s="6"/>
      <c r="C23" s="6">
        <v>1900</v>
      </c>
      <c r="D23" s="6">
        <v>1900</v>
      </c>
    </row>
    <row r="24" spans="1:4" x14ac:dyDescent="0.25">
      <c r="A24" s="3" t="s">
        <v>1479</v>
      </c>
      <c r="B24" s="6">
        <v>1448800</v>
      </c>
      <c r="C24" s="6">
        <v>11190150</v>
      </c>
      <c r="D24" s="6">
        <v>12638950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5"/>
  <sheetViews>
    <sheetView tabSelected="1" topLeftCell="A4" workbookViewId="0">
      <selection activeCell="J20" sqref="J20"/>
    </sheetView>
  </sheetViews>
  <sheetFormatPr defaultRowHeight="15" x14ac:dyDescent="0.25"/>
  <cols>
    <col min="1" max="1" width="24" customWidth="1"/>
    <col min="3" max="3" width="13.5703125" customWidth="1"/>
    <col min="4" max="4" width="24.7109375" customWidth="1"/>
    <col min="5" max="5" width="26.5703125" customWidth="1"/>
    <col min="6" max="6" width="13.85546875" customWidth="1"/>
    <col min="7" max="7" width="13.140625" customWidth="1"/>
    <col min="9" max="9" width="11.7109375" customWidth="1"/>
    <col min="11" max="11" width="10.42578125" style="1" customWidth="1"/>
  </cols>
  <sheetData>
    <row r="1" spans="1:11" x14ac:dyDescent="0.25">
      <c r="A1" t="s">
        <v>0</v>
      </c>
      <c r="B1" t="s">
        <v>1</v>
      </c>
      <c r="C1" t="s">
        <v>2</v>
      </c>
      <c r="D1" t="s">
        <v>3</v>
      </c>
      <c r="E1" t="s">
        <v>4</v>
      </c>
      <c r="F1" t="s">
        <v>5</v>
      </c>
      <c r="G1" t="s">
        <v>6</v>
      </c>
      <c r="H1" t="s">
        <v>7</v>
      </c>
      <c r="I1" t="s">
        <v>8</v>
      </c>
      <c r="J1" t="s">
        <v>9</v>
      </c>
      <c r="K1" s="1" t="s">
        <v>10</v>
      </c>
    </row>
    <row r="2" spans="1:11" x14ac:dyDescent="0.25">
      <c r="A2" t="s">
        <v>27</v>
      </c>
      <c r="B2">
        <v>63</v>
      </c>
      <c r="C2">
        <v>2600</v>
      </c>
      <c r="D2" t="s">
        <v>21</v>
      </c>
      <c r="E2" t="s">
        <v>28</v>
      </c>
      <c r="F2" t="s">
        <v>29</v>
      </c>
      <c r="G2" t="s">
        <v>30</v>
      </c>
      <c r="H2" t="s">
        <v>31</v>
      </c>
      <c r="I2" t="b">
        <v>1</v>
      </c>
      <c r="J2" t="s">
        <v>13</v>
      </c>
      <c r="K2" s="1">
        <v>21431</v>
      </c>
    </row>
    <row r="3" spans="1:11" x14ac:dyDescent="0.25">
      <c r="A3" t="s">
        <v>32</v>
      </c>
      <c r="B3">
        <v>64</v>
      </c>
      <c r="C3">
        <v>2500</v>
      </c>
      <c r="D3" t="s">
        <v>21</v>
      </c>
      <c r="E3" t="s">
        <v>28</v>
      </c>
      <c r="F3" t="s">
        <v>29</v>
      </c>
      <c r="G3" t="s">
        <v>30</v>
      </c>
      <c r="H3" t="s">
        <v>31</v>
      </c>
      <c r="I3" t="b">
        <v>1</v>
      </c>
      <c r="J3" t="s">
        <v>15</v>
      </c>
      <c r="K3" s="1">
        <v>21218</v>
      </c>
    </row>
    <row r="4" spans="1:11" x14ac:dyDescent="0.25">
      <c r="A4" t="s">
        <v>33</v>
      </c>
      <c r="B4">
        <v>80</v>
      </c>
      <c r="C4">
        <v>6900</v>
      </c>
      <c r="D4" t="s">
        <v>17</v>
      </c>
      <c r="E4" t="s">
        <v>34</v>
      </c>
      <c r="F4" t="s">
        <v>29</v>
      </c>
      <c r="G4" t="s">
        <v>35</v>
      </c>
      <c r="H4" t="s">
        <v>36</v>
      </c>
      <c r="I4" t="b">
        <v>1</v>
      </c>
      <c r="J4" t="s">
        <v>15</v>
      </c>
      <c r="K4" s="1">
        <v>15310</v>
      </c>
    </row>
    <row r="5" spans="1:11" x14ac:dyDescent="0.25">
      <c r="A5" t="s">
        <v>39</v>
      </c>
      <c r="B5">
        <v>40</v>
      </c>
      <c r="C5">
        <v>11500</v>
      </c>
      <c r="D5" t="s">
        <v>40</v>
      </c>
      <c r="E5" t="s">
        <v>41</v>
      </c>
      <c r="F5" t="s">
        <v>29</v>
      </c>
      <c r="G5" t="s">
        <v>37</v>
      </c>
      <c r="H5" t="s">
        <v>42</v>
      </c>
      <c r="I5" t="b">
        <v>1</v>
      </c>
      <c r="J5" t="s">
        <v>15</v>
      </c>
      <c r="K5" s="1">
        <v>29827</v>
      </c>
    </row>
    <row r="6" spans="1:11" x14ac:dyDescent="0.25">
      <c r="A6" t="s">
        <v>43</v>
      </c>
      <c r="B6">
        <v>40</v>
      </c>
      <c r="C6">
        <v>10000</v>
      </c>
      <c r="D6" t="s">
        <v>40</v>
      </c>
      <c r="E6" t="s">
        <v>41</v>
      </c>
      <c r="F6" t="s">
        <v>29</v>
      </c>
      <c r="G6" t="s">
        <v>37</v>
      </c>
      <c r="H6" t="s">
        <v>42</v>
      </c>
      <c r="I6" t="b">
        <v>1</v>
      </c>
      <c r="J6" t="s">
        <v>15</v>
      </c>
      <c r="K6" s="1">
        <v>29819</v>
      </c>
    </row>
    <row r="7" spans="1:11" x14ac:dyDescent="0.25">
      <c r="A7" t="s">
        <v>44</v>
      </c>
      <c r="B7">
        <v>38</v>
      </c>
      <c r="C7">
        <v>9200</v>
      </c>
      <c r="D7" t="s">
        <v>40</v>
      </c>
      <c r="E7" t="s">
        <v>41</v>
      </c>
      <c r="F7" t="s">
        <v>29</v>
      </c>
      <c r="G7" t="s">
        <v>37</v>
      </c>
      <c r="H7" t="s">
        <v>42</v>
      </c>
      <c r="I7" t="b">
        <v>1</v>
      </c>
      <c r="J7" t="s">
        <v>15</v>
      </c>
      <c r="K7" s="1">
        <v>30478</v>
      </c>
    </row>
    <row r="8" spans="1:11" x14ac:dyDescent="0.25">
      <c r="A8" t="s">
        <v>45</v>
      </c>
      <c r="B8">
        <v>76</v>
      </c>
      <c r="C8">
        <v>4100</v>
      </c>
      <c r="D8" t="s">
        <v>46</v>
      </c>
      <c r="E8" t="s">
        <v>47</v>
      </c>
      <c r="F8" t="s">
        <v>29</v>
      </c>
      <c r="G8" t="s">
        <v>37</v>
      </c>
      <c r="H8" t="s">
        <v>38</v>
      </c>
      <c r="I8" t="b">
        <v>1</v>
      </c>
      <c r="J8" t="s">
        <v>15</v>
      </c>
      <c r="K8" s="1">
        <v>16856</v>
      </c>
    </row>
    <row r="9" spans="1:11" x14ac:dyDescent="0.25">
      <c r="A9" t="s">
        <v>48</v>
      </c>
      <c r="B9">
        <v>68</v>
      </c>
      <c r="C9">
        <v>4000</v>
      </c>
      <c r="D9" t="s">
        <v>46</v>
      </c>
      <c r="E9" t="s">
        <v>49</v>
      </c>
      <c r="F9" t="s">
        <v>29</v>
      </c>
      <c r="G9" t="s">
        <v>50</v>
      </c>
      <c r="H9" t="s">
        <v>51</v>
      </c>
      <c r="I9" t="b">
        <v>1</v>
      </c>
      <c r="J9" t="s">
        <v>15</v>
      </c>
      <c r="K9" s="1">
        <v>19565</v>
      </c>
    </row>
    <row r="10" spans="1:11" x14ac:dyDescent="0.25">
      <c r="A10" t="s">
        <v>52</v>
      </c>
      <c r="B10">
        <v>58</v>
      </c>
      <c r="C10">
        <v>171000</v>
      </c>
      <c r="D10" t="s">
        <v>40</v>
      </c>
      <c r="E10" t="s">
        <v>53</v>
      </c>
      <c r="F10" t="s">
        <v>29</v>
      </c>
      <c r="G10" t="s">
        <v>54</v>
      </c>
      <c r="H10" t="s">
        <v>55</v>
      </c>
      <c r="I10" t="b">
        <v>1</v>
      </c>
      <c r="J10" t="s">
        <v>15</v>
      </c>
      <c r="K10" s="1">
        <v>23388</v>
      </c>
    </row>
    <row r="11" spans="1:11" x14ac:dyDescent="0.25">
      <c r="A11" t="s">
        <v>56</v>
      </c>
      <c r="B11">
        <v>51</v>
      </c>
      <c r="C11">
        <v>43600</v>
      </c>
      <c r="D11" t="s">
        <v>40</v>
      </c>
      <c r="E11" t="s">
        <v>53</v>
      </c>
      <c r="F11" t="s">
        <v>29</v>
      </c>
      <c r="G11" t="s">
        <v>54</v>
      </c>
      <c r="H11" t="s">
        <v>55</v>
      </c>
      <c r="I11" t="b">
        <v>0</v>
      </c>
      <c r="J11" t="s">
        <v>13</v>
      </c>
      <c r="K11" s="1">
        <v>25665</v>
      </c>
    </row>
    <row r="12" spans="1:11" x14ac:dyDescent="0.25">
      <c r="A12" t="s">
        <v>57</v>
      </c>
      <c r="B12">
        <v>63</v>
      </c>
      <c r="C12">
        <v>1500</v>
      </c>
      <c r="D12" t="s">
        <v>40</v>
      </c>
      <c r="E12" t="s">
        <v>58</v>
      </c>
      <c r="F12" t="s">
        <v>29</v>
      </c>
      <c r="G12" t="s">
        <v>59</v>
      </c>
      <c r="H12" t="s">
        <v>60</v>
      </c>
      <c r="I12" t="b">
        <v>1</v>
      </c>
      <c r="J12" t="s">
        <v>15</v>
      </c>
      <c r="K12" s="1">
        <v>21418</v>
      </c>
    </row>
    <row r="13" spans="1:11" x14ac:dyDescent="0.25">
      <c r="A13" t="s">
        <v>61</v>
      </c>
      <c r="B13">
        <v>82</v>
      </c>
      <c r="C13">
        <v>6900</v>
      </c>
      <c r="D13" t="s">
        <v>62</v>
      </c>
      <c r="E13" t="s">
        <v>63</v>
      </c>
      <c r="F13" t="s">
        <v>29</v>
      </c>
      <c r="G13" t="s">
        <v>64</v>
      </c>
      <c r="H13" t="s">
        <v>64</v>
      </c>
      <c r="I13" t="b">
        <v>1</v>
      </c>
      <c r="J13" t="s">
        <v>15</v>
      </c>
      <c r="K13" s="1">
        <v>14532</v>
      </c>
    </row>
    <row r="14" spans="1:11" x14ac:dyDescent="0.25">
      <c r="A14" t="s">
        <v>65</v>
      </c>
      <c r="B14">
        <v>61</v>
      </c>
      <c r="C14">
        <v>2000</v>
      </c>
      <c r="D14" t="s">
        <v>40</v>
      </c>
      <c r="E14" t="s">
        <v>66</v>
      </c>
      <c r="F14" t="s">
        <v>29</v>
      </c>
      <c r="G14" t="s">
        <v>37</v>
      </c>
      <c r="H14" t="s">
        <v>67</v>
      </c>
      <c r="I14" t="b">
        <v>1</v>
      </c>
      <c r="J14" t="s">
        <v>15</v>
      </c>
      <c r="K14" s="1">
        <v>22221</v>
      </c>
    </row>
    <row r="15" spans="1:11" x14ac:dyDescent="0.25">
      <c r="A15" t="s">
        <v>68</v>
      </c>
      <c r="B15">
        <v>58</v>
      </c>
      <c r="C15">
        <v>16400</v>
      </c>
      <c r="D15" t="s">
        <v>40</v>
      </c>
      <c r="E15" t="s">
        <v>69</v>
      </c>
      <c r="F15" t="s">
        <v>29</v>
      </c>
      <c r="G15" t="s">
        <v>37</v>
      </c>
      <c r="H15" t="s">
        <v>70</v>
      </c>
      <c r="I15" t="b">
        <v>0</v>
      </c>
      <c r="J15" t="s">
        <v>13</v>
      </c>
      <c r="K15" s="1">
        <v>23321</v>
      </c>
    </row>
    <row r="16" spans="1:11" x14ac:dyDescent="0.25">
      <c r="A16" t="s">
        <v>71</v>
      </c>
      <c r="B16">
        <v>74</v>
      </c>
      <c r="C16">
        <v>2000</v>
      </c>
      <c r="D16" t="s">
        <v>62</v>
      </c>
      <c r="E16" t="s">
        <v>72</v>
      </c>
      <c r="F16" t="s">
        <v>29</v>
      </c>
      <c r="G16" t="s">
        <v>64</v>
      </c>
      <c r="H16" t="s">
        <v>64</v>
      </c>
      <c r="I16" t="b">
        <v>1</v>
      </c>
      <c r="J16" t="s">
        <v>15</v>
      </c>
      <c r="K16" s="1">
        <v>17271</v>
      </c>
    </row>
    <row r="17" spans="1:11" x14ac:dyDescent="0.25">
      <c r="A17" t="s">
        <v>73</v>
      </c>
      <c r="B17">
        <v>89</v>
      </c>
      <c r="C17">
        <v>2600</v>
      </c>
      <c r="D17" t="s">
        <v>14</v>
      </c>
      <c r="E17" t="s">
        <v>74</v>
      </c>
      <c r="F17" t="s">
        <v>29</v>
      </c>
      <c r="G17" t="s">
        <v>50</v>
      </c>
      <c r="H17" t="s">
        <v>51</v>
      </c>
      <c r="I17" t="b">
        <v>1</v>
      </c>
      <c r="J17" t="s">
        <v>15</v>
      </c>
      <c r="K17" s="1">
        <v>11923</v>
      </c>
    </row>
    <row r="18" spans="1:11" x14ac:dyDescent="0.25">
      <c r="A18" t="s">
        <v>75</v>
      </c>
      <c r="B18">
        <v>78</v>
      </c>
      <c r="C18">
        <v>5500</v>
      </c>
      <c r="D18" t="s">
        <v>16</v>
      </c>
      <c r="E18" t="s">
        <v>76</v>
      </c>
      <c r="F18" t="s">
        <v>29</v>
      </c>
      <c r="G18" t="s">
        <v>37</v>
      </c>
      <c r="H18" t="s">
        <v>77</v>
      </c>
      <c r="I18" t="b">
        <v>1</v>
      </c>
      <c r="J18" t="s">
        <v>15</v>
      </c>
      <c r="K18" s="1">
        <v>15870</v>
      </c>
    </row>
    <row r="19" spans="1:11" x14ac:dyDescent="0.25">
      <c r="A19" t="s">
        <v>78</v>
      </c>
      <c r="B19">
        <v>77</v>
      </c>
      <c r="C19">
        <v>1700</v>
      </c>
      <c r="D19" t="s">
        <v>14</v>
      </c>
      <c r="E19" t="s">
        <v>76</v>
      </c>
      <c r="F19" t="s">
        <v>29</v>
      </c>
      <c r="G19" t="s">
        <v>79</v>
      </c>
      <c r="H19" t="s">
        <v>80</v>
      </c>
      <c r="I19" t="b">
        <v>1</v>
      </c>
      <c r="J19" t="s">
        <v>15</v>
      </c>
      <c r="K19" s="1">
        <v>16241</v>
      </c>
    </row>
    <row r="20" spans="1:11" x14ac:dyDescent="0.25">
      <c r="A20" t="s">
        <v>81</v>
      </c>
      <c r="B20">
        <v>71</v>
      </c>
      <c r="C20">
        <v>7600</v>
      </c>
      <c r="D20" t="s">
        <v>14</v>
      </c>
      <c r="E20" t="s">
        <v>82</v>
      </c>
      <c r="F20" t="s">
        <v>29</v>
      </c>
      <c r="G20" t="s">
        <v>50</v>
      </c>
      <c r="H20" t="s">
        <v>83</v>
      </c>
      <c r="I20" t="b">
        <v>1</v>
      </c>
      <c r="J20" t="s">
        <v>15</v>
      </c>
      <c r="K20" s="1">
        <v>18462</v>
      </c>
    </row>
    <row r="21" spans="1:11" x14ac:dyDescent="0.25">
      <c r="A21" t="s">
        <v>84</v>
      </c>
      <c r="B21">
        <v>77</v>
      </c>
      <c r="C21">
        <v>2500</v>
      </c>
      <c r="D21" t="s">
        <v>16</v>
      </c>
      <c r="E21" t="s">
        <v>85</v>
      </c>
      <c r="F21" t="s">
        <v>29</v>
      </c>
      <c r="G21" t="s">
        <v>86</v>
      </c>
      <c r="H21" t="s">
        <v>87</v>
      </c>
      <c r="I21" t="b">
        <v>1</v>
      </c>
      <c r="J21" t="s">
        <v>15</v>
      </c>
      <c r="K21" s="1">
        <v>16288</v>
      </c>
    </row>
    <row r="22" spans="1:11" x14ac:dyDescent="0.25">
      <c r="A22" t="s">
        <v>88</v>
      </c>
      <c r="B22">
        <v>66</v>
      </c>
      <c r="C22">
        <v>1600</v>
      </c>
      <c r="D22" t="s">
        <v>16</v>
      </c>
      <c r="E22" t="s">
        <v>85</v>
      </c>
      <c r="F22" t="s">
        <v>29</v>
      </c>
      <c r="G22" t="s">
        <v>64</v>
      </c>
      <c r="H22" t="s">
        <v>64</v>
      </c>
      <c r="I22" t="b">
        <v>1</v>
      </c>
      <c r="J22" t="s">
        <v>15</v>
      </c>
      <c r="K22" s="1">
        <v>20527</v>
      </c>
    </row>
    <row r="23" spans="1:11" x14ac:dyDescent="0.25">
      <c r="A23" t="s">
        <v>89</v>
      </c>
      <c r="B23">
        <v>67</v>
      </c>
      <c r="C23">
        <v>1100</v>
      </c>
      <c r="D23" t="s">
        <v>16</v>
      </c>
      <c r="E23" t="s">
        <v>85</v>
      </c>
      <c r="F23" t="s">
        <v>29</v>
      </c>
      <c r="G23" t="s">
        <v>64</v>
      </c>
      <c r="H23" t="s">
        <v>64</v>
      </c>
      <c r="I23" t="b">
        <v>1</v>
      </c>
      <c r="J23" t="s">
        <v>15</v>
      </c>
      <c r="K23" s="1">
        <v>19987</v>
      </c>
    </row>
    <row r="24" spans="1:11" x14ac:dyDescent="0.25">
      <c r="A24" t="s">
        <v>90</v>
      </c>
      <c r="B24">
        <v>71</v>
      </c>
      <c r="C24">
        <v>1100</v>
      </c>
      <c r="D24" t="s">
        <v>16</v>
      </c>
      <c r="E24" t="s">
        <v>85</v>
      </c>
      <c r="F24" t="s">
        <v>29</v>
      </c>
      <c r="G24" t="s">
        <v>59</v>
      </c>
      <c r="H24" t="s">
        <v>60</v>
      </c>
      <c r="I24" t="b">
        <v>1</v>
      </c>
      <c r="J24" t="s">
        <v>15</v>
      </c>
      <c r="K24" s="1">
        <v>18507</v>
      </c>
    </row>
    <row r="25" spans="1:11" x14ac:dyDescent="0.25">
      <c r="A25" t="s">
        <v>91</v>
      </c>
      <c r="B25">
        <v>86</v>
      </c>
      <c r="C25">
        <v>1100</v>
      </c>
      <c r="D25" t="s">
        <v>16</v>
      </c>
      <c r="E25" t="s">
        <v>85</v>
      </c>
      <c r="F25" t="s">
        <v>29</v>
      </c>
      <c r="G25" t="s">
        <v>92</v>
      </c>
      <c r="H25" t="s">
        <v>93</v>
      </c>
      <c r="I25" t="b">
        <v>0</v>
      </c>
      <c r="J25" t="s">
        <v>13</v>
      </c>
      <c r="K25" s="1">
        <v>13237</v>
      </c>
    </row>
    <row r="26" spans="1:11" x14ac:dyDescent="0.25">
      <c r="A26" t="s">
        <v>94</v>
      </c>
      <c r="B26">
        <v>86</v>
      </c>
      <c r="C26">
        <v>3400</v>
      </c>
      <c r="D26" t="s">
        <v>16</v>
      </c>
      <c r="E26" t="s">
        <v>95</v>
      </c>
      <c r="F26" t="s">
        <v>29</v>
      </c>
      <c r="G26" t="s">
        <v>96</v>
      </c>
      <c r="H26" t="s">
        <v>97</v>
      </c>
      <c r="I26" t="b">
        <v>1</v>
      </c>
      <c r="J26" t="s">
        <v>15</v>
      </c>
      <c r="K26" s="1">
        <v>13141</v>
      </c>
    </row>
    <row r="27" spans="1:11" x14ac:dyDescent="0.25">
      <c r="A27" t="s">
        <v>98</v>
      </c>
      <c r="B27">
        <v>61</v>
      </c>
      <c r="C27">
        <v>1100</v>
      </c>
      <c r="D27" t="s">
        <v>16</v>
      </c>
      <c r="E27" t="s">
        <v>95</v>
      </c>
      <c r="F27" t="s">
        <v>29</v>
      </c>
      <c r="G27" t="s">
        <v>92</v>
      </c>
      <c r="H27" t="s">
        <v>93</v>
      </c>
      <c r="I27" t="b">
        <v>0</v>
      </c>
      <c r="J27" t="s">
        <v>13</v>
      </c>
      <c r="K27" s="1">
        <v>22047</v>
      </c>
    </row>
    <row r="28" spans="1:11" x14ac:dyDescent="0.25">
      <c r="A28" t="s">
        <v>99</v>
      </c>
      <c r="B28">
        <v>60</v>
      </c>
      <c r="C28">
        <v>1100</v>
      </c>
      <c r="D28" t="s">
        <v>16</v>
      </c>
      <c r="E28" t="s">
        <v>95</v>
      </c>
      <c r="F28" t="s">
        <v>29</v>
      </c>
      <c r="G28" t="s">
        <v>92</v>
      </c>
      <c r="H28" t="s">
        <v>93</v>
      </c>
      <c r="I28" t="b">
        <v>0</v>
      </c>
      <c r="J28" t="s">
        <v>15</v>
      </c>
      <c r="K28" s="1">
        <v>22698</v>
      </c>
    </row>
    <row r="29" spans="1:11" x14ac:dyDescent="0.25">
      <c r="A29" t="s">
        <v>100</v>
      </c>
      <c r="B29">
        <v>89</v>
      </c>
      <c r="C29">
        <v>3700</v>
      </c>
      <c r="D29" t="s">
        <v>16</v>
      </c>
      <c r="E29" t="s">
        <v>101</v>
      </c>
      <c r="F29" t="s">
        <v>29</v>
      </c>
      <c r="G29" t="s">
        <v>102</v>
      </c>
      <c r="H29" t="s">
        <v>103</v>
      </c>
      <c r="I29" t="b">
        <v>0</v>
      </c>
      <c r="J29" t="s">
        <v>15</v>
      </c>
      <c r="K29" s="1">
        <v>11794</v>
      </c>
    </row>
    <row r="30" spans="1:11" x14ac:dyDescent="0.25">
      <c r="A30" t="s">
        <v>104</v>
      </c>
      <c r="B30">
        <v>78</v>
      </c>
      <c r="C30">
        <v>1000</v>
      </c>
      <c r="D30" t="s">
        <v>105</v>
      </c>
      <c r="E30" t="s">
        <v>106</v>
      </c>
      <c r="F30" t="s">
        <v>29</v>
      </c>
      <c r="G30" t="s">
        <v>107</v>
      </c>
      <c r="H30" t="s">
        <v>108</v>
      </c>
      <c r="I30" t="b">
        <v>1</v>
      </c>
      <c r="J30" t="s">
        <v>15</v>
      </c>
      <c r="K30" s="1">
        <v>15951</v>
      </c>
    </row>
    <row r="31" spans="1:11" x14ac:dyDescent="0.25">
      <c r="A31" t="s">
        <v>109</v>
      </c>
      <c r="B31">
        <v>69</v>
      </c>
      <c r="C31">
        <v>9900</v>
      </c>
      <c r="D31" t="s">
        <v>16</v>
      </c>
      <c r="E31" t="s">
        <v>110</v>
      </c>
      <c r="F31" t="s">
        <v>29</v>
      </c>
      <c r="G31" t="s">
        <v>86</v>
      </c>
      <c r="H31" t="s">
        <v>87</v>
      </c>
      <c r="I31" t="b">
        <v>1</v>
      </c>
      <c r="J31" t="s">
        <v>15</v>
      </c>
      <c r="K31" s="1">
        <v>19327</v>
      </c>
    </row>
    <row r="32" spans="1:11" x14ac:dyDescent="0.25">
      <c r="A32" t="s">
        <v>111</v>
      </c>
      <c r="B32">
        <v>71</v>
      </c>
      <c r="C32">
        <v>2300</v>
      </c>
      <c r="D32" t="s">
        <v>17</v>
      </c>
      <c r="E32" t="s">
        <v>112</v>
      </c>
      <c r="F32" t="s">
        <v>29</v>
      </c>
      <c r="G32" t="s">
        <v>113</v>
      </c>
      <c r="H32" t="s">
        <v>114</v>
      </c>
      <c r="I32" t="b">
        <v>0</v>
      </c>
      <c r="J32" t="s">
        <v>15</v>
      </c>
      <c r="K32" s="1">
        <v>18675</v>
      </c>
    </row>
    <row r="33" spans="1:11" x14ac:dyDescent="0.25">
      <c r="A33" t="s">
        <v>115</v>
      </c>
      <c r="B33">
        <v>45</v>
      </c>
      <c r="C33">
        <v>2600</v>
      </c>
      <c r="D33" t="s">
        <v>17</v>
      </c>
      <c r="E33" t="s">
        <v>116</v>
      </c>
      <c r="F33" t="s">
        <v>29</v>
      </c>
      <c r="G33" t="s">
        <v>64</v>
      </c>
      <c r="H33" t="s">
        <v>64</v>
      </c>
      <c r="I33" t="b">
        <v>0</v>
      </c>
      <c r="J33" t="s">
        <v>15</v>
      </c>
      <c r="K33" s="1">
        <v>28169</v>
      </c>
    </row>
    <row r="34" spans="1:11" x14ac:dyDescent="0.25">
      <c r="A34" t="s">
        <v>117</v>
      </c>
      <c r="B34">
        <v>72</v>
      </c>
      <c r="C34">
        <v>1600</v>
      </c>
      <c r="D34" t="s">
        <v>17</v>
      </c>
      <c r="E34" t="s">
        <v>116</v>
      </c>
      <c r="F34" t="s">
        <v>29</v>
      </c>
      <c r="G34" t="s">
        <v>118</v>
      </c>
      <c r="H34" t="s">
        <v>119</v>
      </c>
      <c r="I34" t="b">
        <v>1</v>
      </c>
      <c r="J34" t="s">
        <v>15</v>
      </c>
      <c r="K34" s="1">
        <v>18045</v>
      </c>
    </row>
    <row r="35" spans="1:11" x14ac:dyDescent="0.25">
      <c r="A35" t="s">
        <v>120</v>
      </c>
      <c r="B35">
        <v>43</v>
      </c>
      <c r="C35">
        <v>1600</v>
      </c>
      <c r="D35" t="s">
        <v>17</v>
      </c>
      <c r="E35" t="s">
        <v>116</v>
      </c>
      <c r="F35" t="s">
        <v>29</v>
      </c>
      <c r="G35" t="s">
        <v>64</v>
      </c>
      <c r="H35" t="s">
        <v>64</v>
      </c>
      <c r="I35" t="b">
        <v>0</v>
      </c>
      <c r="J35" t="s">
        <v>15</v>
      </c>
      <c r="K35" s="1">
        <v>28642</v>
      </c>
    </row>
    <row r="36" spans="1:11" x14ac:dyDescent="0.25">
      <c r="A36" t="s">
        <v>121</v>
      </c>
      <c r="B36">
        <v>79</v>
      </c>
      <c r="C36">
        <v>1000</v>
      </c>
      <c r="D36" t="s">
        <v>17</v>
      </c>
      <c r="E36" t="s">
        <v>116</v>
      </c>
      <c r="F36" t="s">
        <v>29</v>
      </c>
      <c r="G36" t="s">
        <v>122</v>
      </c>
      <c r="H36" t="s">
        <v>123</v>
      </c>
      <c r="I36" t="b">
        <v>0</v>
      </c>
      <c r="J36" t="s">
        <v>15</v>
      </c>
      <c r="K36" s="1">
        <v>15775</v>
      </c>
    </row>
    <row r="37" spans="1:11" x14ac:dyDescent="0.25">
      <c r="A37" t="s">
        <v>124</v>
      </c>
      <c r="B37">
        <v>65</v>
      </c>
      <c r="C37">
        <v>1200</v>
      </c>
      <c r="D37" t="s">
        <v>17</v>
      </c>
      <c r="E37" t="s">
        <v>125</v>
      </c>
      <c r="F37" t="s">
        <v>29</v>
      </c>
      <c r="G37" t="s">
        <v>50</v>
      </c>
      <c r="H37" t="s">
        <v>126</v>
      </c>
      <c r="I37" t="b">
        <v>0</v>
      </c>
      <c r="J37" t="s">
        <v>15</v>
      </c>
      <c r="K37" s="1">
        <v>20902</v>
      </c>
    </row>
    <row r="38" spans="1:11" x14ac:dyDescent="0.25">
      <c r="A38" t="s">
        <v>127</v>
      </c>
      <c r="B38">
        <v>91</v>
      </c>
      <c r="C38">
        <v>118000</v>
      </c>
      <c r="D38" t="s">
        <v>16</v>
      </c>
      <c r="E38" t="s">
        <v>128</v>
      </c>
      <c r="F38" t="s">
        <v>29</v>
      </c>
      <c r="G38" t="s">
        <v>113</v>
      </c>
      <c r="H38" t="s">
        <v>114</v>
      </c>
      <c r="I38" t="b">
        <v>1</v>
      </c>
      <c r="J38" t="s">
        <v>15</v>
      </c>
      <c r="K38" s="1">
        <v>11200</v>
      </c>
    </row>
    <row r="39" spans="1:11" x14ac:dyDescent="0.25">
      <c r="A39" t="s">
        <v>129</v>
      </c>
      <c r="B39">
        <v>84</v>
      </c>
      <c r="C39">
        <v>2900</v>
      </c>
      <c r="D39" t="s">
        <v>16</v>
      </c>
      <c r="E39" t="s">
        <v>128</v>
      </c>
      <c r="F39" t="s">
        <v>29</v>
      </c>
      <c r="G39" t="s">
        <v>107</v>
      </c>
      <c r="H39" t="s">
        <v>130</v>
      </c>
      <c r="I39" t="b">
        <v>1</v>
      </c>
      <c r="J39" t="s">
        <v>15</v>
      </c>
      <c r="K39" s="1">
        <v>13777</v>
      </c>
    </row>
    <row r="40" spans="1:11" x14ac:dyDescent="0.25">
      <c r="A40" t="s">
        <v>131</v>
      </c>
      <c r="B40">
        <v>98</v>
      </c>
      <c r="C40">
        <v>2500</v>
      </c>
      <c r="D40" t="s">
        <v>16</v>
      </c>
      <c r="E40" t="s">
        <v>128</v>
      </c>
      <c r="F40" t="s">
        <v>29</v>
      </c>
      <c r="G40" t="s">
        <v>37</v>
      </c>
      <c r="H40" t="s">
        <v>132</v>
      </c>
      <c r="I40" t="b">
        <v>1</v>
      </c>
      <c r="J40" t="s">
        <v>15</v>
      </c>
      <c r="K40" s="1">
        <v>8767</v>
      </c>
    </row>
    <row r="41" spans="1:11" x14ac:dyDescent="0.25">
      <c r="A41" t="s">
        <v>133</v>
      </c>
      <c r="B41">
        <v>81</v>
      </c>
      <c r="C41">
        <v>4300</v>
      </c>
      <c r="D41" t="s">
        <v>62</v>
      </c>
      <c r="E41" t="s">
        <v>134</v>
      </c>
      <c r="F41" t="s">
        <v>29</v>
      </c>
      <c r="G41" t="s">
        <v>50</v>
      </c>
      <c r="H41" t="s">
        <v>135</v>
      </c>
      <c r="I41" t="b">
        <v>1</v>
      </c>
      <c r="J41" t="s">
        <v>15</v>
      </c>
      <c r="K41" s="1">
        <v>14978</v>
      </c>
    </row>
    <row r="42" spans="1:11" x14ac:dyDescent="0.25">
      <c r="A42" t="s">
        <v>136</v>
      </c>
      <c r="B42">
        <v>70</v>
      </c>
      <c r="C42">
        <v>3900</v>
      </c>
      <c r="D42" t="s">
        <v>17</v>
      </c>
      <c r="E42" t="s">
        <v>137</v>
      </c>
      <c r="F42" t="s">
        <v>29</v>
      </c>
      <c r="G42" t="s">
        <v>64</v>
      </c>
      <c r="H42" t="s">
        <v>138</v>
      </c>
      <c r="I42" t="b">
        <v>1</v>
      </c>
      <c r="J42" t="s">
        <v>15</v>
      </c>
      <c r="K42" s="1">
        <v>19050</v>
      </c>
    </row>
    <row r="43" spans="1:11" x14ac:dyDescent="0.25">
      <c r="A43" t="s">
        <v>139</v>
      </c>
      <c r="B43">
        <v>86</v>
      </c>
      <c r="C43">
        <v>3400</v>
      </c>
      <c r="D43" t="s">
        <v>17</v>
      </c>
      <c r="E43" t="s">
        <v>137</v>
      </c>
      <c r="F43" t="s">
        <v>29</v>
      </c>
      <c r="G43" t="s">
        <v>50</v>
      </c>
      <c r="H43" t="s">
        <v>140</v>
      </c>
      <c r="I43" t="b">
        <v>1</v>
      </c>
      <c r="J43" t="s">
        <v>15</v>
      </c>
      <c r="K43" s="1">
        <v>13164</v>
      </c>
    </row>
    <row r="44" spans="1:11" x14ac:dyDescent="0.25">
      <c r="A44" t="s">
        <v>141</v>
      </c>
      <c r="B44">
        <v>75</v>
      </c>
      <c r="C44">
        <v>3600</v>
      </c>
      <c r="D44" t="s">
        <v>105</v>
      </c>
      <c r="E44" t="s">
        <v>142</v>
      </c>
      <c r="F44" t="s">
        <v>29</v>
      </c>
      <c r="G44" t="s">
        <v>107</v>
      </c>
      <c r="H44" t="s">
        <v>130</v>
      </c>
      <c r="I44" t="b">
        <v>1</v>
      </c>
      <c r="J44" t="s">
        <v>15</v>
      </c>
      <c r="K44" s="1">
        <v>17028</v>
      </c>
    </row>
    <row r="45" spans="1:11" x14ac:dyDescent="0.25">
      <c r="A45" t="s">
        <v>143</v>
      </c>
      <c r="B45">
        <v>49</v>
      </c>
      <c r="C45">
        <v>4600</v>
      </c>
      <c r="D45" t="s">
        <v>144</v>
      </c>
      <c r="E45" t="s">
        <v>145</v>
      </c>
      <c r="F45" t="s">
        <v>29</v>
      </c>
      <c r="G45" t="s">
        <v>118</v>
      </c>
      <c r="H45" t="s">
        <v>146</v>
      </c>
      <c r="I45" t="b">
        <v>1</v>
      </c>
      <c r="J45" t="s">
        <v>15</v>
      </c>
      <c r="K45" s="1">
        <v>26500</v>
      </c>
    </row>
    <row r="46" spans="1:11" x14ac:dyDescent="0.25">
      <c r="A46" t="s">
        <v>147</v>
      </c>
      <c r="B46">
        <v>51</v>
      </c>
      <c r="C46">
        <v>2300</v>
      </c>
      <c r="D46" t="s">
        <v>144</v>
      </c>
      <c r="E46" t="s">
        <v>145</v>
      </c>
      <c r="F46" t="s">
        <v>29</v>
      </c>
      <c r="G46" t="s">
        <v>37</v>
      </c>
      <c r="H46" t="s">
        <v>148</v>
      </c>
      <c r="I46" t="b">
        <v>1</v>
      </c>
      <c r="J46" t="s">
        <v>15</v>
      </c>
      <c r="K46" s="1">
        <v>26024</v>
      </c>
    </row>
    <row r="47" spans="1:11" x14ac:dyDescent="0.25">
      <c r="A47" t="s">
        <v>149</v>
      </c>
      <c r="B47">
        <v>74</v>
      </c>
      <c r="C47">
        <v>2100</v>
      </c>
      <c r="D47" t="s">
        <v>144</v>
      </c>
      <c r="E47" t="s">
        <v>145</v>
      </c>
      <c r="F47" t="s">
        <v>29</v>
      </c>
      <c r="G47" t="s">
        <v>118</v>
      </c>
      <c r="H47" t="s">
        <v>150</v>
      </c>
      <c r="I47" t="b">
        <v>1</v>
      </c>
      <c r="J47" t="s">
        <v>15</v>
      </c>
      <c r="K47" s="1">
        <v>17586</v>
      </c>
    </row>
    <row r="48" spans="1:11" x14ac:dyDescent="0.25">
      <c r="A48" t="s">
        <v>151</v>
      </c>
      <c r="B48">
        <v>95</v>
      </c>
      <c r="C48">
        <v>2100</v>
      </c>
      <c r="D48" t="s">
        <v>144</v>
      </c>
      <c r="E48" t="s">
        <v>145</v>
      </c>
      <c r="F48" t="s">
        <v>29</v>
      </c>
      <c r="G48" t="s">
        <v>37</v>
      </c>
      <c r="H48" t="s">
        <v>152</v>
      </c>
      <c r="I48" t="b">
        <v>1</v>
      </c>
      <c r="J48" t="s">
        <v>13</v>
      </c>
      <c r="K48" s="1">
        <v>9680</v>
      </c>
    </row>
    <row r="49" spans="1:11" x14ac:dyDescent="0.25">
      <c r="A49" t="s">
        <v>153</v>
      </c>
      <c r="B49">
        <v>59</v>
      </c>
      <c r="C49">
        <v>1700</v>
      </c>
      <c r="D49" t="s">
        <v>144</v>
      </c>
      <c r="E49" t="s">
        <v>145</v>
      </c>
      <c r="F49" t="s">
        <v>29</v>
      </c>
      <c r="G49" t="s">
        <v>118</v>
      </c>
      <c r="H49" t="s">
        <v>154</v>
      </c>
      <c r="I49" t="b">
        <v>1</v>
      </c>
      <c r="J49" t="s">
        <v>15</v>
      </c>
      <c r="K49" s="1">
        <v>22852</v>
      </c>
    </row>
    <row r="50" spans="1:11" x14ac:dyDescent="0.25">
      <c r="A50" t="s">
        <v>155</v>
      </c>
      <c r="B50">
        <v>73</v>
      </c>
      <c r="C50">
        <v>1600</v>
      </c>
      <c r="D50" t="s">
        <v>144</v>
      </c>
      <c r="E50" t="s">
        <v>145</v>
      </c>
      <c r="F50" t="s">
        <v>29</v>
      </c>
      <c r="G50" t="s">
        <v>118</v>
      </c>
      <c r="H50" t="s">
        <v>146</v>
      </c>
      <c r="I50" t="b">
        <v>1</v>
      </c>
      <c r="J50" t="s">
        <v>15</v>
      </c>
      <c r="K50" s="1">
        <v>17774</v>
      </c>
    </row>
    <row r="51" spans="1:11" x14ac:dyDescent="0.25">
      <c r="A51" t="s">
        <v>156</v>
      </c>
      <c r="B51">
        <v>53</v>
      </c>
      <c r="C51">
        <v>2800</v>
      </c>
      <c r="D51" t="s">
        <v>16</v>
      </c>
      <c r="E51" t="s">
        <v>157</v>
      </c>
      <c r="F51" t="s">
        <v>29</v>
      </c>
      <c r="G51" t="s">
        <v>64</v>
      </c>
      <c r="H51" t="s">
        <v>64</v>
      </c>
      <c r="I51" t="b">
        <v>1</v>
      </c>
      <c r="J51" t="s">
        <v>15</v>
      </c>
      <c r="K51" s="1">
        <v>25291</v>
      </c>
    </row>
    <row r="52" spans="1:11" x14ac:dyDescent="0.25">
      <c r="A52" t="s">
        <v>158</v>
      </c>
      <c r="B52">
        <v>34</v>
      </c>
      <c r="C52">
        <v>2400</v>
      </c>
      <c r="D52" t="s">
        <v>40</v>
      </c>
      <c r="E52" t="s">
        <v>159</v>
      </c>
      <c r="F52" t="s">
        <v>29</v>
      </c>
      <c r="G52" t="s">
        <v>37</v>
      </c>
      <c r="H52" t="s">
        <v>42</v>
      </c>
      <c r="I52" t="b">
        <v>1</v>
      </c>
      <c r="J52" t="s">
        <v>15</v>
      </c>
      <c r="K52" s="1">
        <v>32066</v>
      </c>
    </row>
    <row r="53" spans="1:11" x14ac:dyDescent="0.25">
      <c r="A53" t="s">
        <v>160</v>
      </c>
      <c r="B53">
        <v>32</v>
      </c>
      <c r="C53">
        <v>2400</v>
      </c>
      <c r="D53" t="s">
        <v>40</v>
      </c>
      <c r="E53" t="s">
        <v>161</v>
      </c>
      <c r="F53" t="s">
        <v>29</v>
      </c>
      <c r="G53" t="s">
        <v>37</v>
      </c>
      <c r="H53" t="s">
        <v>162</v>
      </c>
      <c r="I53" t="b">
        <v>1</v>
      </c>
      <c r="J53" t="s">
        <v>15</v>
      </c>
      <c r="K53" s="1">
        <v>32690</v>
      </c>
    </row>
    <row r="54" spans="1:11" x14ac:dyDescent="0.25">
      <c r="A54" t="s">
        <v>163</v>
      </c>
      <c r="B54">
        <v>80</v>
      </c>
      <c r="C54">
        <v>82000</v>
      </c>
      <c r="D54" t="s">
        <v>164</v>
      </c>
      <c r="E54" t="s">
        <v>165</v>
      </c>
      <c r="F54" t="s">
        <v>29</v>
      </c>
      <c r="G54" t="s">
        <v>64</v>
      </c>
      <c r="H54" t="s">
        <v>64</v>
      </c>
      <c r="I54" t="b">
        <v>1</v>
      </c>
      <c r="J54" t="s">
        <v>15</v>
      </c>
      <c r="K54" s="1">
        <v>15386</v>
      </c>
    </row>
    <row r="55" spans="1:11" x14ac:dyDescent="0.25">
      <c r="A55" t="s">
        <v>166</v>
      </c>
      <c r="B55">
        <v>67</v>
      </c>
      <c r="C55">
        <v>4100</v>
      </c>
      <c r="D55" t="s">
        <v>164</v>
      </c>
      <c r="E55" t="s">
        <v>165</v>
      </c>
      <c r="F55" t="s">
        <v>29</v>
      </c>
      <c r="G55" t="s">
        <v>64</v>
      </c>
      <c r="H55" t="s">
        <v>167</v>
      </c>
      <c r="I55" t="b">
        <v>1</v>
      </c>
      <c r="J55" t="s">
        <v>15</v>
      </c>
      <c r="K55" s="1">
        <v>19898</v>
      </c>
    </row>
    <row r="56" spans="1:11" x14ac:dyDescent="0.25">
      <c r="A56" t="s">
        <v>168</v>
      </c>
      <c r="B56">
        <v>74</v>
      </c>
      <c r="C56">
        <v>3000</v>
      </c>
      <c r="D56" t="s">
        <v>164</v>
      </c>
      <c r="E56" t="s">
        <v>165</v>
      </c>
      <c r="F56" t="s">
        <v>29</v>
      </c>
      <c r="G56" t="s">
        <v>64</v>
      </c>
      <c r="H56" t="s">
        <v>64</v>
      </c>
      <c r="I56" t="b">
        <v>1</v>
      </c>
      <c r="J56" t="s">
        <v>15</v>
      </c>
      <c r="K56" s="1">
        <v>17592</v>
      </c>
    </row>
    <row r="57" spans="1:11" x14ac:dyDescent="0.25">
      <c r="A57" t="s">
        <v>169</v>
      </c>
      <c r="B57">
        <v>84</v>
      </c>
      <c r="C57">
        <v>1600</v>
      </c>
      <c r="D57" t="s">
        <v>16</v>
      </c>
      <c r="E57" t="s">
        <v>165</v>
      </c>
      <c r="F57" t="s">
        <v>29</v>
      </c>
      <c r="G57" t="s">
        <v>170</v>
      </c>
      <c r="H57" t="s">
        <v>171</v>
      </c>
      <c r="I57" t="b">
        <v>1</v>
      </c>
      <c r="J57" t="s">
        <v>15</v>
      </c>
      <c r="K57" s="1">
        <v>13866</v>
      </c>
    </row>
    <row r="58" spans="1:11" x14ac:dyDescent="0.25">
      <c r="A58" t="s">
        <v>172</v>
      </c>
      <c r="B58">
        <v>86</v>
      </c>
      <c r="C58">
        <v>4200</v>
      </c>
      <c r="D58" t="s">
        <v>164</v>
      </c>
      <c r="E58" t="s">
        <v>173</v>
      </c>
      <c r="F58" t="s">
        <v>29</v>
      </c>
      <c r="G58" t="s">
        <v>174</v>
      </c>
      <c r="H58" t="s">
        <v>175</v>
      </c>
      <c r="I58" t="b">
        <v>0</v>
      </c>
      <c r="J58" t="s">
        <v>13</v>
      </c>
      <c r="K58" s="1">
        <v>13016</v>
      </c>
    </row>
    <row r="59" spans="1:11" x14ac:dyDescent="0.25">
      <c r="A59" t="s">
        <v>176</v>
      </c>
      <c r="B59">
        <v>56</v>
      </c>
      <c r="C59">
        <v>1400</v>
      </c>
      <c r="D59" t="s">
        <v>46</v>
      </c>
      <c r="E59" t="s">
        <v>177</v>
      </c>
      <c r="F59" t="s">
        <v>29</v>
      </c>
      <c r="G59" t="s">
        <v>122</v>
      </c>
      <c r="H59" t="s">
        <v>178</v>
      </c>
      <c r="I59" t="b">
        <v>0</v>
      </c>
      <c r="J59" t="s">
        <v>13</v>
      </c>
      <c r="K59" s="1">
        <v>24083</v>
      </c>
    </row>
    <row r="60" spans="1:11" x14ac:dyDescent="0.25">
      <c r="A60" t="s">
        <v>179</v>
      </c>
      <c r="B60">
        <v>81</v>
      </c>
      <c r="C60">
        <v>12900</v>
      </c>
      <c r="D60" t="s">
        <v>40</v>
      </c>
      <c r="E60" t="s">
        <v>180</v>
      </c>
      <c r="F60" t="s">
        <v>29</v>
      </c>
      <c r="G60" t="s">
        <v>30</v>
      </c>
      <c r="H60" t="s">
        <v>181</v>
      </c>
      <c r="I60" t="b">
        <v>1</v>
      </c>
      <c r="J60" t="s">
        <v>15</v>
      </c>
      <c r="K60" s="1">
        <v>14875</v>
      </c>
    </row>
    <row r="61" spans="1:11" x14ac:dyDescent="0.25">
      <c r="A61" t="s">
        <v>182</v>
      </c>
      <c r="B61">
        <v>57</v>
      </c>
      <c r="C61">
        <v>8100</v>
      </c>
      <c r="D61" t="s">
        <v>40</v>
      </c>
      <c r="E61" t="s">
        <v>180</v>
      </c>
      <c r="F61" t="s">
        <v>29</v>
      </c>
      <c r="G61" t="s">
        <v>37</v>
      </c>
      <c r="H61" t="s">
        <v>42</v>
      </c>
      <c r="I61" t="b">
        <v>1</v>
      </c>
      <c r="J61" t="s">
        <v>15</v>
      </c>
      <c r="K61" s="1">
        <v>23645</v>
      </c>
    </row>
    <row r="62" spans="1:11" x14ac:dyDescent="0.25">
      <c r="A62" t="s">
        <v>183</v>
      </c>
      <c r="B62">
        <v>69</v>
      </c>
      <c r="C62">
        <v>3500</v>
      </c>
      <c r="D62" t="s">
        <v>40</v>
      </c>
      <c r="E62" t="s">
        <v>180</v>
      </c>
      <c r="F62" t="s">
        <v>29</v>
      </c>
      <c r="G62" t="s">
        <v>37</v>
      </c>
      <c r="H62" t="s">
        <v>184</v>
      </c>
      <c r="I62" t="b">
        <v>1</v>
      </c>
      <c r="J62" t="s">
        <v>15</v>
      </c>
      <c r="K62" s="1">
        <v>19320</v>
      </c>
    </row>
    <row r="63" spans="1:11" x14ac:dyDescent="0.25">
      <c r="A63" t="s">
        <v>185</v>
      </c>
      <c r="B63">
        <v>56</v>
      </c>
      <c r="C63">
        <v>2700</v>
      </c>
      <c r="D63" t="s">
        <v>40</v>
      </c>
      <c r="E63" t="s">
        <v>180</v>
      </c>
      <c r="F63" t="s">
        <v>29</v>
      </c>
      <c r="G63" t="s">
        <v>37</v>
      </c>
      <c r="H63" t="s">
        <v>42</v>
      </c>
      <c r="I63" t="b">
        <v>1</v>
      </c>
      <c r="J63" t="s">
        <v>15</v>
      </c>
      <c r="K63" s="1">
        <v>24142</v>
      </c>
    </row>
    <row r="64" spans="1:11" x14ac:dyDescent="0.25">
      <c r="A64" t="s">
        <v>186</v>
      </c>
      <c r="B64">
        <v>81</v>
      </c>
      <c r="C64">
        <v>7400</v>
      </c>
      <c r="D64" t="s">
        <v>164</v>
      </c>
      <c r="E64" t="s">
        <v>187</v>
      </c>
      <c r="F64" t="s">
        <v>29</v>
      </c>
      <c r="G64" t="s">
        <v>188</v>
      </c>
      <c r="H64" t="s">
        <v>189</v>
      </c>
      <c r="I64" t="b">
        <v>1</v>
      </c>
      <c r="J64" t="s">
        <v>15</v>
      </c>
      <c r="K64" s="1">
        <v>15042</v>
      </c>
    </row>
    <row r="65" spans="1:11" x14ac:dyDescent="0.25">
      <c r="A65" t="s">
        <v>190</v>
      </c>
      <c r="B65">
        <v>95</v>
      </c>
      <c r="C65">
        <v>5400</v>
      </c>
      <c r="D65" t="s">
        <v>164</v>
      </c>
      <c r="E65" t="s">
        <v>187</v>
      </c>
      <c r="F65" t="s">
        <v>29</v>
      </c>
      <c r="G65" t="s">
        <v>64</v>
      </c>
      <c r="H65" t="s">
        <v>191</v>
      </c>
      <c r="I65" t="b">
        <v>1</v>
      </c>
      <c r="J65" t="s">
        <v>15</v>
      </c>
      <c r="K65" s="1">
        <v>9786</v>
      </c>
    </row>
    <row r="66" spans="1:11" x14ac:dyDescent="0.25">
      <c r="A66" t="s">
        <v>192</v>
      </c>
      <c r="B66">
        <v>85</v>
      </c>
      <c r="C66">
        <v>3700</v>
      </c>
      <c r="D66" t="s">
        <v>164</v>
      </c>
      <c r="E66" t="s">
        <v>187</v>
      </c>
      <c r="F66" t="s">
        <v>29</v>
      </c>
      <c r="G66" t="s">
        <v>118</v>
      </c>
      <c r="H66" t="s">
        <v>146</v>
      </c>
      <c r="I66" t="b">
        <v>1</v>
      </c>
      <c r="J66" t="s">
        <v>15</v>
      </c>
      <c r="K66" s="1">
        <v>13527</v>
      </c>
    </row>
    <row r="67" spans="1:11" x14ac:dyDescent="0.25">
      <c r="A67" t="s">
        <v>193</v>
      </c>
      <c r="B67">
        <v>83</v>
      </c>
      <c r="C67">
        <v>2300</v>
      </c>
      <c r="D67" t="s">
        <v>164</v>
      </c>
      <c r="E67" t="s">
        <v>187</v>
      </c>
      <c r="F67" t="s">
        <v>29</v>
      </c>
      <c r="G67" t="s">
        <v>194</v>
      </c>
      <c r="H67" t="s">
        <v>195</v>
      </c>
      <c r="I67" t="b">
        <v>0</v>
      </c>
      <c r="J67" t="s">
        <v>15</v>
      </c>
      <c r="K67" s="1">
        <v>14203</v>
      </c>
    </row>
    <row r="68" spans="1:11" x14ac:dyDescent="0.25">
      <c r="A68" t="s">
        <v>196</v>
      </c>
      <c r="B68">
        <v>93</v>
      </c>
      <c r="C68">
        <v>1500</v>
      </c>
      <c r="D68" t="s">
        <v>164</v>
      </c>
      <c r="E68" t="s">
        <v>187</v>
      </c>
      <c r="F68" t="s">
        <v>29</v>
      </c>
      <c r="G68" t="s">
        <v>64</v>
      </c>
      <c r="H68" t="s">
        <v>197</v>
      </c>
      <c r="I68" t="b">
        <v>1</v>
      </c>
      <c r="J68" t="s">
        <v>15</v>
      </c>
      <c r="K68" s="1">
        <v>10587</v>
      </c>
    </row>
    <row r="69" spans="1:11" x14ac:dyDescent="0.25">
      <c r="A69" t="s">
        <v>198</v>
      </c>
      <c r="B69">
        <v>68</v>
      </c>
      <c r="C69">
        <v>1400</v>
      </c>
      <c r="D69" t="s">
        <v>164</v>
      </c>
      <c r="E69" t="s">
        <v>199</v>
      </c>
      <c r="F69" t="s">
        <v>29</v>
      </c>
      <c r="G69" t="s">
        <v>188</v>
      </c>
      <c r="H69" t="s">
        <v>200</v>
      </c>
      <c r="I69" t="b">
        <v>0</v>
      </c>
      <c r="J69" t="s">
        <v>15</v>
      </c>
      <c r="K69" s="1">
        <v>19781</v>
      </c>
    </row>
    <row r="70" spans="1:11" x14ac:dyDescent="0.25">
      <c r="A70" t="s">
        <v>201</v>
      </c>
      <c r="B70">
        <v>62</v>
      </c>
      <c r="C70">
        <v>2800</v>
      </c>
      <c r="D70" t="s">
        <v>46</v>
      </c>
      <c r="E70" t="s">
        <v>202</v>
      </c>
      <c r="F70" t="s">
        <v>29</v>
      </c>
      <c r="G70" t="s">
        <v>188</v>
      </c>
      <c r="H70" t="s">
        <v>200</v>
      </c>
      <c r="I70" t="b">
        <v>1</v>
      </c>
      <c r="J70" t="s">
        <v>15</v>
      </c>
      <c r="K70" s="1">
        <v>21846</v>
      </c>
    </row>
    <row r="71" spans="1:11" x14ac:dyDescent="0.25">
      <c r="A71" t="s">
        <v>203</v>
      </c>
      <c r="B71">
        <v>72</v>
      </c>
      <c r="C71">
        <v>3500</v>
      </c>
      <c r="D71" t="s">
        <v>17</v>
      </c>
      <c r="E71" t="s">
        <v>204</v>
      </c>
      <c r="F71" t="s">
        <v>29</v>
      </c>
      <c r="G71" t="s">
        <v>122</v>
      </c>
      <c r="H71" t="s">
        <v>205</v>
      </c>
      <c r="I71" t="b">
        <v>0</v>
      </c>
      <c r="J71" t="s">
        <v>13</v>
      </c>
      <c r="K71" s="1">
        <v>18297</v>
      </c>
    </row>
    <row r="72" spans="1:11" x14ac:dyDescent="0.25">
      <c r="A72" t="s">
        <v>206</v>
      </c>
      <c r="B72">
        <v>76</v>
      </c>
      <c r="C72">
        <v>2800</v>
      </c>
      <c r="D72" t="s">
        <v>17</v>
      </c>
      <c r="E72" t="s">
        <v>204</v>
      </c>
      <c r="F72" t="s">
        <v>29</v>
      </c>
      <c r="G72" t="s">
        <v>107</v>
      </c>
      <c r="H72" t="s">
        <v>108</v>
      </c>
      <c r="I72" t="b">
        <v>0</v>
      </c>
      <c r="J72" t="s">
        <v>15</v>
      </c>
      <c r="K72" s="1">
        <v>16842</v>
      </c>
    </row>
    <row r="73" spans="1:11" x14ac:dyDescent="0.25">
      <c r="A73" t="s">
        <v>207</v>
      </c>
      <c r="B73">
        <v>79</v>
      </c>
      <c r="C73">
        <v>1800</v>
      </c>
      <c r="D73" t="s">
        <v>17</v>
      </c>
      <c r="E73" t="s">
        <v>204</v>
      </c>
      <c r="F73" t="s">
        <v>29</v>
      </c>
      <c r="G73" t="s">
        <v>50</v>
      </c>
      <c r="H73" t="s">
        <v>208</v>
      </c>
      <c r="I73" t="b">
        <v>0</v>
      </c>
      <c r="J73" t="s">
        <v>13</v>
      </c>
      <c r="K73" s="1">
        <v>15664</v>
      </c>
    </row>
    <row r="74" spans="1:11" x14ac:dyDescent="0.25">
      <c r="A74" t="s">
        <v>209</v>
      </c>
      <c r="B74">
        <v>82</v>
      </c>
      <c r="C74">
        <v>31700</v>
      </c>
      <c r="D74" t="s">
        <v>17</v>
      </c>
      <c r="E74" t="s">
        <v>210</v>
      </c>
      <c r="F74" t="s">
        <v>29</v>
      </c>
      <c r="G74" t="s">
        <v>59</v>
      </c>
      <c r="H74" t="s">
        <v>211</v>
      </c>
      <c r="I74" t="b">
        <v>0</v>
      </c>
      <c r="J74" t="s">
        <v>13</v>
      </c>
      <c r="K74" s="1">
        <v>14528</v>
      </c>
    </row>
    <row r="75" spans="1:11" x14ac:dyDescent="0.25">
      <c r="A75" t="s">
        <v>212</v>
      </c>
      <c r="B75">
        <v>86</v>
      </c>
      <c r="C75">
        <v>31700</v>
      </c>
      <c r="D75" t="s">
        <v>17</v>
      </c>
      <c r="E75" t="s">
        <v>210</v>
      </c>
      <c r="F75" t="s">
        <v>29</v>
      </c>
      <c r="G75" t="s">
        <v>213</v>
      </c>
      <c r="H75" t="s">
        <v>214</v>
      </c>
      <c r="I75" t="b">
        <v>0</v>
      </c>
      <c r="J75" t="s">
        <v>15</v>
      </c>
      <c r="K75" s="1">
        <v>13072</v>
      </c>
    </row>
    <row r="76" spans="1:11" x14ac:dyDescent="0.25">
      <c r="A76" t="s">
        <v>215</v>
      </c>
      <c r="B76">
        <v>57</v>
      </c>
      <c r="C76">
        <v>7900</v>
      </c>
      <c r="D76" t="s">
        <v>17</v>
      </c>
      <c r="E76" t="s">
        <v>210</v>
      </c>
      <c r="F76" t="s">
        <v>29</v>
      </c>
      <c r="G76" t="s">
        <v>37</v>
      </c>
      <c r="H76" t="s">
        <v>132</v>
      </c>
      <c r="I76" t="b">
        <v>0</v>
      </c>
      <c r="J76" t="s">
        <v>13</v>
      </c>
      <c r="K76" s="1">
        <v>23586</v>
      </c>
    </row>
    <row r="77" spans="1:11" x14ac:dyDescent="0.25">
      <c r="A77" t="s">
        <v>216</v>
      </c>
      <c r="B77">
        <v>61</v>
      </c>
      <c r="C77">
        <v>7900</v>
      </c>
      <c r="D77" t="s">
        <v>17</v>
      </c>
      <c r="E77" t="s">
        <v>210</v>
      </c>
      <c r="F77" t="s">
        <v>29</v>
      </c>
      <c r="G77" t="s">
        <v>59</v>
      </c>
      <c r="H77" t="s">
        <v>217</v>
      </c>
      <c r="I77" t="b">
        <v>0</v>
      </c>
      <c r="J77" t="s">
        <v>13</v>
      </c>
      <c r="K77" s="1">
        <v>22129</v>
      </c>
    </row>
    <row r="78" spans="1:11" x14ac:dyDescent="0.25">
      <c r="A78" t="s">
        <v>218</v>
      </c>
      <c r="B78">
        <v>63</v>
      </c>
      <c r="C78">
        <v>7900</v>
      </c>
      <c r="D78" t="s">
        <v>17</v>
      </c>
      <c r="E78" t="s">
        <v>210</v>
      </c>
      <c r="F78" t="s">
        <v>29</v>
      </c>
      <c r="G78" t="s">
        <v>64</v>
      </c>
      <c r="H78" t="s">
        <v>64</v>
      </c>
      <c r="I78" t="b">
        <v>0</v>
      </c>
      <c r="J78" t="s">
        <v>13</v>
      </c>
      <c r="K78" s="1">
        <v>21576</v>
      </c>
    </row>
    <row r="79" spans="1:11" x14ac:dyDescent="0.25">
      <c r="A79" t="s">
        <v>219</v>
      </c>
      <c r="B79">
        <v>65</v>
      </c>
      <c r="C79">
        <v>7900</v>
      </c>
      <c r="D79" t="s">
        <v>17</v>
      </c>
      <c r="E79" t="s">
        <v>210</v>
      </c>
      <c r="F79" t="s">
        <v>29</v>
      </c>
      <c r="G79" t="s">
        <v>122</v>
      </c>
      <c r="H79" t="s">
        <v>220</v>
      </c>
      <c r="I79" t="b">
        <v>0</v>
      </c>
      <c r="J79" t="s">
        <v>13</v>
      </c>
      <c r="K79" s="1">
        <v>20804</v>
      </c>
    </row>
    <row r="80" spans="1:11" x14ac:dyDescent="0.25">
      <c r="A80" t="s">
        <v>221</v>
      </c>
      <c r="B80">
        <v>55</v>
      </c>
      <c r="C80">
        <v>1000</v>
      </c>
      <c r="D80" t="s">
        <v>21</v>
      </c>
      <c r="E80" t="s">
        <v>222</v>
      </c>
      <c r="F80" t="s">
        <v>29</v>
      </c>
      <c r="G80" t="s">
        <v>64</v>
      </c>
      <c r="H80" t="s">
        <v>64</v>
      </c>
      <c r="I80" t="b">
        <v>1</v>
      </c>
      <c r="J80" t="s">
        <v>15</v>
      </c>
      <c r="K80" s="1">
        <v>24260</v>
      </c>
    </row>
    <row r="81" spans="1:11" x14ac:dyDescent="0.25">
      <c r="A81" t="s">
        <v>223</v>
      </c>
      <c r="B81">
        <v>78</v>
      </c>
      <c r="C81">
        <v>3200</v>
      </c>
      <c r="D81" t="s">
        <v>14</v>
      </c>
      <c r="E81" t="s">
        <v>224</v>
      </c>
      <c r="F81" t="s">
        <v>29</v>
      </c>
      <c r="G81" t="s">
        <v>225</v>
      </c>
      <c r="H81" t="s">
        <v>226</v>
      </c>
      <c r="I81" t="b">
        <v>1</v>
      </c>
      <c r="J81" t="s">
        <v>13</v>
      </c>
      <c r="K81" s="1">
        <v>15993</v>
      </c>
    </row>
    <row r="82" spans="1:11" x14ac:dyDescent="0.25">
      <c r="A82" t="s">
        <v>227</v>
      </c>
      <c r="B82">
        <v>80</v>
      </c>
      <c r="C82">
        <v>2000</v>
      </c>
      <c r="D82" t="s">
        <v>14</v>
      </c>
      <c r="E82" t="s">
        <v>224</v>
      </c>
      <c r="F82" t="s">
        <v>29</v>
      </c>
      <c r="G82" t="s">
        <v>118</v>
      </c>
      <c r="H82" t="s">
        <v>146</v>
      </c>
      <c r="I82" t="b">
        <v>1</v>
      </c>
      <c r="J82" t="s">
        <v>15</v>
      </c>
      <c r="K82" s="1">
        <v>15342</v>
      </c>
    </row>
    <row r="83" spans="1:11" x14ac:dyDescent="0.25">
      <c r="A83" t="s">
        <v>228</v>
      </c>
      <c r="B83">
        <v>88</v>
      </c>
      <c r="C83">
        <v>8800</v>
      </c>
      <c r="D83" t="s">
        <v>17</v>
      </c>
      <c r="E83" t="s">
        <v>229</v>
      </c>
      <c r="F83" t="s">
        <v>29</v>
      </c>
      <c r="G83" t="s">
        <v>230</v>
      </c>
      <c r="H83" t="s">
        <v>231</v>
      </c>
      <c r="I83" t="b">
        <v>0</v>
      </c>
      <c r="J83" t="s">
        <v>13</v>
      </c>
      <c r="K83" s="1">
        <v>12420</v>
      </c>
    </row>
    <row r="84" spans="1:11" x14ac:dyDescent="0.25">
      <c r="A84" t="s">
        <v>232</v>
      </c>
      <c r="B84">
        <v>60</v>
      </c>
      <c r="C84">
        <v>5500</v>
      </c>
      <c r="D84" t="s">
        <v>17</v>
      </c>
      <c r="E84" t="s">
        <v>229</v>
      </c>
      <c r="F84" t="s">
        <v>29</v>
      </c>
      <c r="G84" t="s">
        <v>37</v>
      </c>
      <c r="H84" t="s">
        <v>233</v>
      </c>
      <c r="I84" t="b">
        <v>0</v>
      </c>
      <c r="J84" t="s">
        <v>13</v>
      </c>
      <c r="K84" s="1">
        <v>22581</v>
      </c>
    </row>
    <row r="85" spans="1:11" x14ac:dyDescent="0.25">
      <c r="A85" t="s">
        <v>234</v>
      </c>
      <c r="B85">
        <v>71</v>
      </c>
      <c r="C85">
        <v>5000</v>
      </c>
      <c r="D85" t="s">
        <v>17</v>
      </c>
      <c r="E85" t="s">
        <v>229</v>
      </c>
      <c r="F85" t="s">
        <v>29</v>
      </c>
      <c r="G85" t="s">
        <v>235</v>
      </c>
      <c r="H85" t="s">
        <v>236</v>
      </c>
      <c r="I85" t="b">
        <v>0</v>
      </c>
      <c r="J85" t="s">
        <v>15</v>
      </c>
      <c r="K85" s="1">
        <v>18696</v>
      </c>
    </row>
    <row r="86" spans="1:11" x14ac:dyDescent="0.25">
      <c r="A86" t="s">
        <v>237</v>
      </c>
      <c r="B86">
        <v>72</v>
      </c>
      <c r="C86">
        <v>5000</v>
      </c>
      <c r="D86" t="s">
        <v>17</v>
      </c>
      <c r="E86" t="s">
        <v>229</v>
      </c>
      <c r="F86" t="s">
        <v>29</v>
      </c>
      <c r="G86" t="s">
        <v>238</v>
      </c>
      <c r="H86" t="s">
        <v>239</v>
      </c>
      <c r="I86" t="b">
        <v>0</v>
      </c>
      <c r="J86" t="s">
        <v>15</v>
      </c>
      <c r="K86" s="1">
        <v>17995</v>
      </c>
    </row>
    <row r="87" spans="1:11" x14ac:dyDescent="0.25">
      <c r="A87" t="s">
        <v>240</v>
      </c>
      <c r="B87">
        <v>68</v>
      </c>
      <c r="C87">
        <v>5000</v>
      </c>
      <c r="D87" t="s">
        <v>17</v>
      </c>
      <c r="E87" t="s">
        <v>229</v>
      </c>
      <c r="F87" t="s">
        <v>29</v>
      </c>
      <c r="G87" t="s">
        <v>235</v>
      </c>
      <c r="H87" t="s">
        <v>241</v>
      </c>
      <c r="I87" t="b">
        <v>0</v>
      </c>
      <c r="J87" t="s">
        <v>13</v>
      </c>
      <c r="K87" s="1">
        <v>19551</v>
      </c>
    </row>
    <row r="88" spans="1:11" x14ac:dyDescent="0.25">
      <c r="A88" t="s">
        <v>242</v>
      </c>
      <c r="B88">
        <v>62</v>
      </c>
      <c r="C88">
        <v>2400</v>
      </c>
      <c r="D88" t="s">
        <v>17</v>
      </c>
      <c r="E88" t="s">
        <v>229</v>
      </c>
      <c r="F88" t="s">
        <v>29</v>
      </c>
      <c r="G88" t="s">
        <v>243</v>
      </c>
      <c r="H88" t="s">
        <v>244</v>
      </c>
      <c r="I88" t="b">
        <v>0</v>
      </c>
      <c r="J88" t="s">
        <v>13</v>
      </c>
      <c r="K88" s="1">
        <v>21916</v>
      </c>
    </row>
    <row r="89" spans="1:11" x14ac:dyDescent="0.25">
      <c r="A89" t="s">
        <v>245</v>
      </c>
      <c r="B89">
        <v>59</v>
      </c>
      <c r="C89">
        <v>2400</v>
      </c>
      <c r="D89" t="s">
        <v>17</v>
      </c>
      <c r="E89" t="s">
        <v>229</v>
      </c>
      <c r="F89" t="s">
        <v>29</v>
      </c>
      <c r="G89" t="s">
        <v>243</v>
      </c>
      <c r="H89" t="s">
        <v>246</v>
      </c>
      <c r="I89" t="b">
        <v>0</v>
      </c>
      <c r="J89" t="s">
        <v>13</v>
      </c>
      <c r="K89" s="1">
        <v>23012</v>
      </c>
    </row>
    <row r="90" spans="1:11" x14ac:dyDescent="0.25">
      <c r="A90" t="s">
        <v>247</v>
      </c>
      <c r="B90">
        <v>68</v>
      </c>
      <c r="C90">
        <v>2400</v>
      </c>
      <c r="D90" t="s">
        <v>17</v>
      </c>
      <c r="E90" t="s">
        <v>229</v>
      </c>
      <c r="F90" t="s">
        <v>29</v>
      </c>
      <c r="G90" t="s">
        <v>37</v>
      </c>
      <c r="H90" t="s">
        <v>132</v>
      </c>
      <c r="I90" t="b">
        <v>0</v>
      </c>
      <c r="J90" t="s">
        <v>13</v>
      </c>
      <c r="K90" s="1">
        <v>19725</v>
      </c>
    </row>
    <row r="91" spans="1:11" x14ac:dyDescent="0.25">
      <c r="A91" t="s">
        <v>248</v>
      </c>
      <c r="B91">
        <v>62</v>
      </c>
      <c r="C91">
        <v>1600</v>
      </c>
      <c r="D91" t="s">
        <v>17</v>
      </c>
      <c r="E91" t="s">
        <v>229</v>
      </c>
      <c r="F91" t="s">
        <v>29</v>
      </c>
      <c r="G91" t="s">
        <v>188</v>
      </c>
      <c r="H91" t="s">
        <v>249</v>
      </c>
      <c r="I91" t="b">
        <v>0</v>
      </c>
      <c r="J91" t="s">
        <v>15</v>
      </c>
      <c r="K91" s="1">
        <v>21905</v>
      </c>
    </row>
    <row r="92" spans="1:11" x14ac:dyDescent="0.25">
      <c r="A92" t="s">
        <v>250</v>
      </c>
      <c r="B92">
        <v>72</v>
      </c>
      <c r="C92">
        <v>1600</v>
      </c>
      <c r="D92" t="s">
        <v>17</v>
      </c>
      <c r="E92" t="s">
        <v>229</v>
      </c>
      <c r="F92" t="s">
        <v>29</v>
      </c>
      <c r="G92" t="s">
        <v>251</v>
      </c>
      <c r="H92" t="s">
        <v>252</v>
      </c>
      <c r="I92" t="b">
        <v>0</v>
      </c>
      <c r="J92" t="s">
        <v>15</v>
      </c>
      <c r="K92" s="1">
        <v>18161</v>
      </c>
    </row>
    <row r="93" spans="1:11" x14ac:dyDescent="0.25">
      <c r="A93" t="s">
        <v>253</v>
      </c>
      <c r="B93">
        <v>70</v>
      </c>
      <c r="C93">
        <v>1600</v>
      </c>
      <c r="D93" t="s">
        <v>17</v>
      </c>
      <c r="E93" t="s">
        <v>229</v>
      </c>
      <c r="F93" t="s">
        <v>29</v>
      </c>
      <c r="G93" t="s">
        <v>251</v>
      </c>
      <c r="H93" t="s">
        <v>254</v>
      </c>
      <c r="I93" t="b">
        <v>0</v>
      </c>
      <c r="J93" t="s">
        <v>13</v>
      </c>
      <c r="K93" s="1">
        <v>18902</v>
      </c>
    </row>
    <row r="94" spans="1:11" x14ac:dyDescent="0.25">
      <c r="A94" t="s">
        <v>255</v>
      </c>
      <c r="B94">
        <v>67</v>
      </c>
      <c r="C94">
        <v>1600</v>
      </c>
      <c r="D94" t="s">
        <v>17</v>
      </c>
      <c r="E94" t="s">
        <v>229</v>
      </c>
      <c r="F94" t="s">
        <v>29</v>
      </c>
      <c r="G94" t="s">
        <v>188</v>
      </c>
      <c r="H94" t="s">
        <v>256</v>
      </c>
      <c r="I94" t="b">
        <v>0</v>
      </c>
      <c r="J94" t="s">
        <v>15</v>
      </c>
      <c r="K94" s="1">
        <v>19869</v>
      </c>
    </row>
    <row r="95" spans="1:11" x14ac:dyDescent="0.25">
      <c r="A95" t="s">
        <v>257</v>
      </c>
      <c r="B95">
        <v>72</v>
      </c>
      <c r="C95">
        <v>6900</v>
      </c>
      <c r="D95" t="s">
        <v>46</v>
      </c>
      <c r="E95" t="s">
        <v>258</v>
      </c>
      <c r="F95" t="s">
        <v>29</v>
      </c>
      <c r="G95" t="s">
        <v>50</v>
      </c>
      <c r="H95" t="s">
        <v>259</v>
      </c>
      <c r="I95" t="b">
        <v>0</v>
      </c>
      <c r="J95" t="s">
        <v>15</v>
      </c>
      <c r="K95" s="1">
        <v>18078</v>
      </c>
    </row>
    <row r="96" spans="1:11" x14ac:dyDescent="0.25">
      <c r="A96" t="s">
        <v>260</v>
      </c>
      <c r="B96">
        <v>85</v>
      </c>
      <c r="C96">
        <v>2900</v>
      </c>
      <c r="D96" t="s">
        <v>14</v>
      </c>
      <c r="E96" t="s">
        <v>261</v>
      </c>
      <c r="F96" t="s">
        <v>29</v>
      </c>
      <c r="G96" t="s">
        <v>79</v>
      </c>
      <c r="H96" t="s">
        <v>262</v>
      </c>
      <c r="I96" t="b">
        <v>1</v>
      </c>
      <c r="J96" t="s">
        <v>15</v>
      </c>
      <c r="K96" s="1">
        <v>13566</v>
      </c>
    </row>
    <row r="97" spans="1:11" x14ac:dyDescent="0.25">
      <c r="A97" t="s">
        <v>263</v>
      </c>
      <c r="B97">
        <v>76</v>
      </c>
      <c r="C97">
        <v>27500</v>
      </c>
      <c r="D97" t="s">
        <v>264</v>
      </c>
      <c r="E97" t="s">
        <v>265</v>
      </c>
      <c r="F97" t="s">
        <v>29</v>
      </c>
      <c r="G97" t="s">
        <v>30</v>
      </c>
      <c r="H97" t="s">
        <v>266</v>
      </c>
      <c r="I97" t="b">
        <v>0</v>
      </c>
      <c r="J97" t="s">
        <v>13</v>
      </c>
      <c r="K97" s="1">
        <v>16720</v>
      </c>
    </row>
    <row r="98" spans="1:11" x14ac:dyDescent="0.25">
      <c r="A98" t="s">
        <v>267</v>
      </c>
      <c r="B98">
        <v>54</v>
      </c>
      <c r="C98">
        <v>3800</v>
      </c>
      <c r="D98" t="s">
        <v>264</v>
      </c>
      <c r="E98" t="s">
        <v>265</v>
      </c>
      <c r="F98" t="s">
        <v>29</v>
      </c>
      <c r="G98" t="s">
        <v>37</v>
      </c>
      <c r="H98" t="s">
        <v>132</v>
      </c>
      <c r="I98" t="b">
        <v>0</v>
      </c>
      <c r="J98" t="s">
        <v>15</v>
      </c>
      <c r="K98" s="1">
        <v>24723</v>
      </c>
    </row>
    <row r="99" spans="1:11" x14ac:dyDescent="0.25">
      <c r="A99" t="s">
        <v>268</v>
      </c>
      <c r="B99">
        <v>90</v>
      </c>
      <c r="C99">
        <v>2300</v>
      </c>
      <c r="D99" t="s">
        <v>264</v>
      </c>
      <c r="E99" t="s">
        <v>269</v>
      </c>
      <c r="F99" t="s">
        <v>29</v>
      </c>
      <c r="G99" t="s">
        <v>30</v>
      </c>
      <c r="H99" t="s">
        <v>266</v>
      </c>
      <c r="I99" t="b">
        <v>1</v>
      </c>
      <c r="J99" t="s">
        <v>15</v>
      </c>
      <c r="K99" s="1">
        <v>11631</v>
      </c>
    </row>
    <row r="100" spans="1:11" x14ac:dyDescent="0.25">
      <c r="A100" t="s">
        <v>270</v>
      </c>
      <c r="B100">
        <v>80</v>
      </c>
      <c r="C100">
        <v>3300</v>
      </c>
      <c r="D100" t="s">
        <v>264</v>
      </c>
      <c r="E100" t="s">
        <v>271</v>
      </c>
      <c r="F100" t="s">
        <v>29</v>
      </c>
      <c r="G100" t="s">
        <v>50</v>
      </c>
      <c r="H100" t="s">
        <v>126</v>
      </c>
      <c r="I100" t="b">
        <v>1</v>
      </c>
      <c r="J100" t="s">
        <v>15</v>
      </c>
      <c r="K100" s="1">
        <v>15368</v>
      </c>
    </row>
    <row r="101" spans="1:11" x14ac:dyDescent="0.25">
      <c r="A101" t="s">
        <v>272</v>
      </c>
      <c r="B101">
        <v>79</v>
      </c>
      <c r="C101">
        <v>1800</v>
      </c>
      <c r="D101" t="s">
        <v>264</v>
      </c>
      <c r="E101" t="s">
        <v>271</v>
      </c>
      <c r="F101" t="s">
        <v>29</v>
      </c>
      <c r="G101" t="s">
        <v>30</v>
      </c>
      <c r="H101" t="s">
        <v>266</v>
      </c>
      <c r="I101" t="b">
        <v>1</v>
      </c>
      <c r="J101" t="s">
        <v>13</v>
      </c>
      <c r="K101" s="1">
        <v>15459</v>
      </c>
    </row>
    <row r="102" spans="1:11" x14ac:dyDescent="0.25">
      <c r="A102" t="s">
        <v>273</v>
      </c>
      <c r="B102">
        <v>60</v>
      </c>
      <c r="C102">
        <v>2600</v>
      </c>
      <c r="D102" t="s">
        <v>105</v>
      </c>
      <c r="E102" t="s">
        <v>274</v>
      </c>
      <c r="F102" t="s">
        <v>29</v>
      </c>
      <c r="G102" t="s">
        <v>30</v>
      </c>
      <c r="H102" t="s">
        <v>266</v>
      </c>
      <c r="I102" t="b">
        <v>0</v>
      </c>
      <c r="J102" t="s">
        <v>15</v>
      </c>
      <c r="K102" s="1">
        <v>22701</v>
      </c>
    </row>
    <row r="103" spans="1:11" x14ac:dyDescent="0.25">
      <c r="A103" t="s">
        <v>275</v>
      </c>
      <c r="B103">
        <v>53</v>
      </c>
      <c r="C103">
        <v>2600</v>
      </c>
      <c r="D103" t="s">
        <v>105</v>
      </c>
      <c r="E103" t="s">
        <v>274</v>
      </c>
      <c r="F103" t="s">
        <v>29</v>
      </c>
      <c r="G103" t="s">
        <v>30</v>
      </c>
      <c r="H103" t="s">
        <v>266</v>
      </c>
      <c r="I103" t="b">
        <v>0</v>
      </c>
      <c r="J103" t="s">
        <v>15</v>
      </c>
      <c r="K103" s="1">
        <v>25206</v>
      </c>
    </row>
    <row r="104" spans="1:11" x14ac:dyDescent="0.25">
      <c r="A104" t="s">
        <v>276</v>
      </c>
      <c r="B104">
        <v>87</v>
      </c>
      <c r="C104">
        <v>2000</v>
      </c>
      <c r="D104" t="s">
        <v>11</v>
      </c>
      <c r="E104" t="s">
        <v>277</v>
      </c>
      <c r="F104" t="s">
        <v>29</v>
      </c>
      <c r="G104" t="s">
        <v>30</v>
      </c>
      <c r="H104" t="s">
        <v>266</v>
      </c>
      <c r="I104" t="b">
        <v>1</v>
      </c>
      <c r="J104" t="s">
        <v>15</v>
      </c>
      <c r="K104" s="1">
        <v>12860</v>
      </c>
    </row>
    <row r="105" spans="1:11" x14ac:dyDescent="0.25">
      <c r="A105" t="s">
        <v>278</v>
      </c>
      <c r="B105">
        <v>73</v>
      </c>
      <c r="C105">
        <v>31200</v>
      </c>
      <c r="D105" t="s">
        <v>62</v>
      </c>
      <c r="E105" t="s">
        <v>279</v>
      </c>
      <c r="F105" t="s">
        <v>29</v>
      </c>
      <c r="G105" t="s">
        <v>64</v>
      </c>
      <c r="H105" t="s">
        <v>64</v>
      </c>
      <c r="I105" t="b">
        <v>0</v>
      </c>
      <c r="J105" t="s">
        <v>15</v>
      </c>
      <c r="K105" s="1">
        <v>17773</v>
      </c>
    </row>
    <row r="106" spans="1:11" x14ac:dyDescent="0.25">
      <c r="A106" t="s">
        <v>280</v>
      </c>
      <c r="B106">
        <v>71</v>
      </c>
      <c r="C106">
        <v>31200</v>
      </c>
      <c r="D106" t="s">
        <v>62</v>
      </c>
      <c r="E106" t="s">
        <v>279</v>
      </c>
      <c r="F106" t="s">
        <v>29</v>
      </c>
      <c r="G106" t="s">
        <v>64</v>
      </c>
      <c r="H106" t="s">
        <v>64</v>
      </c>
      <c r="I106" t="b">
        <v>0</v>
      </c>
      <c r="J106" t="s">
        <v>15</v>
      </c>
      <c r="K106" s="1">
        <v>18637</v>
      </c>
    </row>
    <row r="107" spans="1:11" x14ac:dyDescent="0.25">
      <c r="A107" t="s">
        <v>281</v>
      </c>
      <c r="B107">
        <v>59</v>
      </c>
      <c r="C107">
        <v>1700</v>
      </c>
      <c r="D107" t="s">
        <v>105</v>
      </c>
      <c r="E107" t="s">
        <v>282</v>
      </c>
      <c r="F107" t="s">
        <v>29</v>
      </c>
      <c r="G107" t="s">
        <v>50</v>
      </c>
      <c r="H107" t="s">
        <v>283</v>
      </c>
      <c r="I107" t="b">
        <v>1</v>
      </c>
      <c r="J107" t="s">
        <v>15</v>
      </c>
      <c r="K107" s="1">
        <v>23059</v>
      </c>
    </row>
    <row r="108" spans="1:11" x14ac:dyDescent="0.25">
      <c r="A108" t="s">
        <v>284</v>
      </c>
      <c r="B108">
        <v>84</v>
      </c>
      <c r="C108">
        <v>3600</v>
      </c>
      <c r="D108" t="s">
        <v>17</v>
      </c>
      <c r="E108" t="s">
        <v>285</v>
      </c>
      <c r="F108" t="s">
        <v>29</v>
      </c>
      <c r="G108" t="s">
        <v>188</v>
      </c>
      <c r="H108" t="s">
        <v>286</v>
      </c>
      <c r="I108" t="b">
        <v>0</v>
      </c>
      <c r="J108" t="s">
        <v>15</v>
      </c>
      <c r="K108" s="1">
        <v>13841</v>
      </c>
    </row>
    <row r="109" spans="1:11" x14ac:dyDescent="0.25">
      <c r="A109" t="s">
        <v>287</v>
      </c>
      <c r="B109">
        <v>70</v>
      </c>
      <c r="C109">
        <v>1700</v>
      </c>
      <c r="D109" t="s">
        <v>21</v>
      </c>
      <c r="E109" t="s">
        <v>288</v>
      </c>
      <c r="F109" t="s">
        <v>29</v>
      </c>
      <c r="G109" t="s">
        <v>289</v>
      </c>
      <c r="H109" t="s">
        <v>290</v>
      </c>
      <c r="I109" t="b">
        <v>0</v>
      </c>
      <c r="J109" t="s">
        <v>13</v>
      </c>
      <c r="K109" s="1">
        <v>19012</v>
      </c>
    </row>
    <row r="110" spans="1:11" x14ac:dyDescent="0.25">
      <c r="A110" t="s">
        <v>291</v>
      </c>
      <c r="B110">
        <v>96</v>
      </c>
      <c r="C110">
        <v>1500</v>
      </c>
      <c r="D110" t="s">
        <v>21</v>
      </c>
      <c r="E110" t="s">
        <v>288</v>
      </c>
      <c r="F110" t="s">
        <v>29</v>
      </c>
      <c r="G110" t="s">
        <v>64</v>
      </c>
      <c r="H110" t="s">
        <v>64</v>
      </c>
      <c r="I110" t="b">
        <v>1</v>
      </c>
      <c r="J110" t="s">
        <v>15</v>
      </c>
      <c r="K110" s="1">
        <v>9367</v>
      </c>
    </row>
    <row r="111" spans="1:11" x14ac:dyDescent="0.25">
      <c r="A111" t="s">
        <v>292</v>
      </c>
      <c r="B111">
        <v>58</v>
      </c>
      <c r="C111">
        <v>3500</v>
      </c>
      <c r="D111" t="s">
        <v>17</v>
      </c>
      <c r="E111" t="s">
        <v>293</v>
      </c>
      <c r="F111" t="s">
        <v>29</v>
      </c>
      <c r="G111" t="s">
        <v>50</v>
      </c>
      <c r="H111" t="s">
        <v>294</v>
      </c>
      <c r="I111" t="b">
        <v>0</v>
      </c>
      <c r="J111" t="s">
        <v>15</v>
      </c>
      <c r="K111" s="1">
        <v>23316</v>
      </c>
    </row>
    <row r="112" spans="1:11" x14ac:dyDescent="0.25">
      <c r="A112" t="s">
        <v>295</v>
      </c>
      <c r="B112">
        <v>67</v>
      </c>
      <c r="C112">
        <v>4600</v>
      </c>
      <c r="D112" t="s">
        <v>17</v>
      </c>
      <c r="E112" t="s">
        <v>296</v>
      </c>
      <c r="F112" t="s">
        <v>29</v>
      </c>
      <c r="G112" t="s">
        <v>194</v>
      </c>
      <c r="H112" t="s">
        <v>195</v>
      </c>
      <c r="I112" t="b">
        <v>0</v>
      </c>
      <c r="J112" t="s">
        <v>15</v>
      </c>
      <c r="K112" s="1">
        <v>19836</v>
      </c>
    </row>
    <row r="113" spans="1:11" x14ac:dyDescent="0.25">
      <c r="A113" t="s">
        <v>297</v>
      </c>
      <c r="B113">
        <v>69</v>
      </c>
      <c r="C113">
        <v>4600</v>
      </c>
      <c r="D113" t="s">
        <v>17</v>
      </c>
      <c r="E113" t="s">
        <v>296</v>
      </c>
      <c r="F113" t="s">
        <v>29</v>
      </c>
      <c r="G113" t="s">
        <v>194</v>
      </c>
      <c r="H113" t="s">
        <v>195</v>
      </c>
      <c r="I113" t="b">
        <v>0</v>
      </c>
      <c r="J113" t="s">
        <v>15</v>
      </c>
      <c r="K113" s="1">
        <v>19419</v>
      </c>
    </row>
    <row r="114" spans="1:11" x14ac:dyDescent="0.25">
      <c r="A114" t="s">
        <v>298</v>
      </c>
      <c r="B114">
        <v>66</v>
      </c>
      <c r="C114">
        <v>4600</v>
      </c>
      <c r="D114" t="s">
        <v>17</v>
      </c>
      <c r="E114" t="s">
        <v>296</v>
      </c>
      <c r="F114" t="s">
        <v>29</v>
      </c>
      <c r="G114" t="s">
        <v>194</v>
      </c>
      <c r="H114" t="s">
        <v>299</v>
      </c>
      <c r="I114" t="b">
        <v>0</v>
      </c>
      <c r="J114" t="s">
        <v>13</v>
      </c>
      <c r="K114" s="1">
        <v>20440</v>
      </c>
    </row>
    <row r="115" spans="1:11" x14ac:dyDescent="0.25">
      <c r="A115" t="s">
        <v>300</v>
      </c>
      <c r="B115">
        <v>63</v>
      </c>
      <c r="C115">
        <v>3300</v>
      </c>
      <c r="D115" t="s">
        <v>21</v>
      </c>
      <c r="E115" t="s">
        <v>301</v>
      </c>
      <c r="F115" t="s">
        <v>29</v>
      </c>
      <c r="G115" t="s">
        <v>238</v>
      </c>
      <c r="H115" t="s">
        <v>302</v>
      </c>
      <c r="I115" t="b">
        <v>0</v>
      </c>
      <c r="J115" t="s">
        <v>15</v>
      </c>
      <c r="K115" s="1">
        <v>21324</v>
      </c>
    </row>
    <row r="116" spans="1:11" x14ac:dyDescent="0.25">
      <c r="A116" t="s">
        <v>303</v>
      </c>
      <c r="B116">
        <v>66</v>
      </c>
      <c r="C116">
        <v>3300</v>
      </c>
      <c r="D116" t="s">
        <v>21</v>
      </c>
      <c r="E116" t="s">
        <v>301</v>
      </c>
      <c r="F116" t="s">
        <v>29</v>
      </c>
      <c r="G116" t="s">
        <v>238</v>
      </c>
      <c r="H116" t="s">
        <v>302</v>
      </c>
      <c r="I116" t="b">
        <v>0</v>
      </c>
      <c r="J116" t="s">
        <v>15</v>
      </c>
      <c r="K116" s="1">
        <v>20214</v>
      </c>
    </row>
    <row r="117" spans="1:11" x14ac:dyDescent="0.25">
      <c r="A117" t="s">
        <v>304</v>
      </c>
      <c r="B117">
        <v>65</v>
      </c>
      <c r="C117">
        <v>3300</v>
      </c>
      <c r="D117" t="s">
        <v>21</v>
      </c>
      <c r="E117" t="s">
        <v>301</v>
      </c>
      <c r="F117" t="s">
        <v>29</v>
      </c>
      <c r="G117" t="s">
        <v>238</v>
      </c>
      <c r="H117" t="s">
        <v>302</v>
      </c>
      <c r="I117" t="b">
        <v>0</v>
      </c>
      <c r="J117" t="s">
        <v>13</v>
      </c>
      <c r="K117" s="1">
        <v>20819</v>
      </c>
    </row>
    <row r="118" spans="1:11" x14ac:dyDescent="0.25">
      <c r="A118" t="s">
        <v>305</v>
      </c>
      <c r="B118">
        <v>62</v>
      </c>
      <c r="C118">
        <v>3300</v>
      </c>
      <c r="D118" t="s">
        <v>21</v>
      </c>
      <c r="E118" t="s">
        <v>301</v>
      </c>
      <c r="F118" t="s">
        <v>29</v>
      </c>
      <c r="G118" t="s">
        <v>59</v>
      </c>
      <c r="H118" t="s">
        <v>306</v>
      </c>
      <c r="I118" t="b">
        <v>0</v>
      </c>
      <c r="J118" t="s">
        <v>13</v>
      </c>
      <c r="K118" s="1">
        <v>21646</v>
      </c>
    </row>
    <row r="119" spans="1:11" x14ac:dyDescent="0.25">
      <c r="A119" t="s">
        <v>307</v>
      </c>
      <c r="B119">
        <v>77</v>
      </c>
      <c r="C119">
        <v>2100</v>
      </c>
      <c r="D119" t="s">
        <v>144</v>
      </c>
      <c r="E119" t="s">
        <v>308</v>
      </c>
      <c r="F119" t="s">
        <v>29</v>
      </c>
      <c r="G119" t="s">
        <v>309</v>
      </c>
      <c r="H119" t="s">
        <v>310</v>
      </c>
      <c r="I119" t="b">
        <v>1</v>
      </c>
      <c r="J119" t="s">
        <v>15</v>
      </c>
      <c r="K119" s="1">
        <v>16187</v>
      </c>
    </row>
    <row r="120" spans="1:11" x14ac:dyDescent="0.25">
      <c r="A120" t="s">
        <v>311</v>
      </c>
      <c r="B120">
        <v>45</v>
      </c>
      <c r="C120">
        <v>2900</v>
      </c>
      <c r="D120" t="s">
        <v>40</v>
      </c>
      <c r="E120" t="s">
        <v>312</v>
      </c>
      <c r="F120" t="s">
        <v>29</v>
      </c>
      <c r="G120" t="s">
        <v>64</v>
      </c>
      <c r="H120" t="s">
        <v>64</v>
      </c>
      <c r="I120" t="b">
        <v>1</v>
      </c>
      <c r="J120" t="s">
        <v>15</v>
      </c>
      <c r="K120" s="1">
        <v>28210</v>
      </c>
    </row>
    <row r="121" spans="1:11" x14ac:dyDescent="0.25">
      <c r="A121" t="s">
        <v>313</v>
      </c>
      <c r="B121">
        <v>47</v>
      </c>
      <c r="C121">
        <v>2800</v>
      </c>
      <c r="D121" t="s">
        <v>40</v>
      </c>
      <c r="E121" t="s">
        <v>312</v>
      </c>
      <c r="F121" t="s">
        <v>29</v>
      </c>
      <c r="G121" t="s">
        <v>64</v>
      </c>
      <c r="H121" t="s">
        <v>64</v>
      </c>
      <c r="I121" t="b">
        <v>1</v>
      </c>
      <c r="J121" t="s">
        <v>15</v>
      </c>
      <c r="K121" s="1">
        <v>27347</v>
      </c>
    </row>
    <row r="122" spans="1:11" x14ac:dyDescent="0.25">
      <c r="A122" t="s">
        <v>314</v>
      </c>
      <c r="B122">
        <v>43</v>
      </c>
      <c r="C122">
        <v>1600</v>
      </c>
      <c r="D122" t="s">
        <v>40</v>
      </c>
      <c r="E122" t="s">
        <v>312</v>
      </c>
      <c r="F122" t="s">
        <v>29</v>
      </c>
      <c r="G122" t="s">
        <v>225</v>
      </c>
      <c r="H122" t="s">
        <v>315</v>
      </c>
      <c r="I122" t="b">
        <v>1</v>
      </c>
      <c r="J122" t="s">
        <v>15</v>
      </c>
      <c r="K122" s="1">
        <v>28669</v>
      </c>
    </row>
    <row r="123" spans="1:11" x14ac:dyDescent="0.25">
      <c r="A123" t="s">
        <v>316</v>
      </c>
      <c r="B123">
        <v>47</v>
      </c>
      <c r="C123">
        <v>1400</v>
      </c>
      <c r="D123" t="s">
        <v>40</v>
      </c>
      <c r="E123" t="s">
        <v>312</v>
      </c>
      <c r="F123" t="s">
        <v>29</v>
      </c>
      <c r="G123" t="s">
        <v>225</v>
      </c>
      <c r="H123" t="s">
        <v>315</v>
      </c>
      <c r="I123" t="b">
        <v>1</v>
      </c>
      <c r="J123" t="s">
        <v>15</v>
      </c>
      <c r="K123" s="1">
        <v>27304</v>
      </c>
    </row>
    <row r="124" spans="1:11" x14ac:dyDescent="0.25">
      <c r="A124" t="s">
        <v>317</v>
      </c>
      <c r="B124">
        <v>72</v>
      </c>
      <c r="C124">
        <v>1100</v>
      </c>
      <c r="D124" t="s">
        <v>40</v>
      </c>
      <c r="E124" t="s">
        <v>312</v>
      </c>
      <c r="F124" t="s">
        <v>29</v>
      </c>
      <c r="G124" t="s">
        <v>225</v>
      </c>
      <c r="H124" t="s">
        <v>315</v>
      </c>
      <c r="I124" t="b">
        <v>1</v>
      </c>
      <c r="J124" t="s">
        <v>15</v>
      </c>
      <c r="K124" s="1">
        <v>18000</v>
      </c>
    </row>
    <row r="125" spans="1:11" x14ac:dyDescent="0.25">
      <c r="A125" t="s">
        <v>318</v>
      </c>
      <c r="B125">
        <v>39</v>
      </c>
      <c r="C125">
        <v>1500</v>
      </c>
      <c r="D125" t="s">
        <v>40</v>
      </c>
      <c r="E125" t="s">
        <v>319</v>
      </c>
      <c r="F125" t="s">
        <v>29</v>
      </c>
      <c r="G125" t="s">
        <v>86</v>
      </c>
      <c r="H125" t="s">
        <v>320</v>
      </c>
      <c r="I125" t="b">
        <v>1</v>
      </c>
      <c r="J125" t="s">
        <v>15</v>
      </c>
      <c r="K125" s="1">
        <v>30379</v>
      </c>
    </row>
    <row r="126" spans="1:11" x14ac:dyDescent="0.25">
      <c r="A126" t="s">
        <v>321</v>
      </c>
      <c r="B126">
        <v>51</v>
      </c>
      <c r="C126">
        <v>3300</v>
      </c>
      <c r="D126" t="s">
        <v>17</v>
      </c>
      <c r="E126" t="s">
        <v>322</v>
      </c>
      <c r="F126" t="s">
        <v>29</v>
      </c>
      <c r="G126" t="s">
        <v>323</v>
      </c>
      <c r="H126" t="s">
        <v>324</v>
      </c>
      <c r="I126" t="b">
        <v>1</v>
      </c>
      <c r="J126" t="s">
        <v>15</v>
      </c>
      <c r="K126" s="1">
        <v>25934</v>
      </c>
    </row>
    <row r="127" spans="1:11" x14ac:dyDescent="0.25">
      <c r="A127" t="s">
        <v>325</v>
      </c>
      <c r="B127">
        <v>72</v>
      </c>
      <c r="C127">
        <v>2300</v>
      </c>
      <c r="D127" t="s">
        <v>62</v>
      </c>
      <c r="E127" t="s">
        <v>326</v>
      </c>
      <c r="F127" t="s">
        <v>29</v>
      </c>
      <c r="G127" t="s">
        <v>323</v>
      </c>
      <c r="H127" t="s">
        <v>327</v>
      </c>
      <c r="I127" t="b">
        <v>1</v>
      </c>
      <c r="J127" t="s">
        <v>15</v>
      </c>
      <c r="K127" s="1">
        <v>18148</v>
      </c>
    </row>
    <row r="128" spans="1:11" x14ac:dyDescent="0.25">
      <c r="A128" t="s">
        <v>328</v>
      </c>
      <c r="B128">
        <v>62</v>
      </c>
      <c r="C128">
        <v>1600</v>
      </c>
      <c r="D128" t="s">
        <v>164</v>
      </c>
      <c r="E128" t="s">
        <v>329</v>
      </c>
      <c r="F128" t="s">
        <v>29</v>
      </c>
      <c r="G128" t="s">
        <v>122</v>
      </c>
      <c r="H128" t="s">
        <v>220</v>
      </c>
      <c r="I128" t="b">
        <v>0</v>
      </c>
      <c r="J128" t="s">
        <v>15</v>
      </c>
      <c r="K128" s="1">
        <v>21729</v>
      </c>
    </row>
    <row r="129" spans="1:11" x14ac:dyDescent="0.25">
      <c r="A129" t="s">
        <v>330</v>
      </c>
      <c r="B129">
        <v>70</v>
      </c>
      <c r="C129">
        <v>5600</v>
      </c>
      <c r="D129" t="s">
        <v>40</v>
      </c>
      <c r="E129" t="s">
        <v>331</v>
      </c>
      <c r="F129" t="s">
        <v>29</v>
      </c>
      <c r="G129" t="s">
        <v>37</v>
      </c>
      <c r="H129" t="s">
        <v>332</v>
      </c>
      <c r="I129" t="b">
        <v>1</v>
      </c>
      <c r="J129" t="s">
        <v>15</v>
      </c>
      <c r="K129" s="1">
        <v>18913</v>
      </c>
    </row>
    <row r="130" spans="1:11" x14ac:dyDescent="0.25">
      <c r="A130" t="s">
        <v>333</v>
      </c>
      <c r="B130">
        <v>80</v>
      </c>
      <c r="C130">
        <v>5600</v>
      </c>
      <c r="D130" t="s">
        <v>40</v>
      </c>
      <c r="E130" t="s">
        <v>331</v>
      </c>
      <c r="F130" t="s">
        <v>29</v>
      </c>
      <c r="G130" t="s">
        <v>37</v>
      </c>
      <c r="H130" t="s">
        <v>334</v>
      </c>
      <c r="I130" t="b">
        <v>1</v>
      </c>
      <c r="J130" t="s">
        <v>15</v>
      </c>
      <c r="K130" s="1">
        <v>15200</v>
      </c>
    </row>
    <row r="131" spans="1:11" x14ac:dyDescent="0.25">
      <c r="A131" t="s">
        <v>335</v>
      </c>
      <c r="B131">
        <v>61</v>
      </c>
      <c r="C131">
        <v>2100</v>
      </c>
      <c r="D131" t="s">
        <v>40</v>
      </c>
      <c r="E131" t="s">
        <v>336</v>
      </c>
      <c r="F131" t="s">
        <v>29</v>
      </c>
      <c r="G131" t="s">
        <v>37</v>
      </c>
      <c r="H131" t="s">
        <v>337</v>
      </c>
      <c r="I131" t="b">
        <v>1</v>
      </c>
      <c r="J131" t="s">
        <v>13</v>
      </c>
      <c r="K131" s="1">
        <v>22367</v>
      </c>
    </row>
    <row r="132" spans="1:11" x14ac:dyDescent="0.25">
      <c r="A132" t="s">
        <v>338</v>
      </c>
      <c r="B132">
        <v>88</v>
      </c>
      <c r="C132">
        <v>4300</v>
      </c>
      <c r="D132" t="s">
        <v>40</v>
      </c>
      <c r="E132" t="s">
        <v>339</v>
      </c>
      <c r="F132" t="s">
        <v>29</v>
      </c>
      <c r="G132" t="s">
        <v>86</v>
      </c>
      <c r="H132" t="s">
        <v>87</v>
      </c>
      <c r="I132" t="b">
        <v>0</v>
      </c>
      <c r="J132" t="s">
        <v>13</v>
      </c>
      <c r="K132" s="1">
        <v>12373</v>
      </c>
    </row>
    <row r="133" spans="1:11" x14ac:dyDescent="0.25">
      <c r="A133" t="s">
        <v>340</v>
      </c>
      <c r="B133">
        <v>63</v>
      </c>
      <c r="C133">
        <v>1600</v>
      </c>
      <c r="D133" t="s">
        <v>341</v>
      </c>
      <c r="E133" t="s">
        <v>342</v>
      </c>
      <c r="F133" t="s">
        <v>29</v>
      </c>
      <c r="G133" t="s">
        <v>230</v>
      </c>
      <c r="H133" t="s">
        <v>231</v>
      </c>
      <c r="I133" t="b">
        <v>1</v>
      </c>
      <c r="J133" t="s">
        <v>15</v>
      </c>
      <c r="K133" s="1">
        <v>21580</v>
      </c>
    </row>
    <row r="134" spans="1:11" x14ac:dyDescent="0.25">
      <c r="A134" t="s">
        <v>343</v>
      </c>
      <c r="B134">
        <v>59</v>
      </c>
      <c r="C134">
        <v>1100</v>
      </c>
      <c r="D134" t="s">
        <v>341</v>
      </c>
      <c r="E134" t="s">
        <v>344</v>
      </c>
      <c r="F134" t="s">
        <v>29</v>
      </c>
      <c r="G134" t="s">
        <v>50</v>
      </c>
      <c r="H134" t="s">
        <v>51</v>
      </c>
      <c r="I134" t="b">
        <v>0</v>
      </c>
      <c r="J134" t="s">
        <v>15</v>
      </c>
      <c r="K134" s="1">
        <v>23070</v>
      </c>
    </row>
    <row r="135" spans="1:11" x14ac:dyDescent="0.25">
      <c r="A135" t="s">
        <v>345</v>
      </c>
      <c r="B135">
        <v>87</v>
      </c>
      <c r="C135">
        <v>6900</v>
      </c>
      <c r="D135" t="s">
        <v>346</v>
      </c>
      <c r="E135" t="s">
        <v>347</v>
      </c>
      <c r="F135" t="s">
        <v>29</v>
      </c>
      <c r="G135" t="s">
        <v>235</v>
      </c>
      <c r="H135" t="s">
        <v>348</v>
      </c>
      <c r="I135" t="b">
        <v>1</v>
      </c>
      <c r="J135" t="s">
        <v>15</v>
      </c>
      <c r="K135" s="1">
        <v>12627</v>
      </c>
    </row>
    <row r="136" spans="1:11" x14ac:dyDescent="0.25">
      <c r="A136" t="s">
        <v>349</v>
      </c>
      <c r="B136">
        <v>51</v>
      </c>
      <c r="C136">
        <v>3500</v>
      </c>
      <c r="D136" t="s">
        <v>62</v>
      </c>
      <c r="E136" t="s">
        <v>350</v>
      </c>
      <c r="F136" t="s">
        <v>29</v>
      </c>
      <c r="G136" t="s">
        <v>64</v>
      </c>
      <c r="H136" t="s">
        <v>64</v>
      </c>
      <c r="I136" t="b">
        <v>0</v>
      </c>
      <c r="J136" t="s">
        <v>13</v>
      </c>
      <c r="K136" s="1">
        <v>25681</v>
      </c>
    </row>
    <row r="137" spans="1:11" x14ac:dyDescent="0.25">
      <c r="A137" t="s">
        <v>351</v>
      </c>
      <c r="B137">
        <v>41</v>
      </c>
      <c r="C137">
        <v>1800</v>
      </c>
      <c r="D137" t="s">
        <v>62</v>
      </c>
      <c r="E137" t="s">
        <v>352</v>
      </c>
      <c r="F137" t="s">
        <v>29</v>
      </c>
      <c r="G137" t="s">
        <v>37</v>
      </c>
      <c r="H137" t="s">
        <v>353</v>
      </c>
      <c r="I137" t="b">
        <v>1</v>
      </c>
      <c r="J137" t="s">
        <v>13</v>
      </c>
      <c r="K137" s="1">
        <v>29515</v>
      </c>
    </row>
    <row r="138" spans="1:11" x14ac:dyDescent="0.25">
      <c r="A138" t="s">
        <v>354</v>
      </c>
      <c r="B138">
        <v>39</v>
      </c>
      <c r="C138">
        <v>6600</v>
      </c>
      <c r="D138" t="s">
        <v>16</v>
      </c>
      <c r="E138" t="s">
        <v>355</v>
      </c>
      <c r="F138" t="s">
        <v>29</v>
      </c>
      <c r="G138" t="s">
        <v>37</v>
      </c>
      <c r="H138" t="s">
        <v>42</v>
      </c>
      <c r="I138" t="b">
        <v>1</v>
      </c>
      <c r="J138" t="s">
        <v>15</v>
      </c>
      <c r="K138" s="1">
        <v>30341</v>
      </c>
    </row>
    <row r="139" spans="1:11" x14ac:dyDescent="0.25">
      <c r="A139" t="s">
        <v>356</v>
      </c>
      <c r="B139">
        <v>61</v>
      </c>
      <c r="C139">
        <v>4300</v>
      </c>
      <c r="D139" t="s">
        <v>16</v>
      </c>
      <c r="E139" t="s">
        <v>355</v>
      </c>
      <c r="F139" t="s">
        <v>29</v>
      </c>
      <c r="G139" t="s">
        <v>37</v>
      </c>
      <c r="H139" t="s">
        <v>42</v>
      </c>
      <c r="I139" t="b">
        <v>1</v>
      </c>
      <c r="J139" t="s">
        <v>15</v>
      </c>
      <c r="K139" s="1">
        <v>22082</v>
      </c>
    </row>
    <row r="140" spans="1:11" x14ac:dyDescent="0.25">
      <c r="A140" t="s">
        <v>357</v>
      </c>
      <c r="B140">
        <v>40</v>
      </c>
      <c r="C140">
        <v>4000</v>
      </c>
      <c r="D140" t="s">
        <v>16</v>
      </c>
      <c r="E140" t="s">
        <v>355</v>
      </c>
      <c r="F140" t="s">
        <v>29</v>
      </c>
      <c r="G140" t="s">
        <v>64</v>
      </c>
      <c r="H140" t="s">
        <v>64</v>
      </c>
      <c r="I140" t="b">
        <v>1</v>
      </c>
      <c r="J140" t="s">
        <v>15</v>
      </c>
      <c r="K140" s="1">
        <v>29819</v>
      </c>
    </row>
    <row r="141" spans="1:11" x14ac:dyDescent="0.25">
      <c r="A141" t="s">
        <v>358</v>
      </c>
      <c r="B141">
        <v>40</v>
      </c>
      <c r="C141">
        <v>4000</v>
      </c>
      <c r="D141" t="s">
        <v>16</v>
      </c>
      <c r="E141" t="s">
        <v>355</v>
      </c>
      <c r="F141" t="s">
        <v>29</v>
      </c>
      <c r="G141" t="s">
        <v>64</v>
      </c>
      <c r="H141" t="s">
        <v>64</v>
      </c>
      <c r="I141" t="b">
        <v>1</v>
      </c>
      <c r="J141" t="s">
        <v>15</v>
      </c>
      <c r="K141" s="1">
        <v>29819</v>
      </c>
    </row>
    <row r="142" spans="1:11" x14ac:dyDescent="0.25">
      <c r="A142" t="s">
        <v>359</v>
      </c>
      <c r="B142">
        <v>45</v>
      </c>
      <c r="C142">
        <v>3200</v>
      </c>
      <c r="D142" t="s">
        <v>16</v>
      </c>
      <c r="E142" t="s">
        <v>355</v>
      </c>
      <c r="F142" t="s">
        <v>29</v>
      </c>
      <c r="G142" t="s">
        <v>64</v>
      </c>
      <c r="H142" t="s">
        <v>360</v>
      </c>
      <c r="I142" t="b">
        <v>1</v>
      </c>
      <c r="J142" t="s">
        <v>15</v>
      </c>
      <c r="K142" s="1">
        <v>27895</v>
      </c>
    </row>
    <row r="143" spans="1:11" x14ac:dyDescent="0.25">
      <c r="A143" t="s">
        <v>361</v>
      </c>
      <c r="B143">
        <v>47</v>
      </c>
      <c r="C143">
        <v>2500</v>
      </c>
      <c r="D143" t="s">
        <v>16</v>
      </c>
      <c r="E143" t="s">
        <v>355</v>
      </c>
      <c r="F143" t="s">
        <v>29</v>
      </c>
      <c r="G143" t="s">
        <v>37</v>
      </c>
      <c r="H143" t="s">
        <v>362</v>
      </c>
      <c r="I143" t="b">
        <v>1</v>
      </c>
      <c r="J143" t="s">
        <v>15</v>
      </c>
      <c r="K143" s="1">
        <v>27395</v>
      </c>
    </row>
    <row r="144" spans="1:11" x14ac:dyDescent="0.25">
      <c r="A144" t="s">
        <v>363</v>
      </c>
      <c r="B144">
        <v>57</v>
      </c>
      <c r="C144">
        <v>1600</v>
      </c>
      <c r="D144" t="s">
        <v>40</v>
      </c>
      <c r="E144" t="s">
        <v>355</v>
      </c>
      <c r="F144" t="s">
        <v>29</v>
      </c>
      <c r="G144" t="s">
        <v>59</v>
      </c>
      <c r="H144" t="s">
        <v>364</v>
      </c>
      <c r="I144" t="b">
        <v>1</v>
      </c>
      <c r="J144" t="s">
        <v>15</v>
      </c>
      <c r="K144" s="1">
        <v>23777</v>
      </c>
    </row>
    <row r="145" spans="1:11" x14ac:dyDescent="0.25">
      <c r="A145" t="s">
        <v>365</v>
      </c>
      <c r="B145">
        <v>49</v>
      </c>
      <c r="C145">
        <v>1400</v>
      </c>
      <c r="D145" t="s">
        <v>16</v>
      </c>
      <c r="E145" t="s">
        <v>355</v>
      </c>
      <c r="F145" t="s">
        <v>29</v>
      </c>
      <c r="G145" t="s">
        <v>366</v>
      </c>
      <c r="H145" t="s">
        <v>367</v>
      </c>
      <c r="I145" t="b">
        <v>1</v>
      </c>
      <c r="J145" t="s">
        <v>15</v>
      </c>
      <c r="K145" s="1">
        <v>26642</v>
      </c>
    </row>
    <row r="146" spans="1:11" x14ac:dyDescent="0.25">
      <c r="A146" t="s">
        <v>368</v>
      </c>
      <c r="B146">
        <v>63</v>
      </c>
      <c r="C146">
        <v>1200</v>
      </c>
      <c r="D146" t="s">
        <v>16</v>
      </c>
      <c r="E146" t="s">
        <v>355</v>
      </c>
      <c r="F146" t="s">
        <v>29</v>
      </c>
      <c r="G146" t="s">
        <v>37</v>
      </c>
      <c r="H146" t="s">
        <v>369</v>
      </c>
      <c r="I146" t="b">
        <v>0</v>
      </c>
      <c r="J146" t="s">
        <v>15</v>
      </c>
      <c r="K146" s="1">
        <v>21347</v>
      </c>
    </row>
    <row r="147" spans="1:11" x14ac:dyDescent="0.25">
      <c r="A147" t="s">
        <v>370</v>
      </c>
      <c r="B147">
        <v>33</v>
      </c>
      <c r="C147">
        <v>2100</v>
      </c>
      <c r="D147" t="s">
        <v>16</v>
      </c>
      <c r="E147" t="s">
        <v>371</v>
      </c>
      <c r="F147" t="s">
        <v>29</v>
      </c>
      <c r="G147" t="s">
        <v>50</v>
      </c>
      <c r="H147" t="s">
        <v>51</v>
      </c>
      <c r="I147" t="b">
        <v>1</v>
      </c>
      <c r="J147" t="s">
        <v>15</v>
      </c>
      <c r="K147" s="1">
        <v>32273</v>
      </c>
    </row>
    <row r="148" spans="1:11" x14ac:dyDescent="0.25">
      <c r="A148" t="s">
        <v>372</v>
      </c>
      <c r="B148">
        <v>59</v>
      </c>
      <c r="C148">
        <v>5700</v>
      </c>
      <c r="D148" t="s">
        <v>40</v>
      </c>
      <c r="E148" t="s">
        <v>373</v>
      </c>
      <c r="F148" t="s">
        <v>29</v>
      </c>
      <c r="G148" t="s">
        <v>37</v>
      </c>
      <c r="H148" t="s">
        <v>374</v>
      </c>
      <c r="I148" t="b">
        <v>1</v>
      </c>
      <c r="J148" t="s">
        <v>15</v>
      </c>
      <c r="K148" s="1">
        <v>23037</v>
      </c>
    </row>
    <row r="149" spans="1:11" x14ac:dyDescent="0.25">
      <c r="A149" t="s">
        <v>375</v>
      </c>
      <c r="B149">
        <v>53</v>
      </c>
      <c r="C149">
        <v>3400</v>
      </c>
      <c r="D149" t="s">
        <v>40</v>
      </c>
      <c r="E149" t="s">
        <v>373</v>
      </c>
      <c r="F149" t="s">
        <v>29</v>
      </c>
      <c r="G149" t="s">
        <v>37</v>
      </c>
      <c r="H149" t="s">
        <v>374</v>
      </c>
      <c r="I149" t="b">
        <v>1</v>
      </c>
      <c r="J149" t="s">
        <v>15</v>
      </c>
      <c r="K149" s="1">
        <v>25254</v>
      </c>
    </row>
    <row r="150" spans="1:11" x14ac:dyDescent="0.25">
      <c r="A150" t="s">
        <v>376</v>
      </c>
      <c r="B150">
        <v>47</v>
      </c>
      <c r="C150">
        <v>3200</v>
      </c>
      <c r="D150" t="s">
        <v>40</v>
      </c>
      <c r="E150" t="s">
        <v>373</v>
      </c>
      <c r="F150" t="s">
        <v>29</v>
      </c>
      <c r="G150" t="s">
        <v>225</v>
      </c>
      <c r="H150" t="s">
        <v>377</v>
      </c>
      <c r="I150" t="b">
        <v>1</v>
      </c>
      <c r="J150" t="s">
        <v>15</v>
      </c>
      <c r="K150" s="1">
        <v>27395</v>
      </c>
    </row>
    <row r="151" spans="1:11" x14ac:dyDescent="0.25">
      <c r="A151" t="s">
        <v>378</v>
      </c>
      <c r="B151">
        <v>79</v>
      </c>
      <c r="C151">
        <v>10600</v>
      </c>
      <c r="D151" t="s">
        <v>105</v>
      </c>
      <c r="E151" t="s">
        <v>379</v>
      </c>
      <c r="F151" t="s">
        <v>29</v>
      </c>
      <c r="G151" t="s">
        <v>86</v>
      </c>
      <c r="H151" t="s">
        <v>87</v>
      </c>
      <c r="I151" t="b">
        <v>1</v>
      </c>
      <c r="J151" t="s">
        <v>15</v>
      </c>
      <c r="K151" s="1">
        <v>15627</v>
      </c>
    </row>
    <row r="152" spans="1:11" x14ac:dyDescent="0.25">
      <c r="A152" t="s">
        <v>380</v>
      </c>
      <c r="B152">
        <v>74</v>
      </c>
      <c r="C152">
        <v>1900</v>
      </c>
      <c r="D152" t="s">
        <v>14</v>
      </c>
      <c r="E152" t="s">
        <v>381</v>
      </c>
      <c r="F152" t="s">
        <v>29</v>
      </c>
      <c r="G152" t="s">
        <v>174</v>
      </c>
      <c r="H152" t="s">
        <v>382</v>
      </c>
      <c r="I152" t="b">
        <v>1</v>
      </c>
      <c r="J152" t="s">
        <v>15</v>
      </c>
      <c r="K152" s="1">
        <v>17313</v>
      </c>
    </row>
    <row r="153" spans="1:11" x14ac:dyDescent="0.25">
      <c r="A153" t="s">
        <v>383</v>
      </c>
      <c r="B153">
        <v>52</v>
      </c>
      <c r="C153">
        <v>1100</v>
      </c>
      <c r="D153" t="s">
        <v>14</v>
      </c>
      <c r="E153" t="s">
        <v>381</v>
      </c>
      <c r="F153" t="s">
        <v>29</v>
      </c>
      <c r="G153" t="s">
        <v>86</v>
      </c>
      <c r="H153" t="s">
        <v>87</v>
      </c>
      <c r="I153" t="b">
        <v>1</v>
      </c>
      <c r="J153" t="s">
        <v>15</v>
      </c>
      <c r="K153" s="1">
        <v>25492</v>
      </c>
    </row>
    <row r="154" spans="1:11" x14ac:dyDescent="0.25">
      <c r="A154" t="s">
        <v>384</v>
      </c>
      <c r="B154">
        <v>43</v>
      </c>
      <c r="C154">
        <v>1800</v>
      </c>
      <c r="D154" t="s">
        <v>40</v>
      </c>
      <c r="E154" t="s">
        <v>385</v>
      </c>
      <c r="F154" t="s">
        <v>29</v>
      </c>
      <c r="G154" t="s">
        <v>37</v>
      </c>
      <c r="H154" t="s">
        <v>42</v>
      </c>
      <c r="I154" t="b">
        <v>1</v>
      </c>
      <c r="J154" t="s">
        <v>15</v>
      </c>
      <c r="K154" s="1">
        <v>28832</v>
      </c>
    </row>
    <row r="155" spans="1:11" x14ac:dyDescent="0.25">
      <c r="A155" t="s">
        <v>386</v>
      </c>
      <c r="B155">
        <v>57</v>
      </c>
      <c r="C155">
        <v>1600</v>
      </c>
      <c r="D155" t="s">
        <v>40</v>
      </c>
      <c r="E155" t="s">
        <v>385</v>
      </c>
      <c r="F155" t="s">
        <v>29</v>
      </c>
      <c r="G155" t="s">
        <v>37</v>
      </c>
      <c r="H155" t="s">
        <v>362</v>
      </c>
      <c r="I155" t="b">
        <v>1</v>
      </c>
      <c r="J155" t="s">
        <v>15</v>
      </c>
      <c r="K155" s="1">
        <v>23785</v>
      </c>
    </row>
    <row r="156" spans="1:11" x14ac:dyDescent="0.25">
      <c r="A156" t="s">
        <v>387</v>
      </c>
      <c r="B156">
        <v>36</v>
      </c>
      <c r="C156">
        <v>1600</v>
      </c>
      <c r="D156" t="s">
        <v>40</v>
      </c>
      <c r="E156" t="s">
        <v>385</v>
      </c>
      <c r="F156" t="s">
        <v>29</v>
      </c>
      <c r="G156" t="s">
        <v>37</v>
      </c>
      <c r="H156" t="s">
        <v>362</v>
      </c>
      <c r="I156" t="b">
        <v>1</v>
      </c>
      <c r="J156" t="s">
        <v>15</v>
      </c>
      <c r="K156" s="1">
        <v>31158</v>
      </c>
    </row>
    <row r="157" spans="1:11" x14ac:dyDescent="0.25">
      <c r="A157" t="s">
        <v>388</v>
      </c>
      <c r="B157">
        <v>65</v>
      </c>
      <c r="C157">
        <v>1100</v>
      </c>
      <c r="D157" t="s">
        <v>40</v>
      </c>
      <c r="E157" t="s">
        <v>389</v>
      </c>
      <c r="F157" t="s">
        <v>29</v>
      </c>
      <c r="G157" t="s">
        <v>251</v>
      </c>
      <c r="H157" t="s">
        <v>390</v>
      </c>
      <c r="I157" t="b">
        <v>1</v>
      </c>
      <c r="J157" t="s">
        <v>15</v>
      </c>
      <c r="K157" s="1">
        <v>20654</v>
      </c>
    </row>
    <row r="158" spans="1:11" x14ac:dyDescent="0.25">
      <c r="A158" t="s">
        <v>391</v>
      </c>
      <c r="B158">
        <v>87</v>
      </c>
      <c r="C158">
        <v>3000</v>
      </c>
      <c r="D158" t="s">
        <v>21</v>
      </c>
      <c r="E158" t="s">
        <v>392</v>
      </c>
      <c r="F158" t="s">
        <v>29</v>
      </c>
      <c r="G158" t="s">
        <v>37</v>
      </c>
      <c r="H158" t="s">
        <v>393</v>
      </c>
      <c r="I158" t="b">
        <v>1</v>
      </c>
      <c r="J158" t="s">
        <v>15</v>
      </c>
      <c r="K158" s="1">
        <v>12878</v>
      </c>
    </row>
    <row r="159" spans="1:11" x14ac:dyDescent="0.25">
      <c r="A159" t="s">
        <v>394</v>
      </c>
      <c r="B159">
        <v>86</v>
      </c>
      <c r="C159">
        <v>1200</v>
      </c>
      <c r="D159" t="s">
        <v>21</v>
      </c>
      <c r="E159" t="s">
        <v>395</v>
      </c>
      <c r="F159" t="s">
        <v>29</v>
      </c>
      <c r="G159" t="s">
        <v>59</v>
      </c>
      <c r="H159" t="s">
        <v>60</v>
      </c>
      <c r="I159" t="b">
        <v>1</v>
      </c>
      <c r="J159" t="s">
        <v>15</v>
      </c>
      <c r="K159" s="1">
        <v>13014</v>
      </c>
    </row>
    <row r="160" spans="1:11" x14ac:dyDescent="0.25">
      <c r="A160" t="s">
        <v>396</v>
      </c>
      <c r="B160">
        <v>57</v>
      </c>
      <c r="C160">
        <v>55100</v>
      </c>
      <c r="D160" t="s">
        <v>40</v>
      </c>
      <c r="E160" t="s">
        <v>397</v>
      </c>
      <c r="F160" t="s">
        <v>29</v>
      </c>
      <c r="G160" t="s">
        <v>86</v>
      </c>
      <c r="H160" t="s">
        <v>320</v>
      </c>
      <c r="I160" t="b">
        <v>1</v>
      </c>
      <c r="J160" t="s">
        <v>15</v>
      </c>
      <c r="K160" s="1">
        <v>23796</v>
      </c>
    </row>
    <row r="161" spans="1:11" x14ac:dyDescent="0.25">
      <c r="A161" t="s">
        <v>398</v>
      </c>
      <c r="B161">
        <v>67</v>
      </c>
      <c r="C161">
        <v>1700</v>
      </c>
      <c r="D161" t="s">
        <v>62</v>
      </c>
      <c r="E161" t="s">
        <v>399</v>
      </c>
      <c r="F161" t="s">
        <v>29</v>
      </c>
      <c r="G161" t="s">
        <v>122</v>
      </c>
      <c r="H161" t="s">
        <v>400</v>
      </c>
      <c r="I161" t="b">
        <v>1</v>
      </c>
      <c r="J161" t="s">
        <v>15</v>
      </c>
      <c r="K161" s="1">
        <v>20085</v>
      </c>
    </row>
    <row r="162" spans="1:11" x14ac:dyDescent="0.25">
      <c r="A162" t="s">
        <v>401</v>
      </c>
      <c r="B162">
        <v>45</v>
      </c>
      <c r="C162">
        <v>3400</v>
      </c>
      <c r="D162" t="s">
        <v>164</v>
      </c>
      <c r="E162" t="s">
        <v>402</v>
      </c>
      <c r="F162" t="s">
        <v>29</v>
      </c>
      <c r="G162" t="s">
        <v>37</v>
      </c>
      <c r="H162" t="s">
        <v>403</v>
      </c>
      <c r="I162" t="b">
        <v>1</v>
      </c>
      <c r="J162" t="s">
        <v>15</v>
      </c>
      <c r="K162" s="1">
        <v>28214</v>
      </c>
    </row>
    <row r="163" spans="1:11" x14ac:dyDescent="0.25">
      <c r="A163" t="s">
        <v>404</v>
      </c>
      <c r="B163">
        <v>88</v>
      </c>
      <c r="C163">
        <v>1800</v>
      </c>
      <c r="D163" t="s">
        <v>164</v>
      </c>
      <c r="E163" t="s">
        <v>405</v>
      </c>
      <c r="F163" t="s">
        <v>29</v>
      </c>
      <c r="G163" t="s">
        <v>251</v>
      </c>
      <c r="H163" t="s">
        <v>406</v>
      </c>
      <c r="I163" t="b">
        <v>0</v>
      </c>
      <c r="J163" t="s">
        <v>15</v>
      </c>
      <c r="K163" s="1">
        <v>12202</v>
      </c>
    </row>
    <row r="164" spans="1:11" x14ac:dyDescent="0.25">
      <c r="A164" t="s">
        <v>407</v>
      </c>
      <c r="B164">
        <v>77</v>
      </c>
      <c r="C164">
        <v>20100</v>
      </c>
      <c r="D164" t="s">
        <v>16</v>
      </c>
      <c r="E164" t="s">
        <v>408</v>
      </c>
      <c r="F164" t="s">
        <v>29</v>
      </c>
      <c r="G164" t="s">
        <v>50</v>
      </c>
      <c r="H164" t="s">
        <v>126</v>
      </c>
      <c r="I164" t="b">
        <v>1</v>
      </c>
      <c r="J164" t="s">
        <v>15</v>
      </c>
      <c r="K164" s="1">
        <v>16345</v>
      </c>
    </row>
    <row r="165" spans="1:11" x14ac:dyDescent="0.25">
      <c r="A165" t="s">
        <v>409</v>
      </c>
      <c r="B165">
        <v>84</v>
      </c>
      <c r="C165">
        <v>12200</v>
      </c>
      <c r="D165" t="s">
        <v>16</v>
      </c>
      <c r="E165" t="s">
        <v>408</v>
      </c>
      <c r="F165" t="s">
        <v>29</v>
      </c>
      <c r="G165" t="s">
        <v>37</v>
      </c>
      <c r="H165" t="s">
        <v>184</v>
      </c>
      <c r="I165" t="b">
        <v>1</v>
      </c>
      <c r="J165" t="s">
        <v>15</v>
      </c>
      <c r="K165" s="1">
        <v>13725</v>
      </c>
    </row>
    <row r="166" spans="1:11" x14ac:dyDescent="0.25">
      <c r="A166" t="s">
        <v>410</v>
      </c>
      <c r="B166">
        <v>76</v>
      </c>
      <c r="C166">
        <v>3600</v>
      </c>
      <c r="D166" t="s">
        <v>16</v>
      </c>
      <c r="E166" t="s">
        <v>408</v>
      </c>
      <c r="F166" t="s">
        <v>29</v>
      </c>
      <c r="G166" t="s">
        <v>230</v>
      </c>
      <c r="H166" t="s">
        <v>231</v>
      </c>
      <c r="I166" t="b">
        <v>1</v>
      </c>
      <c r="J166" t="s">
        <v>15</v>
      </c>
      <c r="K166" s="1">
        <v>16803</v>
      </c>
    </row>
    <row r="167" spans="1:11" x14ac:dyDescent="0.25">
      <c r="A167" t="s">
        <v>411</v>
      </c>
      <c r="B167">
        <v>94</v>
      </c>
      <c r="C167">
        <v>1500</v>
      </c>
      <c r="D167" t="s">
        <v>16</v>
      </c>
      <c r="E167" t="s">
        <v>18</v>
      </c>
      <c r="F167" t="s">
        <v>29</v>
      </c>
      <c r="G167" t="s">
        <v>64</v>
      </c>
      <c r="H167" t="s">
        <v>64</v>
      </c>
      <c r="I167" t="b">
        <v>0</v>
      </c>
      <c r="J167" t="s">
        <v>13</v>
      </c>
      <c r="K167" s="1">
        <v>10038</v>
      </c>
    </row>
    <row r="168" spans="1:11" x14ac:dyDescent="0.25">
      <c r="A168" t="s">
        <v>412</v>
      </c>
      <c r="B168">
        <v>80</v>
      </c>
      <c r="C168">
        <v>4600</v>
      </c>
      <c r="D168" t="s">
        <v>40</v>
      </c>
      <c r="E168" t="s">
        <v>413</v>
      </c>
      <c r="F168" t="s">
        <v>29</v>
      </c>
      <c r="G168" t="s">
        <v>37</v>
      </c>
      <c r="H168" t="s">
        <v>42</v>
      </c>
      <c r="I168" t="b">
        <v>0</v>
      </c>
      <c r="J168" t="s">
        <v>13</v>
      </c>
      <c r="K168" s="1">
        <v>15155</v>
      </c>
    </row>
    <row r="169" spans="1:11" x14ac:dyDescent="0.25">
      <c r="A169" t="s">
        <v>414</v>
      </c>
      <c r="B169">
        <v>98</v>
      </c>
      <c r="C169">
        <v>2300</v>
      </c>
      <c r="D169" t="s">
        <v>17</v>
      </c>
      <c r="E169" t="s">
        <v>415</v>
      </c>
      <c r="F169" t="s">
        <v>29</v>
      </c>
      <c r="G169" t="s">
        <v>37</v>
      </c>
      <c r="H169" t="s">
        <v>416</v>
      </c>
      <c r="I169" t="b">
        <v>1</v>
      </c>
      <c r="J169" t="s">
        <v>15</v>
      </c>
      <c r="K169" s="1">
        <v>8501</v>
      </c>
    </row>
    <row r="170" spans="1:11" x14ac:dyDescent="0.25">
      <c r="A170" t="s">
        <v>417</v>
      </c>
      <c r="B170">
        <v>76</v>
      </c>
      <c r="C170">
        <v>2500</v>
      </c>
      <c r="D170" t="s">
        <v>144</v>
      </c>
      <c r="E170" t="s">
        <v>418</v>
      </c>
      <c r="F170" t="s">
        <v>29</v>
      </c>
      <c r="G170" t="s">
        <v>64</v>
      </c>
      <c r="H170" t="s">
        <v>64</v>
      </c>
      <c r="I170" t="b">
        <v>0</v>
      </c>
      <c r="J170" t="s">
        <v>15</v>
      </c>
      <c r="K170" s="1">
        <v>16851</v>
      </c>
    </row>
    <row r="171" spans="1:11" x14ac:dyDescent="0.25">
      <c r="A171" t="s">
        <v>419</v>
      </c>
      <c r="B171">
        <v>57</v>
      </c>
      <c r="C171">
        <v>4800</v>
      </c>
      <c r="D171" t="s">
        <v>40</v>
      </c>
      <c r="E171" t="s">
        <v>420</v>
      </c>
      <c r="F171" t="s">
        <v>29</v>
      </c>
      <c r="G171" t="s">
        <v>37</v>
      </c>
      <c r="H171" t="s">
        <v>132</v>
      </c>
      <c r="I171" t="b">
        <v>1</v>
      </c>
      <c r="J171" t="s">
        <v>15</v>
      </c>
      <c r="K171" s="1">
        <v>23758</v>
      </c>
    </row>
    <row r="172" spans="1:11" x14ac:dyDescent="0.25">
      <c r="A172" t="s">
        <v>421</v>
      </c>
      <c r="B172">
        <v>65</v>
      </c>
      <c r="C172">
        <v>3400</v>
      </c>
      <c r="D172" t="s">
        <v>40</v>
      </c>
      <c r="E172" t="s">
        <v>420</v>
      </c>
      <c r="F172" t="s">
        <v>29</v>
      </c>
      <c r="G172" t="s">
        <v>37</v>
      </c>
      <c r="H172" t="s">
        <v>132</v>
      </c>
      <c r="I172" t="b">
        <v>1</v>
      </c>
      <c r="J172" t="s">
        <v>13</v>
      </c>
      <c r="K172" s="1">
        <v>20671</v>
      </c>
    </row>
    <row r="173" spans="1:11" x14ac:dyDescent="0.25">
      <c r="A173" t="s">
        <v>422</v>
      </c>
      <c r="B173">
        <v>54</v>
      </c>
      <c r="C173">
        <v>11300</v>
      </c>
      <c r="D173" t="s">
        <v>40</v>
      </c>
      <c r="E173" t="s">
        <v>423</v>
      </c>
      <c r="F173" t="s">
        <v>29</v>
      </c>
      <c r="G173" t="s">
        <v>424</v>
      </c>
      <c r="H173" t="s">
        <v>425</v>
      </c>
      <c r="I173" t="b">
        <v>1</v>
      </c>
      <c r="J173" t="s">
        <v>15</v>
      </c>
      <c r="K173" s="1">
        <v>24644</v>
      </c>
    </row>
    <row r="174" spans="1:11" x14ac:dyDescent="0.25">
      <c r="A174" t="s">
        <v>426</v>
      </c>
      <c r="B174">
        <v>45</v>
      </c>
      <c r="C174">
        <v>2200</v>
      </c>
      <c r="D174" t="s">
        <v>16</v>
      </c>
      <c r="E174" t="s">
        <v>427</v>
      </c>
      <c r="F174" t="s">
        <v>29</v>
      </c>
      <c r="G174" t="s">
        <v>37</v>
      </c>
      <c r="H174" t="s">
        <v>77</v>
      </c>
      <c r="I174" t="b">
        <v>1</v>
      </c>
      <c r="J174" t="s">
        <v>15</v>
      </c>
      <c r="K174" s="1">
        <v>28004</v>
      </c>
    </row>
    <row r="175" spans="1:11" x14ac:dyDescent="0.25">
      <c r="A175" t="s">
        <v>428</v>
      </c>
      <c r="B175">
        <v>40</v>
      </c>
      <c r="C175">
        <v>1200</v>
      </c>
      <c r="D175" t="s">
        <v>40</v>
      </c>
      <c r="E175" t="s">
        <v>429</v>
      </c>
      <c r="F175" t="s">
        <v>29</v>
      </c>
      <c r="G175" t="s">
        <v>366</v>
      </c>
      <c r="H175" t="s">
        <v>367</v>
      </c>
      <c r="I175" t="b">
        <v>1</v>
      </c>
      <c r="J175" t="s">
        <v>15</v>
      </c>
      <c r="K175" s="1">
        <v>29956</v>
      </c>
    </row>
    <row r="176" spans="1:11" x14ac:dyDescent="0.25">
      <c r="A176" t="s">
        <v>430</v>
      </c>
      <c r="B176">
        <v>27</v>
      </c>
      <c r="C176">
        <v>2000</v>
      </c>
      <c r="D176" t="s">
        <v>40</v>
      </c>
      <c r="E176" t="s">
        <v>431</v>
      </c>
      <c r="F176" t="s">
        <v>29</v>
      </c>
      <c r="G176" t="s">
        <v>50</v>
      </c>
      <c r="H176" t="s">
        <v>51</v>
      </c>
      <c r="I176" t="b">
        <v>1</v>
      </c>
      <c r="J176" t="s">
        <v>15</v>
      </c>
      <c r="K176" s="1">
        <v>34474</v>
      </c>
    </row>
    <row r="177" spans="1:11" x14ac:dyDescent="0.25">
      <c r="A177" t="s">
        <v>432</v>
      </c>
      <c r="B177">
        <v>62</v>
      </c>
      <c r="C177">
        <v>1600</v>
      </c>
      <c r="D177" t="s">
        <v>46</v>
      </c>
      <c r="E177" t="s">
        <v>433</v>
      </c>
      <c r="F177" t="s">
        <v>29</v>
      </c>
      <c r="G177" t="s">
        <v>107</v>
      </c>
      <c r="H177" t="s">
        <v>130</v>
      </c>
      <c r="I177" t="b">
        <v>0</v>
      </c>
      <c r="J177" t="s">
        <v>15</v>
      </c>
      <c r="K177" s="1">
        <v>21876</v>
      </c>
    </row>
    <row r="178" spans="1:11" x14ac:dyDescent="0.25">
      <c r="A178" t="s">
        <v>434</v>
      </c>
      <c r="B178">
        <v>73</v>
      </c>
      <c r="C178">
        <v>1500</v>
      </c>
      <c r="D178" t="s">
        <v>435</v>
      </c>
      <c r="E178" t="s">
        <v>436</v>
      </c>
      <c r="F178" t="s">
        <v>29</v>
      </c>
      <c r="G178" t="s">
        <v>366</v>
      </c>
      <c r="H178" t="s">
        <v>367</v>
      </c>
      <c r="I178" t="b">
        <v>1</v>
      </c>
      <c r="J178" t="s">
        <v>15</v>
      </c>
      <c r="K178" s="1">
        <v>17899</v>
      </c>
    </row>
    <row r="179" spans="1:11" x14ac:dyDescent="0.25">
      <c r="A179" t="s">
        <v>437</v>
      </c>
      <c r="B179">
        <v>75</v>
      </c>
      <c r="C179">
        <v>1700</v>
      </c>
      <c r="D179" t="s">
        <v>40</v>
      </c>
      <c r="E179" t="s">
        <v>438</v>
      </c>
      <c r="F179" t="s">
        <v>29</v>
      </c>
      <c r="G179" t="s">
        <v>118</v>
      </c>
      <c r="H179" t="s">
        <v>146</v>
      </c>
      <c r="I179" t="b">
        <v>1</v>
      </c>
      <c r="J179" t="s">
        <v>15</v>
      </c>
      <c r="K179" s="1">
        <v>17101</v>
      </c>
    </row>
    <row r="180" spans="1:11" x14ac:dyDescent="0.25">
      <c r="A180" t="s">
        <v>439</v>
      </c>
      <c r="B180">
        <v>66</v>
      </c>
      <c r="C180">
        <v>4200</v>
      </c>
      <c r="D180" t="s">
        <v>16</v>
      </c>
      <c r="E180" t="s">
        <v>440</v>
      </c>
      <c r="F180" t="s">
        <v>29</v>
      </c>
      <c r="G180" t="s">
        <v>64</v>
      </c>
      <c r="H180" t="s">
        <v>64</v>
      </c>
      <c r="I180" t="b">
        <v>1</v>
      </c>
      <c r="J180" t="s">
        <v>15</v>
      </c>
      <c r="K180" s="1">
        <v>20497</v>
      </c>
    </row>
    <row r="181" spans="1:11" x14ac:dyDescent="0.25">
      <c r="A181" t="s">
        <v>441</v>
      </c>
      <c r="B181">
        <v>47</v>
      </c>
      <c r="C181">
        <v>5000</v>
      </c>
      <c r="D181" t="s">
        <v>40</v>
      </c>
      <c r="E181" t="s">
        <v>442</v>
      </c>
      <c r="F181" t="s">
        <v>29</v>
      </c>
      <c r="G181" t="s">
        <v>194</v>
      </c>
      <c r="H181" t="s">
        <v>195</v>
      </c>
      <c r="I181" t="b">
        <v>1</v>
      </c>
      <c r="J181" t="s">
        <v>15</v>
      </c>
      <c r="K181" s="1">
        <v>27195</v>
      </c>
    </row>
    <row r="182" spans="1:11" x14ac:dyDescent="0.25">
      <c r="A182" t="s">
        <v>443</v>
      </c>
      <c r="B182">
        <v>50</v>
      </c>
      <c r="C182">
        <v>5000</v>
      </c>
      <c r="D182" t="s">
        <v>40</v>
      </c>
      <c r="E182" t="s">
        <v>442</v>
      </c>
      <c r="F182" t="s">
        <v>29</v>
      </c>
      <c r="G182" t="s">
        <v>194</v>
      </c>
      <c r="H182" t="s">
        <v>195</v>
      </c>
      <c r="I182" t="b">
        <v>1</v>
      </c>
      <c r="J182" t="s">
        <v>15</v>
      </c>
      <c r="K182" s="1">
        <v>26268</v>
      </c>
    </row>
    <row r="183" spans="1:11" x14ac:dyDescent="0.25">
      <c r="A183" t="s">
        <v>444</v>
      </c>
      <c r="B183">
        <v>82</v>
      </c>
      <c r="C183">
        <v>1000</v>
      </c>
      <c r="D183" t="s">
        <v>17</v>
      </c>
      <c r="E183" t="s">
        <v>445</v>
      </c>
      <c r="F183" t="s">
        <v>29</v>
      </c>
      <c r="G183" t="s">
        <v>50</v>
      </c>
      <c r="H183" t="s">
        <v>446</v>
      </c>
      <c r="I183" t="b">
        <v>1</v>
      </c>
      <c r="J183" t="s">
        <v>15</v>
      </c>
      <c r="K183" s="1">
        <v>14445</v>
      </c>
    </row>
    <row r="184" spans="1:11" x14ac:dyDescent="0.25">
      <c r="A184" t="s">
        <v>447</v>
      </c>
      <c r="B184">
        <v>51</v>
      </c>
      <c r="C184">
        <v>4100</v>
      </c>
      <c r="D184" t="s">
        <v>17</v>
      </c>
      <c r="E184" t="s">
        <v>448</v>
      </c>
      <c r="F184" t="s">
        <v>29</v>
      </c>
      <c r="G184" t="s">
        <v>50</v>
      </c>
      <c r="H184" t="s">
        <v>446</v>
      </c>
      <c r="I184" t="b">
        <v>1</v>
      </c>
      <c r="J184" t="s">
        <v>15</v>
      </c>
      <c r="K184" s="1">
        <v>25693</v>
      </c>
    </row>
    <row r="185" spans="1:11" x14ac:dyDescent="0.25">
      <c r="A185" t="s">
        <v>449</v>
      </c>
      <c r="B185">
        <v>72</v>
      </c>
      <c r="C185">
        <v>2400</v>
      </c>
      <c r="D185" t="s">
        <v>17</v>
      </c>
      <c r="E185" t="s">
        <v>448</v>
      </c>
      <c r="F185" t="s">
        <v>29</v>
      </c>
      <c r="G185" t="s">
        <v>37</v>
      </c>
      <c r="H185" t="s">
        <v>450</v>
      </c>
      <c r="I185" t="b">
        <v>1</v>
      </c>
      <c r="J185" t="s">
        <v>15</v>
      </c>
      <c r="K185" s="1">
        <v>18256</v>
      </c>
    </row>
    <row r="186" spans="1:11" x14ac:dyDescent="0.25">
      <c r="A186" t="s">
        <v>451</v>
      </c>
      <c r="B186">
        <v>69</v>
      </c>
      <c r="C186">
        <v>2400</v>
      </c>
      <c r="D186" t="s">
        <v>17</v>
      </c>
      <c r="E186" t="s">
        <v>448</v>
      </c>
      <c r="F186" t="s">
        <v>29</v>
      </c>
      <c r="G186" t="s">
        <v>37</v>
      </c>
      <c r="H186" t="s">
        <v>332</v>
      </c>
      <c r="I186" t="b">
        <v>1</v>
      </c>
      <c r="J186" t="s">
        <v>15</v>
      </c>
      <c r="K186" s="1">
        <v>19360</v>
      </c>
    </row>
    <row r="187" spans="1:11" x14ac:dyDescent="0.25">
      <c r="A187" t="s">
        <v>452</v>
      </c>
      <c r="B187">
        <v>75</v>
      </c>
      <c r="C187">
        <v>1600</v>
      </c>
      <c r="D187" t="s">
        <v>435</v>
      </c>
      <c r="E187" t="s">
        <v>453</v>
      </c>
      <c r="F187" t="s">
        <v>29</v>
      </c>
      <c r="G187" t="s">
        <v>118</v>
      </c>
      <c r="H187" t="s">
        <v>454</v>
      </c>
      <c r="I187" t="b">
        <v>1</v>
      </c>
      <c r="J187" t="s">
        <v>15</v>
      </c>
      <c r="K187" s="1">
        <v>16956</v>
      </c>
    </row>
    <row r="188" spans="1:11" x14ac:dyDescent="0.25">
      <c r="A188" t="s">
        <v>455</v>
      </c>
      <c r="B188">
        <v>85</v>
      </c>
      <c r="C188">
        <v>4200</v>
      </c>
      <c r="D188" t="s">
        <v>105</v>
      </c>
      <c r="E188" t="s">
        <v>456</v>
      </c>
      <c r="F188" t="s">
        <v>29</v>
      </c>
      <c r="G188" t="s">
        <v>86</v>
      </c>
      <c r="H188" t="s">
        <v>457</v>
      </c>
      <c r="I188" t="b">
        <v>0</v>
      </c>
      <c r="J188" t="s">
        <v>13</v>
      </c>
      <c r="K188" s="1">
        <v>13423</v>
      </c>
    </row>
    <row r="189" spans="1:11" x14ac:dyDescent="0.25">
      <c r="A189" t="s">
        <v>458</v>
      </c>
      <c r="B189">
        <v>70</v>
      </c>
      <c r="C189">
        <v>2900</v>
      </c>
      <c r="D189" t="s">
        <v>341</v>
      </c>
      <c r="E189" t="s">
        <v>459</v>
      </c>
      <c r="F189" t="s">
        <v>29</v>
      </c>
      <c r="G189" t="s">
        <v>37</v>
      </c>
      <c r="H189" t="s">
        <v>42</v>
      </c>
      <c r="I189" t="b">
        <v>0</v>
      </c>
      <c r="J189" t="s">
        <v>15</v>
      </c>
      <c r="K189" s="1">
        <v>19078</v>
      </c>
    </row>
    <row r="190" spans="1:11" x14ac:dyDescent="0.25">
      <c r="A190" t="s">
        <v>460</v>
      </c>
      <c r="B190">
        <v>76</v>
      </c>
      <c r="C190">
        <v>2200</v>
      </c>
      <c r="D190" t="s">
        <v>105</v>
      </c>
      <c r="E190" t="s">
        <v>461</v>
      </c>
      <c r="F190" t="s">
        <v>29</v>
      </c>
      <c r="G190" t="s">
        <v>243</v>
      </c>
      <c r="H190" t="s">
        <v>244</v>
      </c>
      <c r="I190" t="b">
        <v>1</v>
      </c>
      <c r="J190" t="s">
        <v>15</v>
      </c>
      <c r="K190" s="1">
        <v>16673</v>
      </c>
    </row>
    <row r="191" spans="1:11" x14ac:dyDescent="0.25">
      <c r="A191" t="s">
        <v>462</v>
      </c>
      <c r="B191">
        <v>49</v>
      </c>
      <c r="C191">
        <v>5500</v>
      </c>
      <c r="D191" t="s">
        <v>62</v>
      </c>
      <c r="E191" t="s">
        <v>463</v>
      </c>
      <c r="F191" t="s">
        <v>29</v>
      </c>
      <c r="G191" t="s">
        <v>64</v>
      </c>
      <c r="H191" t="s">
        <v>64</v>
      </c>
      <c r="I191" t="b">
        <v>0</v>
      </c>
      <c r="J191" t="s">
        <v>13</v>
      </c>
      <c r="K191" s="1">
        <v>26665</v>
      </c>
    </row>
    <row r="192" spans="1:11" x14ac:dyDescent="0.25">
      <c r="A192" t="s">
        <v>464</v>
      </c>
      <c r="B192">
        <v>59</v>
      </c>
      <c r="C192">
        <v>1400</v>
      </c>
      <c r="D192" t="s">
        <v>62</v>
      </c>
      <c r="E192" t="s">
        <v>463</v>
      </c>
      <c r="F192" t="s">
        <v>29</v>
      </c>
      <c r="G192" t="s">
        <v>37</v>
      </c>
      <c r="H192" t="s">
        <v>369</v>
      </c>
      <c r="I192" t="b">
        <v>0</v>
      </c>
      <c r="J192" t="s">
        <v>15</v>
      </c>
      <c r="K192" s="1">
        <v>22771</v>
      </c>
    </row>
    <row r="193" spans="1:11" x14ac:dyDescent="0.25">
      <c r="A193" t="s">
        <v>465</v>
      </c>
      <c r="B193">
        <v>89</v>
      </c>
      <c r="C193">
        <v>23100</v>
      </c>
      <c r="D193" t="s">
        <v>62</v>
      </c>
      <c r="E193" t="s">
        <v>466</v>
      </c>
      <c r="F193" t="s">
        <v>29</v>
      </c>
      <c r="G193" t="s">
        <v>64</v>
      </c>
      <c r="H193" t="s">
        <v>64</v>
      </c>
      <c r="I193" t="b">
        <v>0</v>
      </c>
      <c r="J193" t="s">
        <v>15</v>
      </c>
      <c r="K193" s="1">
        <v>12132</v>
      </c>
    </row>
    <row r="194" spans="1:11" x14ac:dyDescent="0.25">
      <c r="A194" t="s">
        <v>467</v>
      </c>
      <c r="B194">
        <v>78</v>
      </c>
      <c r="C194">
        <v>5000</v>
      </c>
      <c r="D194" t="s">
        <v>62</v>
      </c>
      <c r="E194" t="s">
        <v>466</v>
      </c>
      <c r="F194" t="s">
        <v>29</v>
      </c>
      <c r="G194" t="s">
        <v>64</v>
      </c>
      <c r="H194" t="s">
        <v>64</v>
      </c>
      <c r="I194" t="b">
        <v>0</v>
      </c>
      <c r="J194" t="s">
        <v>15</v>
      </c>
      <c r="K194" s="1">
        <v>16128</v>
      </c>
    </row>
    <row r="195" spans="1:11" x14ac:dyDescent="0.25">
      <c r="A195" t="s">
        <v>468</v>
      </c>
      <c r="B195">
        <v>61</v>
      </c>
      <c r="C195">
        <v>3700</v>
      </c>
      <c r="D195" t="s">
        <v>62</v>
      </c>
      <c r="E195" t="s">
        <v>466</v>
      </c>
      <c r="F195" t="s">
        <v>29</v>
      </c>
      <c r="G195" t="s">
        <v>64</v>
      </c>
      <c r="H195" t="s">
        <v>64</v>
      </c>
      <c r="I195" t="b">
        <v>0</v>
      </c>
      <c r="J195" t="s">
        <v>15</v>
      </c>
      <c r="K195" s="1">
        <v>22017</v>
      </c>
    </row>
    <row r="196" spans="1:11" x14ac:dyDescent="0.25">
      <c r="A196" t="s">
        <v>469</v>
      </c>
      <c r="B196">
        <v>69</v>
      </c>
      <c r="C196">
        <v>1300</v>
      </c>
      <c r="D196" t="s">
        <v>11</v>
      </c>
      <c r="E196" t="s">
        <v>470</v>
      </c>
      <c r="F196" t="s">
        <v>29</v>
      </c>
      <c r="G196" t="s">
        <v>50</v>
      </c>
      <c r="H196" t="s">
        <v>83</v>
      </c>
      <c r="I196" t="b">
        <v>1</v>
      </c>
      <c r="J196" t="s">
        <v>15</v>
      </c>
      <c r="K196" s="1">
        <v>19213</v>
      </c>
    </row>
    <row r="197" spans="1:11" x14ac:dyDescent="0.25">
      <c r="A197" t="s">
        <v>471</v>
      </c>
      <c r="B197">
        <v>37</v>
      </c>
      <c r="C197">
        <v>67300</v>
      </c>
      <c r="D197" t="s">
        <v>40</v>
      </c>
      <c r="E197" t="s">
        <v>472</v>
      </c>
      <c r="F197" t="s">
        <v>29</v>
      </c>
      <c r="G197" t="s">
        <v>37</v>
      </c>
      <c r="H197" t="s">
        <v>70</v>
      </c>
      <c r="I197" t="b">
        <v>1</v>
      </c>
      <c r="J197" t="s">
        <v>15</v>
      </c>
      <c r="K197" s="1">
        <v>30816</v>
      </c>
    </row>
    <row r="198" spans="1:11" x14ac:dyDescent="0.25">
      <c r="A198" t="s">
        <v>473</v>
      </c>
      <c r="B198">
        <v>37</v>
      </c>
      <c r="C198">
        <v>11500</v>
      </c>
      <c r="D198" t="s">
        <v>40</v>
      </c>
      <c r="E198" t="s">
        <v>472</v>
      </c>
      <c r="F198" t="s">
        <v>29</v>
      </c>
      <c r="G198" t="s">
        <v>37</v>
      </c>
      <c r="H198" t="s">
        <v>42</v>
      </c>
      <c r="I198" t="b">
        <v>1</v>
      </c>
      <c r="J198" t="s">
        <v>15</v>
      </c>
      <c r="K198" s="1">
        <v>30824</v>
      </c>
    </row>
    <row r="199" spans="1:11" x14ac:dyDescent="0.25">
      <c r="A199" t="s">
        <v>474</v>
      </c>
      <c r="B199">
        <v>67</v>
      </c>
      <c r="C199">
        <v>2800</v>
      </c>
      <c r="D199" t="s">
        <v>40</v>
      </c>
      <c r="E199" t="s">
        <v>472</v>
      </c>
      <c r="F199" t="s">
        <v>29</v>
      </c>
      <c r="G199" t="s">
        <v>37</v>
      </c>
      <c r="H199" t="s">
        <v>70</v>
      </c>
      <c r="I199" t="b">
        <v>1</v>
      </c>
      <c r="J199" t="s">
        <v>15</v>
      </c>
      <c r="K199" s="1">
        <v>20091</v>
      </c>
    </row>
    <row r="200" spans="1:11" x14ac:dyDescent="0.25">
      <c r="A200" t="s">
        <v>475</v>
      </c>
      <c r="B200">
        <v>42</v>
      </c>
      <c r="C200">
        <v>2800</v>
      </c>
      <c r="D200" t="s">
        <v>40</v>
      </c>
      <c r="E200" t="s">
        <v>472</v>
      </c>
      <c r="F200" t="s">
        <v>29</v>
      </c>
      <c r="G200" t="s">
        <v>37</v>
      </c>
      <c r="H200" t="s">
        <v>132</v>
      </c>
      <c r="I200" t="b">
        <v>1</v>
      </c>
      <c r="J200" t="s">
        <v>15</v>
      </c>
      <c r="K200" s="1">
        <v>29192</v>
      </c>
    </row>
    <row r="201" spans="1:11" x14ac:dyDescent="0.25">
      <c r="A201" t="s">
        <v>476</v>
      </c>
      <c r="B201">
        <v>52</v>
      </c>
      <c r="C201">
        <v>1600</v>
      </c>
      <c r="D201" t="s">
        <v>40</v>
      </c>
      <c r="E201" t="s">
        <v>472</v>
      </c>
      <c r="F201" t="s">
        <v>29</v>
      </c>
      <c r="G201" t="s">
        <v>37</v>
      </c>
      <c r="H201" t="s">
        <v>477</v>
      </c>
      <c r="I201" t="b">
        <v>1</v>
      </c>
      <c r="J201" t="s">
        <v>13</v>
      </c>
      <c r="K201" s="1">
        <v>25443</v>
      </c>
    </row>
    <row r="202" spans="1:11" x14ac:dyDescent="0.25">
      <c r="A202" t="s">
        <v>478</v>
      </c>
      <c r="B202">
        <v>54</v>
      </c>
      <c r="C202">
        <v>5000</v>
      </c>
      <c r="D202" t="s">
        <v>16</v>
      </c>
      <c r="E202" t="s">
        <v>479</v>
      </c>
      <c r="F202" t="s">
        <v>29</v>
      </c>
      <c r="G202" t="s">
        <v>37</v>
      </c>
      <c r="H202" t="s">
        <v>132</v>
      </c>
      <c r="I202" t="b">
        <v>1</v>
      </c>
      <c r="J202" t="s">
        <v>15</v>
      </c>
      <c r="K202" s="1">
        <v>24756</v>
      </c>
    </row>
    <row r="203" spans="1:11" x14ac:dyDescent="0.25">
      <c r="A203" t="s">
        <v>480</v>
      </c>
      <c r="B203">
        <v>80</v>
      </c>
      <c r="C203">
        <v>1400</v>
      </c>
      <c r="D203" t="s">
        <v>62</v>
      </c>
      <c r="E203" t="s">
        <v>481</v>
      </c>
      <c r="F203" t="s">
        <v>29</v>
      </c>
      <c r="G203" t="s">
        <v>113</v>
      </c>
      <c r="H203" t="s">
        <v>482</v>
      </c>
      <c r="I203" t="b">
        <v>0</v>
      </c>
      <c r="J203" t="s">
        <v>15</v>
      </c>
      <c r="K203" s="1">
        <v>15127</v>
      </c>
    </row>
    <row r="204" spans="1:11" x14ac:dyDescent="0.25">
      <c r="A204" t="s">
        <v>483</v>
      </c>
      <c r="B204">
        <v>40</v>
      </c>
      <c r="C204">
        <v>1300</v>
      </c>
      <c r="D204" t="s">
        <v>62</v>
      </c>
      <c r="E204" t="s">
        <v>484</v>
      </c>
      <c r="F204" t="s">
        <v>29</v>
      </c>
      <c r="G204" t="s">
        <v>37</v>
      </c>
      <c r="H204" t="s">
        <v>132</v>
      </c>
      <c r="I204" t="b">
        <v>1</v>
      </c>
      <c r="J204" t="s">
        <v>15</v>
      </c>
      <c r="K204" s="1">
        <v>29804</v>
      </c>
    </row>
    <row r="205" spans="1:11" x14ac:dyDescent="0.25">
      <c r="A205" t="s">
        <v>485</v>
      </c>
      <c r="B205">
        <v>77</v>
      </c>
      <c r="C205">
        <v>4700</v>
      </c>
      <c r="D205" t="s">
        <v>346</v>
      </c>
      <c r="E205" t="s">
        <v>486</v>
      </c>
      <c r="F205" t="s">
        <v>29</v>
      </c>
      <c r="G205" t="s">
        <v>174</v>
      </c>
      <c r="H205" t="s">
        <v>487</v>
      </c>
      <c r="I205" t="b">
        <v>1</v>
      </c>
      <c r="J205" t="s">
        <v>15</v>
      </c>
      <c r="K205" s="1">
        <v>16295</v>
      </c>
    </row>
    <row r="206" spans="1:11" x14ac:dyDescent="0.25">
      <c r="A206" t="s">
        <v>488</v>
      </c>
      <c r="B206">
        <v>60</v>
      </c>
      <c r="C206">
        <v>5700</v>
      </c>
      <c r="D206" t="s">
        <v>16</v>
      </c>
      <c r="E206" t="s">
        <v>489</v>
      </c>
      <c r="F206" t="s">
        <v>29</v>
      </c>
      <c r="G206" t="s">
        <v>37</v>
      </c>
      <c r="H206" t="s">
        <v>132</v>
      </c>
      <c r="I206" t="b">
        <v>1</v>
      </c>
      <c r="J206" t="s">
        <v>15</v>
      </c>
      <c r="K206" s="1">
        <v>22647</v>
      </c>
    </row>
    <row r="207" spans="1:11" x14ac:dyDescent="0.25">
      <c r="A207" t="s">
        <v>490</v>
      </c>
      <c r="B207">
        <v>48</v>
      </c>
      <c r="C207">
        <v>4500</v>
      </c>
      <c r="D207" t="s">
        <v>16</v>
      </c>
      <c r="E207" t="s">
        <v>489</v>
      </c>
      <c r="F207" t="s">
        <v>29</v>
      </c>
      <c r="G207" t="s">
        <v>243</v>
      </c>
      <c r="H207" t="s">
        <v>491</v>
      </c>
      <c r="I207" t="b">
        <v>1</v>
      </c>
      <c r="J207" t="s">
        <v>15</v>
      </c>
      <c r="K207" s="1">
        <v>26927</v>
      </c>
    </row>
    <row r="208" spans="1:11" x14ac:dyDescent="0.25">
      <c r="A208" t="s">
        <v>492</v>
      </c>
      <c r="B208">
        <v>61</v>
      </c>
      <c r="C208">
        <v>4300</v>
      </c>
      <c r="D208" t="s">
        <v>16</v>
      </c>
      <c r="E208" t="s">
        <v>489</v>
      </c>
      <c r="F208" t="s">
        <v>29</v>
      </c>
      <c r="G208" t="s">
        <v>366</v>
      </c>
      <c r="H208" t="s">
        <v>367</v>
      </c>
      <c r="I208" t="b">
        <v>1</v>
      </c>
      <c r="J208" t="s">
        <v>15</v>
      </c>
      <c r="K208" s="1">
        <v>22058</v>
      </c>
    </row>
    <row r="209" spans="1:11" x14ac:dyDescent="0.25">
      <c r="A209" t="s">
        <v>493</v>
      </c>
      <c r="B209">
        <v>79</v>
      </c>
      <c r="C209">
        <v>2100</v>
      </c>
      <c r="D209" t="s">
        <v>16</v>
      </c>
      <c r="E209" t="s">
        <v>489</v>
      </c>
      <c r="F209" t="s">
        <v>29</v>
      </c>
      <c r="G209" t="s">
        <v>50</v>
      </c>
      <c r="H209" t="s">
        <v>494</v>
      </c>
      <c r="I209" t="b">
        <v>0</v>
      </c>
      <c r="J209" t="s">
        <v>15</v>
      </c>
      <c r="K209" s="1">
        <v>15471</v>
      </c>
    </row>
    <row r="210" spans="1:11" x14ac:dyDescent="0.25">
      <c r="A210" t="s">
        <v>495</v>
      </c>
      <c r="B210">
        <v>77</v>
      </c>
      <c r="C210">
        <v>1400</v>
      </c>
      <c r="D210" t="s">
        <v>16</v>
      </c>
      <c r="E210" t="s">
        <v>496</v>
      </c>
      <c r="F210" t="s">
        <v>29</v>
      </c>
      <c r="G210" t="s">
        <v>30</v>
      </c>
      <c r="H210" t="s">
        <v>266</v>
      </c>
      <c r="I210" t="b">
        <v>1</v>
      </c>
      <c r="J210" t="s">
        <v>15</v>
      </c>
      <c r="K210" s="1">
        <v>16435</v>
      </c>
    </row>
    <row r="211" spans="1:11" x14ac:dyDescent="0.25">
      <c r="A211" t="s">
        <v>497</v>
      </c>
      <c r="B211">
        <v>48</v>
      </c>
      <c r="C211">
        <v>1900</v>
      </c>
      <c r="D211" t="s">
        <v>40</v>
      </c>
      <c r="E211" t="s">
        <v>498</v>
      </c>
      <c r="F211" t="s">
        <v>29</v>
      </c>
      <c r="G211" t="s">
        <v>194</v>
      </c>
      <c r="H211" t="s">
        <v>195</v>
      </c>
      <c r="I211" t="b">
        <v>1</v>
      </c>
      <c r="J211" t="s">
        <v>15</v>
      </c>
      <c r="K211" s="1">
        <v>27062</v>
      </c>
    </row>
    <row r="212" spans="1:11" x14ac:dyDescent="0.25">
      <c r="A212" t="s">
        <v>499</v>
      </c>
      <c r="B212">
        <v>49</v>
      </c>
      <c r="C212">
        <v>2200</v>
      </c>
      <c r="D212" t="s">
        <v>16</v>
      </c>
      <c r="E212" t="s">
        <v>23</v>
      </c>
      <c r="F212" t="s">
        <v>29</v>
      </c>
      <c r="G212" t="s">
        <v>37</v>
      </c>
      <c r="H212" t="s">
        <v>42</v>
      </c>
      <c r="I212" t="b">
        <v>1</v>
      </c>
      <c r="J212" t="s">
        <v>15</v>
      </c>
      <c r="K212" s="1">
        <v>26740</v>
      </c>
    </row>
    <row r="213" spans="1:11" x14ac:dyDescent="0.25">
      <c r="A213" t="s">
        <v>500</v>
      </c>
      <c r="B213">
        <v>26</v>
      </c>
      <c r="C213">
        <v>1500</v>
      </c>
      <c r="D213" t="s">
        <v>16</v>
      </c>
      <c r="E213" t="s">
        <v>23</v>
      </c>
      <c r="F213" t="s">
        <v>29</v>
      </c>
      <c r="G213" t="s">
        <v>37</v>
      </c>
      <c r="H213" t="s">
        <v>132</v>
      </c>
      <c r="I213" t="b">
        <v>1</v>
      </c>
      <c r="J213" t="s">
        <v>15</v>
      </c>
      <c r="K213" s="1">
        <v>35013</v>
      </c>
    </row>
    <row r="214" spans="1:11" x14ac:dyDescent="0.25">
      <c r="A214" t="s">
        <v>501</v>
      </c>
      <c r="B214">
        <v>25</v>
      </c>
      <c r="C214">
        <v>1500</v>
      </c>
      <c r="D214" t="s">
        <v>16</v>
      </c>
      <c r="E214" t="s">
        <v>23</v>
      </c>
      <c r="F214" t="s">
        <v>29</v>
      </c>
      <c r="G214" t="s">
        <v>37</v>
      </c>
      <c r="H214" t="s">
        <v>132</v>
      </c>
      <c r="I214" t="b">
        <v>1</v>
      </c>
      <c r="J214" t="s">
        <v>15</v>
      </c>
      <c r="K214" s="1">
        <v>35265</v>
      </c>
    </row>
    <row r="215" spans="1:11" x14ac:dyDescent="0.25">
      <c r="A215" t="s">
        <v>502</v>
      </c>
      <c r="B215">
        <v>54</v>
      </c>
      <c r="C215">
        <v>1500</v>
      </c>
      <c r="D215" t="s">
        <v>16</v>
      </c>
      <c r="E215" t="s">
        <v>23</v>
      </c>
      <c r="F215" t="s">
        <v>29</v>
      </c>
      <c r="G215" t="s">
        <v>366</v>
      </c>
      <c r="H215" t="s">
        <v>503</v>
      </c>
      <c r="I215" t="b">
        <v>1</v>
      </c>
      <c r="J215" t="s">
        <v>13</v>
      </c>
      <c r="K215" s="1">
        <v>24902</v>
      </c>
    </row>
    <row r="216" spans="1:11" x14ac:dyDescent="0.25">
      <c r="A216" t="s">
        <v>504</v>
      </c>
      <c r="B216">
        <v>34</v>
      </c>
      <c r="C216">
        <v>1500</v>
      </c>
      <c r="D216" t="s">
        <v>16</v>
      </c>
      <c r="E216" t="s">
        <v>23</v>
      </c>
      <c r="F216" t="s">
        <v>29</v>
      </c>
      <c r="G216" t="s">
        <v>37</v>
      </c>
      <c r="H216" t="s">
        <v>42</v>
      </c>
      <c r="I216" t="b">
        <v>1</v>
      </c>
      <c r="J216" t="s">
        <v>15</v>
      </c>
      <c r="K216" s="1">
        <v>32037</v>
      </c>
    </row>
    <row r="217" spans="1:11" x14ac:dyDescent="0.25">
      <c r="A217" t="s">
        <v>505</v>
      </c>
      <c r="B217">
        <v>32</v>
      </c>
      <c r="C217">
        <v>1400</v>
      </c>
      <c r="D217" t="s">
        <v>16</v>
      </c>
      <c r="E217" t="s">
        <v>23</v>
      </c>
      <c r="F217" t="s">
        <v>29</v>
      </c>
      <c r="G217" t="s">
        <v>37</v>
      </c>
      <c r="H217" t="s">
        <v>42</v>
      </c>
      <c r="I217" t="b">
        <v>1</v>
      </c>
      <c r="J217" t="s">
        <v>15</v>
      </c>
      <c r="K217" s="1">
        <v>32772</v>
      </c>
    </row>
    <row r="218" spans="1:11" x14ac:dyDescent="0.25">
      <c r="A218" t="s">
        <v>506</v>
      </c>
      <c r="B218">
        <v>56</v>
      </c>
      <c r="C218">
        <v>1200</v>
      </c>
      <c r="D218" t="s">
        <v>16</v>
      </c>
      <c r="E218" t="s">
        <v>23</v>
      </c>
      <c r="F218" t="s">
        <v>29</v>
      </c>
      <c r="G218" t="s">
        <v>37</v>
      </c>
      <c r="H218" t="s">
        <v>507</v>
      </c>
      <c r="I218" t="b">
        <v>1</v>
      </c>
      <c r="J218" t="s">
        <v>15</v>
      </c>
      <c r="K218" s="1">
        <v>24179</v>
      </c>
    </row>
    <row r="219" spans="1:11" x14ac:dyDescent="0.25">
      <c r="A219" t="s">
        <v>508</v>
      </c>
      <c r="B219">
        <v>66</v>
      </c>
      <c r="C219">
        <v>1600</v>
      </c>
      <c r="D219" t="s">
        <v>40</v>
      </c>
      <c r="E219" t="s">
        <v>509</v>
      </c>
      <c r="F219" t="s">
        <v>29</v>
      </c>
      <c r="G219" t="s">
        <v>225</v>
      </c>
      <c r="H219" t="s">
        <v>510</v>
      </c>
      <c r="I219" t="b">
        <v>1</v>
      </c>
      <c r="J219" t="s">
        <v>15</v>
      </c>
      <c r="K219" s="1">
        <v>20227</v>
      </c>
    </row>
    <row r="220" spans="1:11" x14ac:dyDescent="0.25">
      <c r="A220" t="s">
        <v>511</v>
      </c>
      <c r="B220">
        <v>67</v>
      </c>
      <c r="C220">
        <v>1400</v>
      </c>
      <c r="D220" t="s">
        <v>21</v>
      </c>
      <c r="E220" t="s">
        <v>512</v>
      </c>
      <c r="F220" t="s">
        <v>29</v>
      </c>
      <c r="G220" t="s">
        <v>174</v>
      </c>
      <c r="H220" t="s">
        <v>513</v>
      </c>
      <c r="I220" t="b">
        <v>0</v>
      </c>
      <c r="J220" t="s">
        <v>15</v>
      </c>
      <c r="K220" s="1">
        <v>20022</v>
      </c>
    </row>
    <row r="221" spans="1:11" x14ac:dyDescent="0.25">
      <c r="A221" t="s">
        <v>514</v>
      </c>
      <c r="B221">
        <v>29</v>
      </c>
      <c r="C221">
        <v>1200</v>
      </c>
      <c r="D221" t="s">
        <v>40</v>
      </c>
      <c r="E221" t="s">
        <v>515</v>
      </c>
      <c r="F221" t="s">
        <v>29</v>
      </c>
      <c r="G221" t="s">
        <v>37</v>
      </c>
      <c r="H221" t="s">
        <v>42</v>
      </c>
      <c r="I221" t="b">
        <v>1</v>
      </c>
      <c r="J221" t="s">
        <v>15</v>
      </c>
      <c r="K221" s="1">
        <v>33904</v>
      </c>
    </row>
    <row r="222" spans="1:11" x14ac:dyDescent="0.25">
      <c r="A222" t="s">
        <v>516</v>
      </c>
      <c r="B222">
        <v>29</v>
      </c>
      <c r="C222">
        <v>1100</v>
      </c>
      <c r="D222" t="s">
        <v>40</v>
      </c>
      <c r="E222" t="s">
        <v>515</v>
      </c>
      <c r="F222" t="s">
        <v>29</v>
      </c>
      <c r="G222" t="s">
        <v>37</v>
      </c>
      <c r="H222" t="s">
        <v>517</v>
      </c>
      <c r="I222" t="b">
        <v>1</v>
      </c>
      <c r="J222" t="s">
        <v>15</v>
      </c>
      <c r="K222" s="1">
        <v>33776</v>
      </c>
    </row>
    <row r="223" spans="1:11" x14ac:dyDescent="0.25">
      <c r="A223" t="s">
        <v>518</v>
      </c>
      <c r="B223">
        <v>37</v>
      </c>
      <c r="C223">
        <v>1300</v>
      </c>
      <c r="D223" t="s">
        <v>40</v>
      </c>
      <c r="E223" t="s">
        <v>519</v>
      </c>
      <c r="F223" t="s">
        <v>29</v>
      </c>
      <c r="G223" t="s">
        <v>37</v>
      </c>
      <c r="H223" t="s">
        <v>42</v>
      </c>
      <c r="I223" t="b">
        <v>1</v>
      </c>
      <c r="J223" t="s">
        <v>15</v>
      </c>
      <c r="K223" s="1">
        <v>30945</v>
      </c>
    </row>
    <row r="224" spans="1:11" x14ac:dyDescent="0.25">
      <c r="A224" t="s">
        <v>520</v>
      </c>
      <c r="B224">
        <v>68</v>
      </c>
      <c r="C224">
        <v>7100</v>
      </c>
      <c r="D224" t="s">
        <v>17</v>
      </c>
      <c r="E224" t="s">
        <v>521</v>
      </c>
      <c r="F224" t="s">
        <v>29</v>
      </c>
      <c r="G224" t="s">
        <v>50</v>
      </c>
      <c r="H224" t="s">
        <v>208</v>
      </c>
      <c r="I224" t="b">
        <v>1</v>
      </c>
      <c r="J224" t="s">
        <v>15</v>
      </c>
      <c r="K224" s="1">
        <v>19722</v>
      </c>
    </row>
    <row r="225" spans="1:11" x14ac:dyDescent="0.25">
      <c r="A225" t="s">
        <v>522</v>
      </c>
      <c r="B225">
        <v>66</v>
      </c>
      <c r="C225">
        <v>7100</v>
      </c>
      <c r="D225" t="s">
        <v>17</v>
      </c>
      <c r="E225" t="s">
        <v>521</v>
      </c>
      <c r="F225" t="s">
        <v>29</v>
      </c>
      <c r="G225" t="s">
        <v>50</v>
      </c>
      <c r="H225" t="s">
        <v>126</v>
      </c>
      <c r="I225" t="b">
        <v>1</v>
      </c>
      <c r="J225" t="s">
        <v>15</v>
      </c>
      <c r="K225" s="1">
        <v>20348</v>
      </c>
    </row>
    <row r="226" spans="1:11" x14ac:dyDescent="0.25">
      <c r="A226" t="s">
        <v>523</v>
      </c>
      <c r="B226">
        <v>68</v>
      </c>
      <c r="C226">
        <v>3000</v>
      </c>
      <c r="D226" t="s">
        <v>17</v>
      </c>
      <c r="E226" t="s">
        <v>524</v>
      </c>
      <c r="F226" t="s">
        <v>29</v>
      </c>
      <c r="G226" t="s">
        <v>525</v>
      </c>
      <c r="H226" t="s">
        <v>526</v>
      </c>
      <c r="I226" t="b">
        <v>0</v>
      </c>
      <c r="J226" t="s">
        <v>15</v>
      </c>
      <c r="K226" s="1">
        <v>19607</v>
      </c>
    </row>
    <row r="227" spans="1:11" x14ac:dyDescent="0.25">
      <c r="A227" t="s">
        <v>527</v>
      </c>
      <c r="B227">
        <v>82</v>
      </c>
      <c r="C227">
        <v>2900</v>
      </c>
      <c r="D227" t="s">
        <v>46</v>
      </c>
      <c r="E227" t="s">
        <v>528</v>
      </c>
      <c r="F227" t="s">
        <v>29</v>
      </c>
      <c r="G227" t="s">
        <v>64</v>
      </c>
      <c r="H227" t="s">
        <v>529</v>
      </c>
      <c r="I227" t="b">
        <v>0</v>
      </c>
      <c r="J227" t="s">
        <v>15</v>
      </c>
      <c r="K227" s="1">
        <v>14631</v>
      </c>
    </row>
    <row r="228" spans="1:11" x14ac:dyDescent="0.25">
      <c r="A228" t="s">
        <v>530</v>
      </c>
      <c r="B228">
        <v>81</v>
      </c>
      <c r="C228">
        <v>4900</v>
      </c>
      <c r="D228" t="s">
        <v>17</v>
      </c>
      <c r="E228" t="s">
        <v>531</v>
      </c>
      <c r="F228" t="s">
        <v>29</v>
      </c>
      <c r="G228" t="s">
        <v>50</v>
      </c>
      <c r="H228" t="s">
        <v>532</v>
      </c>
      <c r="I228" t="b">
        <v>0</v>
      </c>
      <c r="J228" t="s">
        <v>15</v>
      </c>
      <c r="K228" s="1">
        <v>15001</v>
      </c>
    </row>
    <row r="229" spans="1:11" x14ac:dyDescent="0.25">
      <c r="A229" t="s">
        <v>533</v>
      </c>
      <c r="B229">
        <v>80</v>
      </c>
      <c r="C229">
        <v>5500</v>
      </c>
      <c r="D229" t="s">
        <v>21</v>
      </c>
      <c r="E229" t="s">
        <v>534</v>
      </c>
      <c r="F229" t="s">
        <v>29</v>
      </c>
      <c r="G229" t="s">
        <v>50</v>
      </c>
      <c r="H229" t="s">
        <v>494</v>
      </c>
      <c r="I229" t="b">
        <v>1</v>
      </c>
      <c r="J229" t="s">
        <v>15</v>
      </c>
      <c r="K229" s="1">
        <v>15115</v>
      </c>
    </row>
    <row r="230" spans="1:11" x14ac:dyDescent="0.25">
      <c r="A230" t="s">
        <v>535</v>
      </c>
      <c r="B230">
        <v>58</v>
      </c>
      <c r="C230">
        <v>3400</v>
      </c>
      <c r="D230" t="s">
        <v>21</v>
      </c>
      <c r="E230" t="s">
        <v>534</v>
      </c>
      <c r="F230" t="s">
        <v>29</v>
      </c>
      <c r="G230" t="s">
        <v>50</v>
      </c>
      <c r="H230" t="s">
        <v>536</v>
      </c>
      <c r="I230" t="b">
        <v>0</v>
      </c>
      <c r="J230" t="s">
        <v>15</v>
      </c>
      <c r="K230" s="1">
        <v>23452</v>
      </c>
    </row>
    <row r="231" spans="1:11" x14ac:dyDescent="0.25">
      <c r="A231" t="s">
        <v>537</v>
      </c>
      <c r="B231">
        <v>64</v>
      </c>
      <c r="C231">
        <v>2100</v>
      </c>
      <c r="D231" t="s">
        <v>62</v>
      </c>
      <c r="E231" t="s">
        <v>538</v>
      </c>
      <c r="F231" t="s">
        <v>29</v>
      </c>
      <c r="G231" t="s">
        <v>37</v>
      </c>
      <c r="H231" t="s">
        <v>539</v>
      </c>
      <c r="I231" t="b">
        <v>1</v>
      </c>
      <c r="J231" t="s">
        <v>15</v>
      </c>
      <c r="K231" s="1">
        <v>21038</v>
      </c>
    </row>
    <row r="232" spans="1:11" x14ac:dyDescent="0.25">
      <c r="A232" t="s">
        <v>540</v>
      </c>
      <c r="B232">
        <v>90</v>
      </c>
      <c r="C232">
        <v>2600</v>
      </c>
      <c r="D232" t="s">
        <v>62</v>
      </c>
      <c r="E232" t="s">
        <v>541</v>
      </c>
      <c r="F232" t="s">
        <v>29</v>
      </c>
      <c r="G232" t="s">
        <v>37</v>
      </c>
      <c r="H232" t="s">
        <v>42</v>
      </c>
      <c r="I232" t="b">
        <v>1</v>
      </c>
      <c r="J232" t="s">
        <v>13</v>
      </c>
      <c r="K232" s="1">
        <v>11558</v>
      </c>
    </row>
    <row r="233" spans="1:11" x14ac:dyDescent="0.25">
      <c r="A233" t="s">
        <v>542</v>
      </c>
      <c r="B233">
        <v>60</v>
      </c>
      <c r="C233">
        <v>2400</v>
      </c>
      <c r="D233" t="s">
        <v>62</v>
      </c>
      <c r="E233" t="s">
        <v>541</v>
      </c>
      <c r="F233" t="s">
        <v>29</v>
      </c>
      <c r="G233" t="s">
        <v>37</v>
      </c>
      <c r="H233" t="s">
        <v>42</v>
      </c>
      <c r="I233" t="b">
        <v>0</v>
      </c>
      <c r="J233" t="s">
        <v>15</v>
      </c>
      <c r="K233" s="1">
        <v>22433</v>
      </c>
    </row>
    <row r="234" spans="1:11" x14ac:dyDescent="0.25">
      <c r="A234" t="s">
        <v>543</v>
      </c>
      <c r="B234">
        <v>68</v>
      </c>
      <c r="C234">
        <v>1200</v>
      </c>
      <c r="D234" t="s">
        <v>62</v>
      </c>
      <c r="E234" t="s">
        <v>541</v>
      </c>
      <c r="F234" t="s">
        <v>29</v>
      </c>
      <c r="G234" t="s">
        <v>37</v>
      </c>
      <c r="H234" t="s">
        <v>42</v>
      </c>
      <c r="I234" t="b">
        <v>0</v>
      </c>
      <c r="J234" t="s">
        <v>15</v>
      </c>
      <c r="K234" s="1">
        <v>19572</v>
      </c>
    </row>
    <row r="235" spans="1:11" x14ac:dyDescent="0.25">
      <c r="A235" t="s">
        <v>544</v>
      </c>
      <c r="B235">
        <v>65</v>
      </c>
      <c r="C235">
        <v>1200</v>
      </c>
      <c r="D235" t="s">
        <v>62</v>
      </c>
      <c r="E235" t="s">
        <v>541</v>
      </c>
      <c r="F235" t="s">
        <v>29</v>
      </c>
      <c r="G235" t="s">
        <v>37</v>
      </c>
      <c r="H235" t="s">
        <v>42</v>
      </c>
      <c r="I235" t="b">
        <v>0</v>
      </c>
      <c r="J235" t="s">
        <v>15</v>
      </c>
      <c r="K235" s="1">
        <v>20911</v>
      </c>
    </row>
    <row r="236" spans="1:11" x14ac:dyDescent="0.25">
      <c r="A236" t="s">
        <v>545</v>
      </c>
      <c r="B236">
        <v>63</v>
      </c>
      <c r="C236">
        <v>2300</v>
      </c>
      <c r="D236" t="s">
        <v>62</v>
      </c>
      <c r="E236" t="s">
        <v>546</v>
      </c>
      <c r="F236" t="s">
        <v>29</v>
      </c>
      <c r="G236" t="s">
        <v>174</v>
      </c>
      <c r="H236" t="s">
        <v>547</v>
      </c>
      <c r="I236" t="b">
        <v>0</v>
      </c>
      <c r="J236" t="s">
        <v>15</v>
      </c>
      <c r="K236" s="1">
        <v>21420</v>
      </c>
    </row>
    <row r="237" spans="1:11" x14ac:dyDescent="0.25">
      <c r="A237" t="s">
        <v>548</v>
      </c>
      <c r="B237">
        <v>68</v>
      </c>
      <c r="C237">
        <v>3800</v>
      </c>
      <c r="D237" t="s">
        <v>62</v>
      </c>
      <c r="E237" t="s">
        <v>549</v>
      </c>
      <c r="F237" t="s">
        <v>29</v>
      </c>
      <c r="G237" t="s">
        <v>174</v>
      </c>
      <c r="H237" t="s">
        <v>547</v>
      </c>
      <c r="I237" t="b">
        <v>0</v>
      </c>
      <c r="J237" t="s">
        <v>15</v>
      </c>
      <c r="K237" s="1">
        <v>19792</v>
      </c>
    </row>
    <row r="238" spans="1:11" x14ac:dyDescent="0.25">
      <c r="A238" t="s">
        <v>550</v>
      </c>
      <c r="B238">
        <v>72</v>
      </c>
      <c r="C238">
        <v>1400</v>
      </c>
      <c r="D238" t="s">
        <v>11</v>
      </c>
      <c r="E238" t="s">
        <v>551</v>
      </c>
      <c r="F238" t="s">
        <v>29</v>
      </c>
      <c r="G238" t="s">
        <v>37</v>
      </c>
      <c r="H238" t="s">
        <v>552</v>
      </c>
      <c r="I238" t="b">
        <v>1</v>
      </c>
      <c r="J238" t="s">
        <v>15</v>
      </c>
      <c r="K238" s="1">
        <v>18353</v>
      </c>
    </row>
    <row r="239" spans="1:11" x14ac:dyDescent="0.25">
      <c r="A239" t="s">
        <v>553</v>
      </c>
      <c r="B239">
        <v>88</v>
      </c>
      <c r="C239">
        <v>2100</v>
      </c>
      <c r="D239" t="s">
        <v>435</v>
      </c>
      <c r="E239" t="s">
        <v>554</v>
      </c>
      <c r="F239" t="s">
        <v>29</v>
      </c>
      <c r="G239" t="s">
        <v>37</v>
      </c>
      <c r="H239" t="s">
        <v>42</v>
      </c>
      <c r="I239" t="b">
        <v>0</v>
      </c>
      <c r="J239" t="s">
        <v>15</v>
      </c>
      <c r="K239" s="1">
        <v>12408</v>
      </c>
    </row>
    <row r="240" spans="1:11" x14ac:dyDescent="0.25">
      <c r="A240" t="s">
        <v>555</v>
      </c>
      <c r="B240">
        <v>66</v>
      </c>
      <c r="C240">
        <v>1500</v>
      </c>
      <c r="D240" t="s">
        <v>105</v>
      </c>
      <c r="E240" t="s">
        <v>556</v>
      </c>
      <c r="F240" t="s">
        <v>29</v>
      </c>
      <c r="G240" t="s">
        <v>37</v>
      </c>
      <c r="H240" t="s">
        <v>369</v>
      </c>
      <c r="I240" t="b">
        <v>1</v>
      </c>
      <c r="J240" t="s">
        <v>15</v>
      </c>
      <c r="K240" s="1">
        <v>20464</v>
      </c>
    </row>
    <row r="241" spans="1:11" x14ac:dyDescent="0.25">
      <c r="A241" t="s">
        <v>557</v>
      </c>
      <c r="B241">
        <v>49</v>
      </c>
      <c r="C241">
        <v>111000</v>
      </c>
      <c r="D241" t="s">
        <v>40</v>
      </c>
      <c r="E241" t="s">
        <v>558</v>
      </c>
      <c r="F241" t="s">
        <v>29</v>
      </c>
      <c r="G241" t="s">
        <v>37</v>
      </c>
      <c r="H241" t="s">
        <v>70</v>
      </c>
      <c r="I241" t="b">
        <v>1</v>
      </c>
      <c r="J241" t="s">
        <v>15</v>
      </c>
      <c r="K241" s="1">
        <v>26749</v>
      </c>
    </row>
    <row r="242" spans="1:11" x14ac:dyDescent="0.25">
      <c r="A242" t="s">
        <v>559</v>
      </c>
      <c r="B242">
        <v>48</v>
      </c>
      <c r="C242">
        <v>107000</v>
      </c>
      <c r="D242" t="s">
        <v>40</v>
      </c>
      <c r="E242" t="s">
        <v>558</v>
      </c>
      <c r="F242" t="s">
        <v>29</v>
      </c>
      <c r="G242" t="s">
        <v>37</v>
      </c>
      <c r="H242" t="s">
        <v>560</v>
      </c>
      <c r="I242" t="b">
        <v>1</v>
      </c>
      <c r="J242" t="s">
        <v>15</v>
      </c>
      <c r="K242" s="1">
        <v>26897</v>
      </c>
    </row>
    <row r="243" spans="1:11" x14ac:dyDescent="0.25">
      <c r="A243" t="s">
        <v>561</v>
      </c>
      <c r="B243">
        <v>66</v>
      </c>
      <c r="C243">
        <v>22100</v>
      </c>
      <c r="D243" t="s">
        <v>40</v>
      </c>
      <c r="E243" t="s">
        <v>558</v>
      </c>
      <c r="F243" t="s">
        <v>29</v>
      </c>
      <c r="G243" t="s">
        <v>37</v>
      </c>
      <c r="H243" t="s">
        <v>369</v>
      </c>
      <c r="I243" t="b">
        <v>1</v>
      </c>
      <c r="J243" t="s">
        <v>15</v>
      </c>
      <c r="K243" s="1">
        <v>20206</v>
      </c>
    </row>
    <row r="244" spans="1:11" x14ac:dyDescent="0.25">
      <c r="A244" t="s">
        <v>562</v>
      </c>
      <c r="B244">
        <v>71</v>
      </c>
      <c r="C244">
        <v>10900</v>
      </c>
      <c r="D244" t="s">
        <v>40</v>
      </c>
      <c r="E244" t="s">
        <v>558</v>
      </c>
      <c r="F244" t="s">
        <v>29</v>
      </c>
      <c r="G244" t="s">
        <v>37</v>
      </c>
      <c r="H244" t="s">
        <v>70</v>
      </c>
      <c r="I244" t="b">
        <v>1</v>
      </c>
      <c r="J244" t="s">
        <v>15</v>
      </c>
      <c r="K244" s="1">
        <v>18716</v>
      </c>
    </row>
    <row r="245" spans="1:11" x14ac:dyDescent="0.25">
      <c r="A245" t="s">
        <v>563</v>
      </c>
      <c r="B245">
        <v>66</v>
      </c>
      <c r="C245">
        <v>9900</v>
      </c>
      <c r="D245" t="s">
        <v>40</v>
      </c>
      <c r="E245" t="s">
        <v>558</v>
      </c>
      <c r="F245" t="s">
        <v>29</v>
      </c>
      <c r="G245" t="s">
        <v>37</v>
      </c>
      <c r="H245" t="s">
        <v>70</v>
      </c>
      <c r="I245" t="b">
        <v>1</v>
      </c>
      <c r="J245" t="s">
        <v>15</v>
      </c>
      <c r="K245" s="1">
        <v>20362</v>
      </c>
    </row>
    <row r="246" spans="1:11" x14ac:dyDescent="0.25">
      <c r="A246" t="s">
        <v>564</v>
      </c>
      <c r="B246">
        <v>49</v>
      </c>
      <c r="C246">
        <v>2400</v>
      </c>
      <c r="D246" t="s">
        <v>17</v>
      </c>
      <c r="E246" t="s">
        <v>565</v>
      </c>
      <c r="F246" t="s">
        <v>29</v>
      </c>
      <c r="G246" t="s">
        <v>64</v>
      </c>
      <c r="H246" t="s">
        <v>566</v>
      </c>
      <c r="I246" t="b">
        <v>1</v>
      </c>
      <c r="J246" t="s">
        <v>15</v>
      </c>
      <c r="K246" s="1">
        <v>26598</v>
      </c>
    </row>
    <row r="247" spans="1:11" x14ac:dyDescent="0.25">
      <c r="A247" t="s">
        <v>567</v>
      </c>
      <c r="B247">
        <v>35</v>
      </c>
      <c r="C247">
        <v>3500</v>
      </c>
      <c r="D247" t="s">
        <v>40</v>
      </c>
      <c r="E247" t="s">
        <v>568</v>
      </c>
      <c r="F247" t="s">
        <v>29</v>
      </c>
      <c r="G247" t="s">
        <v>37</v>
      </c>
      <c r="H247" t="s">
        <v>42</v>
      </c>
      <c r="I247" t="b">
        <v>1</v>
      </c>
      <c r="J247" t="s">
        <v>15</v>
      </c>
      <c r="K247" s="1">
        <v>31612</v>
      </c>
    </row>
    <row r="248" spans="1:11" x14ac:dyDescent="0.25">
      <c r="A248" t="s">
        <v>569</v>
      </c>
      <c r="B248">
        <v>52</v>
      </c>
      <c r="C248">
        <v>4100</v>
      </c>
      <c r="D248" t="s">
        <v>40</v>
      </c>
      <c r="E248" t="s">
        <v>570</v>
      </c>
      <c r="F248" t="s">
        <v>29</v>
      </c>
      <c r="G248" t="s">
        <v>366</v>
      </c>
      <c r="H248" t="s">
        <v>571</v>
      </c>
      <c r="I248" t="b">
        <v>1</v>
      </c>
      <c r="J248" t="s">
        <v>15</v>
      </c>
      <c r="K248" s="1">
        <v>25448</v>
      </c>
    </row>
    <row r="249" spans="1:11" x14ac:dyDescent="0.25">
      <c r="A249" t="s">
        <v>572</v>
      </c>
      <c r="B249">
        <v>59</v>
      </c>
      <c r="C249">
        <v>3000</v>
      </c>
      <c r="D249" t="s">
        <v>62</v>
      </c>
      <c r="E249" t="s">
        <v>573</v>
      </c>
      <c r="F249" t="s">
        <v>29</v>
      </c>
      <c r="G249" t="s">
        <v>50</v>
      </c>
      <c r="H249" t="s">
        <v>574</v>
      </c>
      <c r="I249" t="b">
        <v>1</v>
      </c>
      <c r="J249" t="s">
        <v>15</v>
      </c>
      <c r="K249" s="1">
        <v>22927</v>
      </c>
    </row>
    <row r="250" spans="1:11" x14ac:dyDescent="0.25">
      <c r="A250" t="s">
        <v>575</v>
      </c>
      <c r="B250">
        <v>77</v>
      </c>
      <c r="C250">
        <v>2800</v>
      </c>
      <c r="D250" t="s">
        <v>62</v>
      </c>
      <c r="E250" t="s">
        <v>576</v>
      </c>
      <c r="F250" t="s">
        <v>29</v>
      </c>
      <c r="G250" t="s">
        <v>86</v>
      </c>
      <c r="H250" t="s">
        <v>320</v>
      </c>
      <c r="I250" t="b">
        <v>1</v>
      </c>
      <c r="J250" t="s">
        <v>15</v>
      </c>
      <c r="K250" s="1">
        <v>16175</v>
      </c>
    </row>
    <row r="251" spans="1:11" x14ac:dyDescent="0.25">
      <c r="A251" t="s">
        <v>577</v>
      </c>
      <c r="B251">
        <v>62</v>
      </c>
      <c r="C251">
        <v>5500</v>
      </c>
      <c r="D251" t="s">
        <v>62</v>
      </c>
      <c r="E251" t="s">
        <v>578</v>
      </c>
      <c r="F251" t="s">
        <v>29</v>
      </c>
      <c r="G251" t="s">
        <v>37</v>
      </c>
      <c r="H251" t="s">
        <v>38</v>
      </c>
      <c r="I251" t="b">
        <v>1</v>
      </c>
      <c r="J251" t="s">
        <v>15</v>
      </c>
      <c r="K251" s="1">
        <v>21916</v>
      </c>
    </row>
    <row r="252" spans="1:11" x14ac:dyDescent="0.25">
      <c r="A252" t="s">
        <v>579</v>
      </c>
      <c r="B252">
        <v>89</v>
      </c>
      <c r="C252">
        <v>1300</v>
      </c>
      <c r="D252" t="s">
        <v>144</v>
      </c>
      <c r="E252" t="s">
        <v>580</v>
      </c>
      <c r="F252" t="s">
        <v>29</v>
      </c>
      <c r="G252" t="s">
        <v>174</v>
      </c>
      <c r="H252" t="s">
        <v>93</v>
      </c>
      <c r="I252" t="b">
        <v>1</v>
      </c>
      <c r="J252" t="s">
        <v>15</v>
      </c>
      <c r="K252" s="1">
        <v>12135</v>
      </c>
    </row>
    <row r="253" spans="1:11" x14ac:dyDescent="0.25">
      <c r="A253" t="s">
        <v>581</v>
      </c>
      <c r="B253">
        <v>78</v>
      </c>
      <c r="C253">
        <v>7000</v>
      </c>
      <c r="D253" t="s">
        <v>40</v>
      </c>
      <c r="E253" t="s">
        <v>582</v>
      </c>
      <c r="F253" t="s">
        <v>29</v>
      </c>
      <c r="G253" t="s">
        <v>238</v>
      </c>
      <c r="H253" t="s">
        <v>583</v>
      </c>
      <c r="I253" t="b">
        <v>1</v>
      </c>
      <c r="J253" t="s">
        <v>13</v>
      </c>
      <c r="K253" s="1">
        <v>15929</v>
      </c>
    </row>
    <row r="254" spans="1:11" x14ac:dyDescent="0.25">
      <c r="A254" t="s">
        <v>584</v>
      </c>
      <c r="B254">
        <v>72</v>
      </c>
      <c r="C254">
        <v>1800</v>
      </c>
      <c r="D254" t="s">
        <v>40</v>
      </c>
      <c r="E254" t="s">
        <v>582</v>
      </c>
      <c r="F254" t="s">
        <v>29</v>
      </c>
      <c r="G254" t="s">
        <v>118</v>
      </c>
      <c r="H254" t="s">
        <v>146</v>
      </c>
      <c r="I254" t="b">
        <v>1</v>
      </c>
      <c r="J254" t="s">
        <v>15</v>
      </c>
      <c r="K254" s="1">
        <v>18050</v>
      </c>
    </row>
    <row r="255" spans="1:11" x14ac:dyDescent="0.25">
      <c r="A255" t="s">
        <v>585</v>
      </c>
      <c r="B255">
        <v>52</v>
      </c>
      <c r="C255">
        <v>1700</v>
      </c>
      <c r="D255" t="s">
        <v>144</v>
      </c>
      <c r="E255" t="s">
        <v>582</v>
      </c>
      <c r="F255" t="s">
        <v>29</v>
      </c>
      <c r="G255" t="s">
        <v>102</v>
      </c>
      <c r="H255" t="s">
        <v>586</v>
      </c>
      <c r="I255" t="b">
        <v>1</v>
      </c>
      <c r="J255" t="s">
        <v>15</v>
      </c>
      <c r="K255" s="1">
        <v>25379</v>
      </c>
    </row>
    <row r="256" spans="1:11" x14ac:dyDescent="0.25">
      <c r="A256" t="s">
        <v>587</v>
      </c>
      <c r="B256">
        <v>49</v>
      </c>
      <c r="C256">
        <v>2400</v>
      </c>
      <c r="D256" t="s">
        <v>144</v>
      </c>
      <c r="E256" t="s">
        <v>588</v>
      </c>
      <c r="F256" t="s">
        <v>29</v>
      </c>
      <c r="G256" t="s">
        <v>37</v>
      </c>
      <c r="H256" t="s">
        <v>70</v>
      </c>
      <c r="I256" t="b">
        <v>1</v>
      </c>
      <c r="J256" t="s">
        <v>15</v>
      </c>
      <c r="K256" s="1">
        <v>26520</v>
      </c>
    </row>
    <row r="257" spans="1:11" x14ac:dyDescent="0.25">
      <c r="A257" t="s">
        <v>589</v>
      </c>
      <c r="B257">
        <v>84</v>
      </c>
      <c r="C257">
        <v>1500</v>
      </c>
      <c r="D257" t="s">
        <v>144</v>
      </c>
      <c r="E257" t="s">
        <v>590</v>
      </c>
      <c r="F257" t="s">
        <v>29</v>
      </c>
      <c r="G257" t="s">
        <v>122</v>
      </c>
      <c r="H257" t="s">
        <v>591</v>
      </c>
      <c r="I257" t="b">
        <v>1</v>
      </c>
      <c r="J257" t="s">
        <v>15</v>
      </c>
      <c r="K257" s="1">
        <v>13744</v>
      </c>
    </row>
    <row r="258" spans="1:11" x14ac:dyDescent="0.25">
      <c r="A258" t="s">
        <v>592</v>
      </c>
      <c r="B258">
        <v>80</v>
      </c>
      <c r="C258">
        <v>2700</v>
      </c>
      <c r="D258" t="s">
        <v>21</v>
      </c>
      <c r="E258" t="s">
        <v>593</v>
      </c>
      <c r="F258" t="s">
        <v>29</v>
      </c>
      <c r="G258" t="s">
        <v>86</v>
      </c>
      <c r="H258" t="s">
        <v>594</v>
      </c>
      <c r="I258" t="b">
        <v>1</v>
      </c>
      <c r="J258" t="s">
        <v>15</v>
      </c>
      <c r="K258" s="1">
        <v>15397</v>
      </c>
    </row>
    <row r="259" spans="1:11" x14ac:dyDescent="0.25">
      <c r="A259" t="s">
        <v>595</v>
      </c>
      <c r="B259">
        <v>54</v>
      </c>
      <c r="C259">
        <v>6500</v>
      </c>
      <c r="D259" t="s">
        <v>16</v>
      </c>
      <c r="E259" t="s">
        <v>596</v>
      </c>
      <c r="F259" t="s">
        <v>29</v>
      </c>
      <c r="G259" t="s">
        <v>64</v>
      </c>
      <c r="H259" t="s">
        <v>64</v>
      </c>
      <c r="I259" t="b">
        <v>1</v>
      </c>
      <c r="J259" t="s">
        <v>15</v>
      </c>
      <c r="K259" s="1">
        <v>24731</v>
      </c>
    </row>
    <row r="260" spans="1:11" x14ac:dyDescent="0.25">
      <c r="A260" t="s">
        <v>597</v>
      </c>
      <c r="B260">
        <v>47</v>
      </c>
      <c r="C260">
        <v>3100</v>
      </c>
      <c r="D260" t="s">
        <v>16</v>
      </c>
      <c r="E260" t="s">
        <v>596</v>
      </c>
      <c r="F260" t="s">
        <v>29</v>
      </c>
      <c r="G260" t="s">
        <v>64</v>
      </c>
      <c r="H260" t="s">
        <v>64</v>
      </c>
      <c r="I260" t="b">
        <v>1</v>
      </c>
      <c r="J260" t="s">
        <v>15</v>
      </c>
      <c r="K260" s="1">
        <v>27364</v>
      </c>
    </row>
    <row r="261" spans="1:11" x14ac:dyDescent="0.25">
      <c r="A261" t="s">
        <v>598</v>
      </c>
      <c r="B261">
        <v>47</v>
      </c>
      <c r="C261">
        <v>2200</v>
      </c>
      <c r="D261" t="s">
        <v>16</v>
      </c>
      <c r="E261" t="s">
        <v>596</v>
      </c>
      <c r="F261" t="s">
        <v>29</v>
      </c>
      <c r="G261" t="s">
        <v>64</v>
      </c>
      <c r="H261" t="s">
        <v>599</v>
      </c>
      <c r="I261" t="b">
        <v>1</v>
      </c>
      <c r="J261" t="s">
        <v>15</v>
      </c>
      <c r="K261" s="1">
        <v>27459</v>
      </c>
    </row>
    <row r="262" spans="1:11" x14ac:dyDescent="0.25">
      <c r="A262" t="s">
        <v>600</v>
      </c>
      <c r="B262">
        <v>83</v>
      </c>
      <c r="C262">
        <v>28600</v>
      </c>
      <c r="D262" t="s">
        <v>16</v>
      </c>
      <c r="E262" t="s">
        <v>601</v>
      </c>
      <c r="F262" t="s">
        <v>29</v>
      </c>
      <c r="G262" t="s">
        <v>64</v>
      </c>
      <c r="H262" t="s">
        <v>602</v>
      </c>
      <c r="I262" t="b">
        <v>1</v>
      </c>
      <c r="J262" t="s">
        <v>15</v>
      </c>
      <c r="K262" s="1">
        <v>13995</v>
      </c>
    </row>
    <row r="263" spans="1:11" x14ac:dyDescent="0.25">
      <c r="A263" t="s">
        <v>603</v>
      </c>
      <c r="B263">
        <v>53</v>
      </c>
      <c r="C263">
        <v>27200</v>
      </c>
      <c r="D263" t="s">
        <v>16</v>
      </c>
      <c r="E263" t="s">
        <v>601</v>
      </c>
      <c r="F263" t="s">
        <v>29</v>
      </c>
      <c r="G263" t="s">
        <v>366</v>
      </c>
      <c r="H263" t="s">
        <v>367</v>
      </c>
      <c r="I263" t="b">
        <v>1</v>
      </c>
      <c r="J263" t="s">
        <v>15</v>
      </c>
      <c r="K263" s="1">
        <v>25126</v>
      </c>
    </row>
    <row r="264" spans="1:11" x14ac:dyDescent="0.25">
      <c r="A264" t="s">
        <v>604</v>
      </c>
      <c r="B264">
        <v>72</v>
      </c>
      <c r="C264">
        <v>22000</v>
      </c>
      <c r="D264" t="s">
        <v>16</v>
      </c>
      <c r="E264" t="s">
        <v>601</v>
      </c>
      <c r="F264" t="s">
        <v>29</v>
      </c>
      <c r="G264" t="s">
        <v>243</v>
      </c>
      <c r="H264" t="s">
        <v>244</v>
      </c>
      <c r="I264" t="b">
        <v>1</v>
      </c>
      <c r="J264" t="s">
        <v>15</v>
      </c>
      <c r="K264" s="1">
        <v>18118</v>
      </c>
    </row>
    <row r="265" spans="1:11" x14ac:dyDescent="0.25">
      <c r="A265" t="s">
        <v>605</v>
      </c>
      <c r="B265">
        <v>65</v>
      </c>
      <c r="C265">
        <v>17400</v>
      </c>
      <c r="D265" t="s">
        <v>16</v>
      </c>
      <c r="E265" t="s">
        <v>601</v>
      </c>
      <c r="F265" t="s">
        <v>29</v>
      </c>
      <c r="G265" t="s">
        <v>243</v>
      </c>
      <c r="H265" t="s">
        <v>244</v>
      </c>
      <c r="I265" t="b">
        <v>1</v>
      </c>
      <c r="J265" t="s">
        <v>15</v>
      </c>
      <c r="K265" s="1">
        <v>20617</v>
      </c>
    </row>
    <row r="266" spans="1:11" x14ac:dyDescent="0.25">
      <c r="A266" t="s">
        <v>606</v>
      </c>
      <c r="B266">
        <v>64</v>
      </c>
      <c r="C266">
        <v>16700</v>
      </c>
      <c r="D266" t="s">
        <v>16</v>
      </c>
      <c r="E266" t="s">
        <v>601</v>
      </c>
      <c r="F266" t="s">
        <v>29</v>
      </c>
      <c r="G266" t="s">
        <v>50</v>
      </c>
      <c r="H266" t="s">
        <v>126</v>
      </c>
      <c r="I266" t="b">
        <v>1</v>
      </c>
      <c r="J266" t="s">
        <v>15</v>
      </c>
      <c r="K266" s="1">
        <v>21074</v>
      </c>
    </row>
    <row r="267" spans="1:11" x14ac:dyDescent="0.25">
      <c r="A267" t="s">
        <v>607</v>
      </c>
      <c r="B267">
        <v>73</v>
      </c>
      <c r="C267">
        <v>11500</v>
      </c>
      <c r="D267" t="s">
        <v>16</v>
      </c>
      <c r="E267" t="s">
        <v>601</v>
      </c>
      <c r="F267" t="s">
        <v>29</v>
      </c>
      <c r="G267" t="s">
        <v>64</v>
      </c>
      <c r="H267" t="s">
        <v>64</v>
      </c>
      <c r="I267" t="b">
        <v>1</v>
      </c>
      <c r="J267" t="s">
        <v>15</v>
      </c>
      <c r="K267" s="1">
        <v>17806</v>
      </c>
    </row>
    <row r="268" spans="1:11" x14ac:dyDescent="0.25">
      <c r="A268" t="s">
        <v>608</v>
      </c>
      <c r="B268">
        <v>91</v>
      </c>
      <c r="C268">
        <v>8600</v>
      </c>
      <c r="D268" t="s">
        <v>16</v>
      </c>
      <c r="E268" t="s">
        <v>601</v>
      </c>
      <c r="F268" t="s">
        <v>29</v>
      </c>
      <c r="G268" t="s">
        <v>64</v>
      </c>
      <c r="H268" t="s">
        <v>609</v>
      </c>
      <c r="I268" t="b">
        <v>1</v>
      </c>
      <c r="J268" t="s">
        <v>15</v>
      </c>
      <c r="K268" s="1">
        <v>11182</v>
      </c>
    </row>
    <row r="269" spans="1:11" x14ac:dyDescent="0.25">
      <c r="A269" t="s">
        <v>610</v>
      </c>
      <c r="B269">
        <v>71</v>
      </c>
      <c r="C269">
        <v>7500</v>
      </c>
      <c r="D269" t="s">
        <v>16</v>
      </c>
      <c r="E269" t="s">
        <v>601</v>
      </c>
      <c r="F269" t="s">
        <v>29</v>
      </c>
      <c r="G269" t="s">
        <v>64</v>
      </c>
      <c r="H269" t="s">
        <v>64</v>
      </c>
      <c r="I269" t="b">
        <v>1</v>
      </c>
      <c r="J269" t="s">
        <v>15</v>
      </c>
      <c r="K269" s="1">
        <v>18716</v>
      </c>
    </row>
    <row r="270" spans="1:11" x14ac:dyDescent="0.25">
      <c r="A270" t="s">
        <v>611</v>
      </c>
      <c r="B270">
        <v>67</v>
      </c>
      <c r="C270">
        <v>7300</v>
      </c>
      <c r="D270" t="s">
        <v>16</v>
      </c>
      <c r="E270" t="s">
        <v>601</v>
      </c>
      <c r="F270" t="s">
        <v>29</v>
      </c>
      <c r="G270" t="s">
        <v>50</v>
      </c>
      <c r="H270" t="s">
        <v>126</v>
      </c>
      <c r="I270" t="b">
        <v>1</v>
      </c>
      <c r="J270" t="s">
        <v>15</v>
      </c>
      <c r="K270" s="1">
        <v>19995</v>
      </c>
    </row>
    <row r="271" spans="1:11" x14ac:dyDescent="0.25">
      <c r="A271" t="s">
        <v>612</v>
      </c>
      <c r="B271">
        <v>68</v>
      </c>
      <c r="C271">
        <v>6800</v>
      </c>
      <c r="D271" t="s">
        <v>16</v>
      </c>
      <c r="E271" t="s">
        <v>601</v>
      </c>
      <c r="F271" t="s">
        <v>29</v>
      </c>
      <c r="G271" t="s">
        <v>64</v>
      </c>
      <c r="H271" t="s">
        <v>64</v>
      </c>
      <c r="I271" t="b">
        <v>1</v>
      </c>
      <c r="J271" t="s">
        <v>15</v>
      </c>
      <c r="K271" s="1">
        <v>19524</v>
      </c>
    </row>
    <row r="272" spans="1:11" x14ac:dyDescent="0.25">
      <c r="A272" t="s">
        <v>613</v>
      </c>
      <c r="B272">
        <v>60</v>
      </c>
      <c r="C272">
        <v>6600</v>
      </c>
      <c r="D272" t="s">
        <v>16</v>
      </c>
      <c r="E272" t="s">
        <v>601</v>
      </c>
      <c r="F272" t="s">
        <v>29</v>
      </c>
      <c r="G272" t="s">
        <v>243</v>
      </c>
      <c r="H272" t="s">
        <v>491</v>
      </c>
      <c r="I272" t="b">
        <v>1</v>
      </c>
      <c r="J272" t="s">
        <v>15</v>
      </c>
      <c r="K272" s="1">
        <v>22394</v>
      </c>
    </row>
    <row r="273" spans="1:11" x14ac:dyDescent="0.25">
      <c r="A273" t="s">
        <v>614</v>
      </c>
      <c r="B273">
        <v>60</v>
      </c>
      <c r="C273">
        <v>6500</v>
      </c>
      <c r="D273" t="s">
        <v>16</v>
      </c>
      <c r="E273" t="s">
        <v>601</v>
      </c>
      <c r="F273" t="s">
        <v>29</v>
      </c>
      <c r="G273" t="s">
        <v>64</v>
      </c>
      <c r="H273" t="s">
        <v>615</v>
      </c>
      <c r="I273" t="b">
        <v>1</v>
      </c>
      <c r="J273" t="s">
        <v>15</v>
      </c>
      <c r="K273" s="1">
        <v>22477</v>
      </c>
    </row>
    <row r="274" spans="1:11" x14ac:dyDescent="0.25">
      <c r="A274" t="s">
        <v>616</v>
      </c>
      <c r="B274">
        <v>52</v>
      </c>
      <c r="C274">
        <v>6500</v>
      </c>
      <c r="D274" t="s">
        <v>16</v>
      </c>
      <c r="E274" t="s">
        <v>601</v>
      </c>
      <c r="F274" t="s">
        <v>29</v>
      </c>
      <c r="G274" t="s">
        <v>170</v>
      </c>
      <c r="H274" t="s">
        <v>617</v>
      </c>
      <c r="I274" t="b">
        <v>1</v>
      </c>
      <c r="J274" t="s">
        <v>15</v>
      </c>
      <c r="K274" s="1">
        <v>25558</v>
      </c>
    </row>
    <row r="275" spans="1:11" x14ac:dyDescent="0.25">
      <c r="A275" t="s">
        <v>618</v>
      </c>
      <c r="B275">
        <v>77</v>
      </c>
      <c r="C275">
        <v>6200</v>
      </c>
      <c r="D275" t="s">
        <v>16</v>
      </c>
      <c r="E275" t="s">
        <v>601</v>
      </c>
      <c r="F275" t="s">
        <v>29</v>
      </c>
      <c r="G275" t="s">
        <v>64</v>
      </c>
      <c r="H275" t="s">
        <v>64</v>
      </c>
      <c r="I275" t="b">
        <v>1</v>
      </c>
      <c r="J275" t="s">
        <v>15</v>
      </c>
      <c r="K275" s="1">
        <v>16493</v>
      </c>
    </row>
    <row r="276" spans="1:11" x14ac:dyDescent="0.25">
      <c r="A276" t="s">
        <v>619</v>
      </c>
      <c r="B276">
        <v>89</v>
      </c>
      <c r="C276">
        <v>4800</v>
      </c>
      <c r="D276" t="s">
        <v>16</v>
      </c>
      <c r="E276" t="s">
        <v>601</v>
      </c>
      <c r="F276" t="s">
        <v>29</v>
      </c>
      <c r="G276" t="s">
        <v>64</v>
      </c>
      <c r="H276" t="s">
        <v>620</v>
      </c>
      <c r="I276" t="b">
        <v>1</v>
      </c>
      <c r="J276" t="s">
        <v>15</v>
      </c>
      <c r="K276" s="1">
        <v>11865</v>
      </c>
    </row>
    <row r="277" spans="1:11" x14ac:dyDescent="0.25">
      <c r="A277" t="s">
        <v>621</v>
      </c>
      <c r="B277">
        <v>77</v>
      </c>
      <c r="C277">
        <v>4300</v>
      </c>
      <c r="D277" t="s">
        <v>16</v>
      </c>
      <c r="E277" t="s">
        <v>601</v>
      </c>
      <c r="F277" t="s">
        <v>29</v>
      </c>
      <c r="G277" t="s">
        <v>64</v>
      </c>
      <c r="H277" t="s">
        <v>64</v>
      </c>
      <c r="I277" t="b">
        <v>1</v>
      </c>
      <c r="J277" t="s">
        <v>15</v>
      </c>
      <c r="K277" s="1">
        <v>16306</v>
      </c>
    </row>
    <row r="278" spans="1:11" x14ac:dyDescent="0.25">
      <c r="A278" t="s">
        <v>622</v>
      </c>
      <c r="B278">
        <v>60</v>
      </c>
      <c r="C278">
        <v>4200</v>
      </c>
      <c r="D278" t="s">
        <v>16</v>
      </c>
      <c r="E278" t="s">
        <v>601</v>
      </c>
      <c r="F278" t="s">
        <v>29</v>
      </c>
      <c r="G278" t="s">
        <v>64</v>
      </c>
      <c r="H278" t="s">
        <v>64</v>
      </c>
      <c r="I278" t="b">
        <v>1</v>
      </c>
      <c r="J278" t="s">
        <v>15</v>
      </c>
      <c r="K278" s="1">
        <v>22633</v>
      </c>
    </row>
    <row r="279" spans="1:11" x14ac:dyDescent="0.25">
      <c r="A279" t="s">
        <v>623</v>
      </c>
      <c r="B279">
        <v>66</v>
      </c>
      <c r="C279">
        <v>4000</v>
      </c>
      <c r="D279" t="s">
        <v>16</v>
      </c>
      <c r="E279" t="s">
        <v>601</v>
      </c>
      <c r="F279" t="s">
        <v>29</v>
      </c>
      <c r="G279" t="s">
        <v>64</v>
      </c>
      <c r="H279" t="s">
        <v>64</v>
      </c>
      <c r="I279" t="b">
        <v>1</v>
      </c>
      <c r="J279" t="s">
        <v>15</v>
      </c>
      <c r="K279" s="1">
        <v>20437</v>
      </c>
    </row>
    <row r="280" spans="1:11" x14ac:dyDescent="0.25">
      <c r="A280" t="s">
        <v>624</v>
      </c>
      <c r="B280">
        <v>61</v>
      </c>
      <c r="C280">
        <v>4000</v>
      </c>
      <c r="D280" t="s">
        <v>16</v>
      </c>
      <c r="E280" t="s">
        <v>601</v>
      </c>
      <c r="F280" t="s">
        <v>29</v>
      </c>
      <c r="G280" t="s">
        <v>50</v>
      </c>
      <c r="H280" t="s">
        <v>625</v>
      </c>
      <c r="I280" t="b">
        <v>1</v>
      </c>
      <c r="J280" t="s">
        <v>15</v>
      </c>
      <c r="K280" s="1">
        <v>22308</v>
      </c>
    </row>
    <row r="281" spans="1:11" x14ac:dyDescent="0.25">
      <c r="A281" t="s">
        <v>626</v>
      </c>
      <c r="B281">
        <v>66</v>
      </c>
      <c r="C281">
        <v>3900</v>
      </c>
      <c r="D281" t="s">
        <v>16</v>
      </c>
      <c r="E281" t="s">
        <v>601</v>
      </c>
      <c r="F281" t="s">
        <v>29</v>
      </c>
      <c r="G281" t="s">
        <v>243</v>
      </c>
      <c r="H281" t="s">
        <v>244</v>
      </c>
      <c r="I281" t="b">
        <v>1</v>
      </c>
      <c r="J281" t="s">
        <v>15</v>
      </c>
      <c r="K281" s="1">
        <v>20526</v>
      </c>
    </row>
    <row r="282" spans="1:11" x14ac:dyDescent="0.25">
      <c r="A282" t="s">
        <v>627</v>
      </c>
      <c r="B282">
        <v>48</v>
      </c>
      <c r="C282">
        <v>3300</v>
      </c>
      <c r="D282" t="s">
        <v>16</v>
      </c>
      <c r="E282" t="s">
        <v>601</v>
      </c>
      <c r="F282" t="s">
        <v>29</v>
      </c>
      <c r="G282" t="s">
        <v>86</v>
      </c>
      <c r="H282" t="s">
        <v>457</v>
      </c>
      <c r="I282" t="b">
        <v>1</v>
      </c>
      <c r="J282" t="s">
        <v>15</v>
      </c>
      <c r="K282" s="1">
        <v>27097</v>
      </c>
    </row>
    <row r="283" spans="1:11" x14ac:dyDescent="0.25">
      <c r="A283" t="s">
        <v>628</v>
      </c>
      <c r="B283">
        <v>45</v>
      </c>
      <c r="C283">
        <v>3200</v>
      </c>
      <c r="D283" t="s">
        <v>16</v>
      </c>
      <c r="E283" t="s">
        <v>601</v>
      </c>
      <c r="F283" t="s">
        <v>29</v>
      </c>
      <c r="G283" t="s">
        <v>64</v>
      </c>
      <c r="H283" t="s">
        <v>64</v>
      </c>
      <c r="I283" t="b">
        <v>1</v>
      </c>
      <c r="J283" t="s">
        <v>15</v>
      </c>
      <c r="K283" s="1">
        <v>28213</v>
      </c>
    </row>
    <row r="284" spans="1:11" x14ac:dyDescent="0.25">
      <c r="A284" t="s">
        <v>629</v>
      </c>
      <c r="B284">
        <v>55</v>
      </c>
      <c r="C284">
        <v>3000</v>
      </c>
      <c r="D284" t="s">
        <v>16</v>
      </c>
      <c r="E284" t="s">
        <v>601</v>
      </c>
      <c r="F284" t="s">
        <v>29</v>
      </c>
      <c r="G284" t="s">
        <v>64</v>
      </c>
      <c r="H284" t="s">
        <v>64</v>
      </c>
      <c r="I284" t="b">
        <v>1</v>
      </c>
      <c r="J284" t="s">
        <v>15</v>
      </c>
      <c r="K284" s="1">
        <v>24238</v>
      </c>
    </row>
    <row r="285" spans="1:11" x14ac:dyDescent="0.25">
      <c r="A285" t="s">
        <v>630</v>
      </c>
      <c r="B285">
        <v>66</v>
      </c>
      <c r="C285">
        <v>2900</v>
      </c>
      <c r="D285" t="s">
        <v>16</v>
      </c>
      <c r="E285" t="s">
        <v>601</v>
      </c>
      <c r="F285" t="s">
        <v>29</v>
      </c>
      <c r="G285" t="s">
        <v>64</v>
      </c>
      <c r="H285" t="s">
        <v>64</v>
      </c>
      <c r="I285" t="b">
        <v>1</v>
      </c>
      <c r="J285" t="s">
        <v>15</v>
      </c>
      <c r="K285" s="1">
        <v>20250</v>
      </c>
    </row>
    <row r="286" spans="1:11" x14ac:dyDescent="0.25">
      <c r="A286" t="s">
        <v>631</v>
      </c>
      <c r="B286">
        <v>78</v>
      </c>
      <c r="C286">
        <v>2500</v>
      </c>
      <c r="D286" t="s">
        <v>16</v>
      </c>
      <c r="E286" t="s">
        <v>601</v>
      </c>
      <c r="F286" t="s">
        <v>29</v>
      </c>
      <c r="G286" t="s">
        <v>50</v>
      </c>
      <c r="H286" t="s">
        <v>632</v>
      </c>
      <c r="I286" t="b">
        <v>1</v>
      </c>
      <c r="J286" t="s">
        <v>15</v>
      </c>
      <c r="K286" s="1">
        <v>15821</v>
      </c>
    </row>
    <row r="287" spans="1:11" x14ac:dyDescent="0.25">
      <c r="A287" t="s">
        <v>633</v>
      </c>
      <c r="B287">
        <v>60</v>
      </c>
      <c r="C287">
        <v>2300</v>
      </c>
      <c r="D287" t="s">
        <v>16</v>
      </c>
      <c r="E287" t="s">
        <v>601</v>
      </c>
      <c r="F287" t="s">
        <v>29</v>
      </c>
      <c r="G287" t="s">
        <v>64</v>
      </c>
      <c r="H287" t="s">
        <v>64</v>
      </c>
      <c r="I287" t="b">
        <v>1</v>
      </c>
      <c r="J287" t="s">
        <v>15</v>
      </c>
      <c r="K287" s="1">
        <v>22425</v>
      </c>
    </row>
    <row r="288" spans="1:11" x14ac:dyDescent="0.25">
      <c r="A288" t="s">
        <v>634</v>
      </c>
      <c r="B288">
        <v>64</v>
      </c>
      <c r="C288">
        <v>2000</v>
      </c>
      <c r="D288" t="s">
        <v>16</v>
      </c>
      <c r="E288" t="s">
        <v>601</v>
      </c>
      <c r="F288" t="s">
        <v>29</v>
      </c>
      <c r="G288" t="s">
        <v>64</v>
      </c>
      <c r="H288" t="s">
        <v>64</v>
      </c>
      <c r="I288" t="b">
        <v>1</v>
      </c>
      <c r="J288" t="s">
        <v>15</v>
      </c>
      <c r="K288" s="1">
        <v>20923</v>
      </c>
    </row>
    <row r="289" spans="1:11" x14ac:dyDescent="0.25">
      <c r="A289" t="s">
        <v>635</v>
      </c>
      <c r="B289">
        <v>76</v>
      </c>
      <c r="C289">
        <v>2000</v>
      </c>
      <c r="D289" t="s">
        <v>16</v>
      </c>
      <c r="E289" t="s">
        <v>601</v>
      </c>
      <c r="F289" t="s">
        <v>29</v>
      </c>
      <c r="G289" t="s">
        <v>50</v>
      </c>
      <c r="H289" t="s">
        <v>636</v>
      </c>
      <c r="I289" t="b">
        <v>1</v>
      </c>
      <c r="J289" t="s">
        <v>15</v>
      </c>
      <c r="K289" s="1">
        <v>16662</v>
      </c>
    </row>
    <row r="290" spans="1:11" x14ac:dyDescent="0.25">
      <c r="A290" t="s">
        <v>637</v>
      </c>
      <c r="B290">
        <v>62</v>
      </c>
      <c r="C290">
        <v>1900</v>
      </c>
      <c r="D290" t="s">
        <v>16</v>
      </c>
      <c r="E290" t="s">
        <v>601</v>
      </c>
      <c r="F290" t="s">
        <v>29</v>
      </c>
      <c r="G290" t="s">
        <v>64</v>
      </c>
      <c r="H290" t="s">
        <v>638</v>
      </c>
      <c r="I290" t="b">
        <v>1</v>
      </c>
      <c r="J290" t="s">
        <v>15</v>
      </c>
      <c r="K290" s="1">
        <v>21692</v>
      </c>
    </row>
    <row r="291" spans="1:11" x14ac:dyDescent="0.25">
      <c r="A291" t="s">
        <v>639</v>
      </c>
      <c r="B291">
        <v>52</v>
      </c>
      <c r="C291">
        <v>1900</v>
      </c>
      <c r="D291" t="s">
        <v>16</v>
      </c>
      <c r="E291" t="s">
        <v>601</v>
      </c>
      <c r="F291" t="s">
        <v>29</v>
      </c>
      <c r="G291" t="s">
        <v>170</v>
      </c>
      <c r="H291" t="s">
        <v>640</v>
      </c>
      <c r="I291" t="b">
        <v>1</v>
      </c>
      <c r="J291" t="s">
        <v>15</v>
      </c>
      <c r="K291" s="1">
        <v>25497</v>
      </c>
    </row>
    <row r="292" spans="1:11" x14ac:dyDescent="0.25">
      <c r="A292" t="s">
        <v>641</v>
      </c>
      <c r="B292">
        <v>57</v>
      </c>
      <c r="C292">
        <v>1800</v>
      </c>
      <c r="D292" t="s">
        <v>16</v>
      </c>
      <c r="E292" t="s">
        <v>601</v>
      </c>
      <c r="F292" t="s">
        <v>29</v>
      </c>
      <c r="G292" t="s">
        <v>64</v>
      </c>
      <c r="H292" t="s">
        <v>64</v>
      </c>
      <c r="I292" t="b">
        <v>1</v>
      </c>
      <c r="J292" t="s">
        <v>15</v>
      </c>
      <c r="K292" s="1">
        <v>23562</v>
      </c>
    </row>
    <row r="293" spans="1:11" x14ac:dyDescent="0.25">
      <c r="A293" t="s">
        <v>642</v>
      </c>
      <c r="B293">
        <v>57</v>
      </c>
      <c r="C293">
        <v>1800</v>
      </c>
      <c r="D293" t="s">
        <v>16</v>
      </c>
      <c r="E293" t="s">
        <v>601</v>
      </c>
      <c r="F293" t="s">
        <v>29</v>
      </c>
      <c r="G293" t="s">
        <v>64</v>
      </c>
      <c r="H293" t="s">
        <v>64</v>
      </c>
      <c r="I293" t="b">
        <v>1</v>
      </c>
      <c r="J293" t="s">
        <v>15</v>
      </c>
      <c r="K293" s="1">
        <v>23781</v>
      </c>
    </row>
    <row r="294" spans="1:11" x14ac:dyDescent="0.25">
      <c r="A294" t="s">
        <v>643</v>
      </c>
      <c r="B294">
        <v>61</v>
      </c>
      <c r="C294">
        <v>1800</v>
      </c>
      <c r="D294" t="s">
        <v>16</v>
      </c>
      <c r="E294" t="s">
        <v>601</v>
      </c>
      <c r="F294" t="s">
        <v>29</v>
      </c>
      <c r="G294" t="s">
        <v>64</v>
      </c>
      <c r="H294" t="s">
        <v>64</v>
      </c>
      <c r="I294" t="b">
        <v>1</v>
      </c>
      <c r="J294" t="s">
        <v>15</v>
      </c>
      <c r="K294" s="1">
        <v>22182</v>
      </c>
    </row>
    <row r="295" spans="1:11" x14ac:dyDescent="0.25">
      <c r="A295" t="s">
        <v>644</v>
      </c>
      <c r="B295">
        <v>64</v>
      </c>
      <c r="C295">
        <v>1800</v>
      </c>
      <c r="D295" t="s">
        <v>16</v>
      </c>
      <c r="E295" t="s">
        <v>601</v>
      </c>
      <c r="F295" t="s">
        <v>29</v>
      </c>
      <c r="G295" t="s">
        <v>64</v>
      </c>
      <c r="H295" t="s">
        <v>64</v>
      </c>
      <c r="I295" t="b">
        <v>1</v>
      </c>
      <c r="J295" t="s">
        <v>15</v>
      </c>
      <c r="K295" s="1">
        <v>20949</v>
      </c>
    </row>
    <row r="296" spans="1:11" x14ac:dyDescent="0.25">
      <c r="A296" t="s">
        <v>645</v>
      </c>
      <c r="B296">
        <v>65</v>
      </c>
      <c r="C296">
        <v>1600</v>
      </c>
      <c r="D296" t="s">
        <v>16</v>
      </c>
      <c r="E296" t="s">
        <v>601</v>
      </c>
      <c r="F296" t="s">
        <v>29</v>
      </c>
      <c r="G296" t="s">
        <v>64</v>
      </c>
      <c r="H296" t="s">
        <v>191</v>
      </c>
      <c r="I296" t="b">
        <v>1</v>
      </c>
      <c r="J296" t="s">
        <v>15</v>
      </c>
      <c r="K296" s="1">
        <v>20661</v>
      </c>
    </row>
    <row r="297" spans="1:11" x14ac:dyDescent="0.25">
      <c r="A297" t="s">
        <v>646</v>
      </c>
      <c r="B297">
        <v>64</v>
      </c>
      <c r="C297">
        <v>1500</v>
      </c>
      <c r="D297" t="s">
        <v>16</v>
      </c>
      <c r="E297" t="s">
        <v>601</v>
      </c>
      <c r="F297" t="s">
        <v>29</v>
      </c>
      <c r="G297" t="s">
        <v>37</v>
      </c>
      <c r="H297" t="s">
        <v>42</v>
      </c>
      <c r="I297" t="b">
        <v>1</v>
      </c>
      <c r="J297" t="s">
        <v>15</v>
      </c>
      <c r="K297" s="1">
        <v>20998</v>
      </c>
    </row>
    <row r="298" spans="1:11" x14ac:dyDescent="0.25">
      <c r="A298" t="s">
        <v>647</v>
      </c>
      <c r="B298">
        <v>81</v>
      </c>
      <c r="C298">
        <v>1200</v>
      </c>
      <c r="D298" t="s">
        <v>16</v>
      </c>
      <c r="E298" t="s">
        <v>601</v>
      </c>
      <c r="F298" t="s">
        <v>29</v>
      </c>
      <c r="G298" t="s">
        <v>64</v>
      </c>
      <c r="H298" t="s">
        <v>648</v>
      </c>
      <c r="I298" t="b">
        <v>1</v>
      </c>
      <c r="J298" t="s">
        <v>15</v>
      </c>
      <c r="K298" s="1">
        <v>14952</v>
      </c>
    </row>
    <row r="299" spans="1:11" x14ac:dyDescent="0.25">
      <c r="A299" t="s">
        <v>649</v>
      </c>
      <c r="B299">
        <v>73</v>
      </c>
      <c r="C299">
        <v>2500</v>
      </c>
      <c r="D299" t="s">
        <v>62</v>
      </c>
      <c r="E299" t="s">
        <v>650</v>
      </c>
      <c r="F299" t="s">
        <v>29</v>
      </c>
      <c r="G299" t="s">
        <v>37</v>
      </c>
      <c r="H299" t="s">
        <v>132</v>
      </c>
      <c r="I299" t="b">
        <v>1</v>
      </c>
      <c r="J299" t="s">
        <v>15</v>
      </c>
      <c r="K299" s="1">
        <v>17642</v>
      </c>
    </row>
    <row r="300" spans="1:11" x14ac:dyDescent="0.25">
      <c r="A300" t="s">
        <v>651</v>
      </c>
      <c r="B300">
        <v>82</v>
      </c>
      <c r="C300">
        <v>1000</v>
      </c>
      <c r="D300" t="s">
        <v>16</v>
      </c>
      <c r="E300" t="s">
        <v>652</v>
      </c>
      <c r="F300" t="s">
        <v>29</v>
      </c>
      <c r="G300" t="s">
        <v>86</v>
      </c>
      <c r="H300" t="s">
        <v>457</v>
      </c>
      <c r="I300" t="b">
        <v>1</v>
      </c>
      <c r="J300" t="s">
        <v>15</v>
      </c>
      <c r="K300" s="1">
        <v>14454</v>
      </c>
    </row>
    <row r="301" spans="1:11" x14ac:dyDescent="0.25">
      <c r="A301" t="s">
        <v>653</v>
      </c>
      <c r="B301">
        <v>81</v>
      </c>
      <c r="C301">
        <v>1100</v>
      </c>
      <c r="D301" t="s">
        <v>19</v>
      </c>
      <c r="E301" t="s">
        <v>654</v>
      </c>
      <c r="F301" t="s">
        <v>29</v>
      </c>
      <c r="G301" t="s">
        <v>50</v>
      </c>
      <c r="H301" t="s">
        <v>625</v>
      </c>
      <c r="I301" t="b">
        <v>1</v>
      </c>
      <c r="J301" t="s">
        <v>15</v>
      </c>
      <c r="K301" s="1">
        <v>14975</v>
      </c>
    </row>
    <row r="302" spans="1:11" x14ac:dyDescent="0.25">
      <c r="A302" t="s">
        <v>655</v>
      </c>
      <c r="B302">
        <v>92</v>
      </c>
      <c r="C302">
        <v>8700</v>
      </c>
      <c r="D302" t="s">
        <v>62</v>
      </c>
      <c r="E302" t="s">
        <v>656</v>
      </c>
      <c r="F302" t="s">
        <v>29</v>
      </c>
      <c r="G302" t="s">
        <v>194</v>
      </c>
      <c r="H302" t="s">
        <v>195</v>
      </c>
      <c r="I302" t="b">
        <v>1</v>
      </c>
      <c r="J302" t="s">
        <v>15</v>
      </c>
      <c r="K302" s="1">
        <v>10725</v>
      </c>
    </row>
    <row r="303" spans="1:11" x14ac:dyDescent="0.25">
      <c r="A303" t="s">
        <v>657</v>
      </c>
      <c r="B303">
        <v>79</v>
      </c>
      <c r="C303">
        <v>7100</v>
      </c>
      <c r="D303" t="s">
        <v>105</v>
      </c>
      <c r="E303" t="s">
        <v>656</v>
      </c>
      <c r="F303" t="s">
        <v>29</v>
      </c>
      <c r="G303" t="s">
        <v>194</v>
      </c>
      <c r="H303" t="s">
        <v>195</v>
      </c>
      <c r="I303" t="b">
        <v>1</v>
      </c>
      <c r="J303" t="s">
        <v>15</v>
      </c>
      <c r="K303" s="1">
        <v>15611</v>
      </c>
    </row>
    <row r="304" spans="1:11" x14ac:dyDescent="0.25">
      <c r="A304" t="s">
        <v>658</v>
      </c>
      <c r="B304">
        <v>82</v>
      </c>
      <c r="C304">
        <v>16600</v>
      </c>
      <c r="D304" t="s">
        <v>62</v>
      </c>
      <c r="E304" t="s">
        <v>659</v>
      </c>
      <c r="F304" t="s">
        <v>29</v>
      </c>
      <c r="G304" t="s">
        <v>238</v>
      </c>
      <c r="H304" t="s">
        <v>660</v>
      </c>
      <c r="I304" t="b">
        <v>1</v>
      </c>
      <c r="J304" t="s">
        <v>15</v>
      </c>
      <c r="K304" s="1">
        <v>14632</v>
      </c>
    </row>
    <row r="305" spans="1:11" x14ac:dyDescent="0.25">
      <c r="A305" t="s">
        <v>661</v>
      </c>
      <c r="B305">
        <v>66</v>
      </c>
      <c r="C305">
        <v>1600</v>
      </c>
      <c r="D305" t="s">
        <v>19</v>
      </c>
      <c r="E305" t="s">
        <v>662</v>
      </c>
      <c r="F305" t="s">
        <v>29</v>
      </c>
      <c r="G305" t="s">
        <v>50</v>
      </c>
      <c r="H305" t="s">
        <v>126</v>
      </c>
      <c r="I305" t="b">
        <v>1</v>
      </c>
      <c r="J305" t="s">
        <v>15</v>
      </c>
      <c r="K305" s="1">
        <v>20437</v>
      </c>
    </row>
    <row r="306" spans="1:11" x14ac:dyDescent="0.25">
      <c r="A306" t="s">
        <v>663</v>
      </c>
      <c r="B306">
        <v>72</v>
      </c>
      <c r="C306">
        <v>2500</v>
      </c>
      <c r="D306" t="s">
        <v>19</v>
      </c>
      <c r="E306" t="s">
        <v>664</v>
      </c>
      <c r="F306" t="s">
        <v>29</v>
      </c>
      <c r="G306" t="s">
        <v>86</v>
      </c>
      <c r="H306" t="s">
        <v>665</v>
      </c>
      <c r="I306" t="b">
        <v>1</v>
      </c>
      <c r="J306" t="s">
        <v>15</v>
      </c>
      <c r="K306" s="1">
        <v>18327</v>
      </c>
    </row>
    <row r="307" spans="1:11" x14ac:dyDescent="0.25">
      <c r="A307" t="s">
        <v>666</v>
      </c>
      <c r="B307">
        <v>41</v>
      </c>
      <c r="C307">
        <v>1300</v>
      </c>
      <c r="D307" t="s">
        <v>19</v>
      </c>
      <c r="E307" t="s">
        <v>664</v>
      </c>
      <c r="F307" t="s">
        <v>29</v>
      </c>
      <c r="G307" t="s">
        <v>50</v>
      </c>
      <c r="H307" t="s">
        <v>667</v>
      </c>
      <c r="I307" t="b">
        <v>1</v>
      </c>
      <c r="J307" t="s">
        <v>15</v>
      </c>
      <c r="K307" s="1">
        <v>29554</v>
      </c>
    </row>
    <row r="308" spans="1:11" x14ac:dyDescent="0.25">
      <c r="A308" t="s">
        <v>668</v>
      </c>
      <c r="B308">
        <v>86</v>
      </c>
      <c r="C308">
        <v>6900</v>
      </c>
      <c r="D308" t="s">
        <v>11</v>
      </c>
      <c r="E308" t="s">
        <v>669</v>
      </c>
      <c r="F308" t="s">
        <v>29</v>
      </c>
      <c r="G308" t="s">
        <v>37</v>
      </c>
      <c r="H308" t="s">
        <v>132</v>
      </c>
      <c r="I308" t="b">
        <v>0</v>
      </c>
      <c r="J308" t="s">
        <v>13</v>
      </c>
      <c r="K308" s="1">
        <v>13150</v>
      </c>
    </row>
    <row r="309" spans="1:11" x14ac:dyDescent="0.25">
      <c r="A309" t="s">
        <v>670</v>
      </c>
      <c r="B309">
        <v>80</v>
      </c>
      <c r="C309">
        <v>1900</v>
      </c>
      <c r="D309" t="s">
        <v>341</v>
      </c>
      <c r="E309" t="s">
        <v>671</v>
      </c>
      <c r="F309" t="s">
        <v>29</v>
      </c>
      <c r="G309" t="s">
        <v>50</v>
      </c>
      <c r="H309" t="s">
        <v>126</v>
      </c>
      <c r="I309" t="b">
        <v>1</v>
      </c>
      <c r="J309" t="s">
        <v>15</v>
      </c>
      <c r="K309" s="1">
        <v>15380</v>
      </c>
    </row>
    <row r="310" spans="1:11" x14ac:dyDescent="0.25">
      <c r="A310" t="s">
        <v>672</v>
      </c>
      <c r="B310">
        <v>83</v>
      </c>
      <c r="C310">
        <v>21800</v>
      </c>
      <c r="D310" t="s">
        <v>144</v>
      </c>
      <c r="E310" t="s">
        <v>673</v>
      </c>
      <c r="F310" t="s">
        <v>29</v>
      </c>
      <c r="G310" t="s">
        <v>174</v>
      </c>
      <c r="H310" t="s">
        <v>175</v>
      </c>
      <c r="I310" t="b">
        <v>1</v>
      </c>
      <c r="J310" t="s">
        <v>15</v>
      </c>
      <c r="K310" s="1">
        <v>14104</v>
      </c>
    </row>
    <row r="311" spans="1:11" x14ac:dyDescent="0.25">
      <c r="A311" t="s">
        <v>674</v>
      </c>
      <c r="B311">
        <v>64</v>
      </c>
      <c r="C311">
        <v>5800</v>
      </c>
      <c r="D311" t="s">
        <v>16</v>
      </c>
      <c r="E311" t="s">
        <v>675</v>
      </c>
      <c r="F311" t="s">
        <v>29</v>
      </c>
      <c r="G311" t="s">
        <v>243</v>
      </c>
      <c r="H311" t="s">
        <v>676</v>
      </c>
      <c r="I311" t="b">
        <v>0</v>
      </c>
      <c r="J311" t="s">
        <v>13</v>
      </c>
      <c r="K311" s="1">
        <v>21192</v>
      </c>
    </row>
    <row r="312" spans="1:11" x14ac:dyDescent="0.25">
      <c r="A312" t="s">
        <v>677</v>
      </c>
      <c r="B312">
        <v>71</v>
      </c>
      <c r="C312">
        <v>5000</v>
      </c>
      <c r="D312" t="s">
        <v>16</v>
      </c>
      <c r="E312" t="s">
        <v>675</v>
      </c>
      <c r="F312" t="s">
        <v>29</v>
      </c>
      <c r="G312" t="s">
        <v>366</v>
      </c>
      <c r="H312" t="s">
        <v>367</v>
      </c>
      <c r="I312" t="b">
        <v>0</v>
      </c>
      <c r="J312" t="s">
        <v>15</v>
      </c>
      <c r="K312" s="1">
        <v>18420</v>
      </c>
    </row>
    <row r="313" spans="1:11" x14ac:dyDescent="0.25">
      <c r="A313" t="s">
        <v>678</v>
      </c>
      <c r="B313">
        <v>68</v>
      </c>
      <c r="C313">
        <v>4500</v>
      </c>
      <c r="D313" t="s">
        <v>46</v>
      </c>
      <c r="E313" t="s">
        <v>675</v>
      </c>
      <c r="F313" t="s">
        <v>29</v>
      </c>
      <c r="G313" t="s">
        <v>86</v>
      </c>
      <c r="H313" t="s">
        <v>87</v>
      </c>
      <c r="I313" t="b">
        <v>0</v>
      </c>
      <c r="J313" t="s">
        <v>15</v>
      </c>
      <c r="K313" s="1">
        <v>19628</v>
      </c>
    </row>
    <row r="314" spans="1:11" x14ac:dyDescent="0.25">
      <c r="A314" t="s">
        <v>679</v>
      </c>
      <c r="B314">
        <v>59</v>
      </c>
      <c r="C314">
        <v>4000</v>
      </c>
      <c r="D314" t="s">
        <v>46</v>
      </c>
      <c r="E314" t="s">
        <v>675</v>
      </c>
      <c r="F314" t="s">
        <v>29</v>
      </c>
      <c r="G314" t="s">
        <v>37</v>
      </c>
      <c r="H314" t="s">
        <v>132</v>
      </c>
      <c r="I314" t="b">
        <v>0</v>
      </c>
      <c r="J314" t="s">
        <v>13</v>
      </c>
      <c r="K314" s="1">
        <v>22828</v>
      </c>
    </row>
    <row r="315" spans="1:11" x14ac:dyDescent="0.25">
      <c r="A315" t="s">
        <v>680</v>
      </c>
      <c r="B315">
        <v>61</v>
      </c>
      <c r="C315">
        <v>3700</v>
      </c>
      <c r="D315" t="s">
        <v>46</v>
      </c>
      <c r="E315" t="s">
        <v>675</v>
      </c>
      <c r="F315" t="s">
        <v>29</v>
      </c>
      <c r="G315" t="s">
        <v>37</v>
      </c>
      <c r="H315" t="s">
        <v>132</v>
      </c>
      <c r="I315" t="b">
        <v>0</v>
      </c>
      <c r="J315" t="s">
        <v>15</v>
      </c>
      <c r="K315" s="1">
        <v>22288</v>
      </c>
    </row>
    <row r="316" spans="1:11" x14ac:dyDescent="0.25">
      <c r="A316" t="s">
        <v>681</v>
      </c>
      <c r="B316">
        <v>57</v>
      </c>
      <c r="C316">
        <v>3600</v>
      </c>
      <c r="D316" t="s">
        <v>16</v>
      </c>
      <c r="E316" t="s">
        <v>675</v>
      </c>
      <c r="F316" t="s">
        <v>29</v>
      </c>
      <c r="G316" t="s">
        <v>366</v>
      </c>
      <c r="H316" t="s">
        <v>682</v>
      </c>
      <c r="I316" t="b">
        <v>0</v>
      </c>
      <c r="J316" t="s">
        <v>15</v>
      </c>
      <c r="K316" s="1">
        <v>23761</v>
      </c>
    </row>
    <row r="317" spans="1:11" x14ac:dyDescent="0.25">
      <c r="A317" t="s">
        <v>683</v>
      </c>
      <c r="B317">
        <v>62</v>
      </c>
      <c r="C317">
        <v>3200</v>
      </c>
      <c r="D317" t="s">
        <v>16</v>
      </c>
      <c r="E317" t="s">
        <v>675</v>
      </c>
      <c r="F317" t="s">
        <v>29</v>
      </c>
      <c r="G317" t="s">
        <v>366</v>
      </c>
      <c r="H317" t="s">
        <v>367</v>
      </c>
      <c r="I317" t="b">
        <v>0</v>
      </c>
      <c r="J317" t="s">
        <v>13</v>
      </c>
      <c r="K317" s="1">
        <v>21672</v>
      </c>
    </row>
    <row r="318" spans="1:11" x14ac:dyDescent="0.25">
      <c r="A318" t="s">
        <v>684</v>
      </c>
      <c r="B318">
        <v>78</v>
      </c>
      <c r="C318">
        <v>2800</v>
      </c>
      <c r="D318" t="s">
        <v>16</v>
      </c>
      <c r="E318" t="s">
        <v>675</v>
      </c>
      <c r="F318" t="s">
        <v>29</v>
      </c>
      <c r="G318" t="s">
        <v>37</v>
      </c>
      <c r="H318" t="s">
        <v>685</v>
      </c>
      <c r="I318" t="b">
        <v>0</v>
      </c>
      <c r="J318" t="s">
        <v>15</v>
      </c>
      <c r="K318" s="1">
        <v>16072</v>
      </c>
    </row>
    <row r="319" spans="1:11" x14ac:dyDescent="0.25">
      <c r="A319" t="s">
        <v>686</v>
      </c>
      <c r="B319">
        <v>68</v>
      </c>
      <c r="C319">
        <v>2700</v>
      </c>
      <c r="D319" t="s">
        <v>16</v>
      </c>
      <c r="E319" t="s">
        <v>675</v>
      </c>
      <c r="F319" t="s">
        <v>29</v>
      </c>
      <c r="G319" t="s">
        <v>37</v>
      </c>
      <c r="H319" t="s">
        <v>42</v>
      </c>
      <c r="I319" t="b">
        <v>0</v>
      </c>
      <c r="J319" t="s">
        <v>15</v>
      </c>
      <c r="K319" s="1">
        <v>19581</v>
      </c>
    </row>
    <row r="320" spans="1:11" x14ac:dyDescent="0.25">
      <c r="A320" t="s">
        <v>687</v>
      </c>
      <c r="B320">
        <v>62</v>
      </c>
      <c r="C320">
        <v>2600</v>
      </c>
      <c r="D320" t="s">
        <v>16</v>
      </c>
      <c r="E320" t="s">
        <v>675</v>
      </c>
      <c r="F320" t="s">
        <v>29</v>
      </c>
      <c r="G320" t="s">
        <v>37</v>
      </c>
      <c r="H320" t="s">
        <v>688</v>
      </c>
      <c r="I320" t="b">
        <v>0</v>
      </c>
      <c r="J320" t="s">
        <v>15</v>
      </c>
      <c r="K320" s="1">
        <v>21808</v>
      </c>
    </row>
    <row r="321" spans="1:11" x14ac:dyDescent="0.25">
      <c r="A321" t="s">
        <v>689</v>
      </c>
      <c r="B321">
        <v>71</v>
      </c>
      <c r="C321">
        <v>2000</v>
      </c>
      <c r="D321" t="s">
        <v>16</v>
      </c>
      <c r="E321" t="s">
        <v>675</v>
      </c>
      <c r="F321" t="s">
        <v>29</v>
      </c>
      <c r="G321" t="s">
        <v>366</v>
      </c>
      <c r="H321" t="s">
        <v>367</v>
      </c>
      <c r="I321" t="b">
        <v>0</v>
      </c>
      <c r="J321" t="s">
        <v>13</v>
      </c>
      <c r="K321" s="1">
        <v>18488</v>
      </c>
    </row>
    <row r="322" spans="1:11" x14ac:dyDescent="0.25">
      <c r="A322" t="s">
        <v>690</v>
      </c>
      <c r="B322">
        <v>68</v>
      </c>
      <c r="C322">
        <v>2000</v>
      </c>
      <c r="D322" t="s">
        <v>46</v>
      </c>
      <c r="E322" t="s">
        <v>675</v>
      </c>
      <c r="F322" t="s">
        <v>29</v>
      </c>
      <c r="G322" t="s">
        <v>235</v>
      </c>
      <c r="H322" t="s">
        <v>348</v>
      </c>
      <c r="I322" t="b">
        <v>0</v>
      </c>
      <c r="J322" t="s">
        <v>13</v>
      </c>
      <c r="K322" s="1">
        <v>19616</v>
      </c>
    </row>
    <row r="323" spans="1:11" x14ac:dyDescent="0.25">
      <c r="A323" t="s">
        <v>691</v>
      </c>
      <c r="B323">
        <v>64</v>
      </c>
      <c r="C323">
        <v>5600</v>
      </c>
      <c r="D323" t="s">
        <v>17</v>
      </c>
      <c r="E323" t="s">
        <v>692</v>
      </c>
      <c r="F323" t="s">
        <v>29</v>
      </c>
      <c r="G323" t="s">
        <v>86</v>
      </c>
      <c r="H323" t="s">
        <v>457</v>
      </c>
      <c r="I323" t="b">
        <v>1</v>
      </c>
      <c r="J323" t="s">
        <v>15</v>
      </c>
      <c r="K323" s="1">
        <v>20996</v>
      </c>
    </row>
    <row r="324" spans="1:11" x14ac:dyDescent="0.25">
      <c r="A324" t="s">
        <v>693</v>
      </c>
      <c r="B324">
        <v>62</v>
      </c>
      <c r="C324">
        <v>3500</v>
      </c>
      <c r="D324" t="s">
        <v>105</v>
      </c>
      <c r="E324" t="s">
        <v>694</v>
      </c>
      <c r="F324" t="s">
        <v>29</v>
      </c>
      <c r="G324" t="s">
        <v>695</v>
      </c>
      <c r="H324" t="s">
        <v>696</v>
      </c>
      <c r="I324" t="b">
        <v>0</v>
      </c>
      <c r="J324" t="s">
        <v>15</v>
      </c>
      <c r="K324" s="1">
        <v>21714</v>
      </c>
    </row>
    <row r="325" spans="1:11" x14ac:dyDescent="0.25">
      <c r="A325" t="s">
        <v>697</v>
      </c>
      <c r="B325">
        <v>71</v>
      </c>
      <c r="C325">
        <v>1300</v>
      </c>
      <c r="D325" t="s">
        <v>46</v>
      </c>
      <c r="E325" t="s">
        <v>698</v>
      </c>
      <c r="F325" t="s">
        <v>29</v>
      </c>
      <c r="G325" t="s">
        <v>64</v>
      </c>
      <c r="H325" t="s">
        <v>620</v>
      </c>
      <c r="I325" t="b">
        <v>0</v>
      </c>
      <c r="J325" t="s">
        <v>15</v>
      </c>
      <c r="K325" s="1">
        <v>18693</v>
      </c>
    </row>
    <row r="326" spans="1:11" x14ac:dyDescent="0.25">
      <c r="A326" t="s">
        <v>699</v>
      </c>
      <c r="B326">
        <v>39</v>
      </c>
      <c r="C326">
        <v>4200</v>
      </c>
      <c r="D326" t="s">
        <v>17</v>
      </c>
      <c r="E326" t="s">
        <v>700</v>
      </c>
      <c r="F326" t="s">
        <v>29</v>
      </c>
      <c r="G326" t="s">
        <v>37</v>
      </c>
      <c r="H326" t="s">
        <v>701</v>
      </c>
      <c r="I326" t="b">
        <v>0</v>
      </c>
      <c r="J326" t="s">
        <v>13</v>
      </c>
      <c r="K326" s="1">
        <v>30076</v>
      </c>
    </row>
    <row r="327" spans="1:11" x14ac:dyDescent="0.25">
      <c r="A327" t="s">
        <v>702</v>
      </c>
      <c r="B327">
        <v>38</v>
      </c>
      <c r="C327">
        <v>1500</v>
      </c>
      <c r="D327" t="s">
        <v>40</v>
      </c>
      <c r="E327" t="s">
        <v>703</v>
      </c>
      <c r="F327" t="s">
        <v>29</v>
      </c>
      <c r="G327" t="s">
        <v>37</v>
      </c>
      <c r="H327" t="s">
        <v>42</v>
      </c>
      <c r="I327" t="b">
        <v>1</v>
      </c>
      <c r="J327" t="s">
        <v>15</v>
      </c>
      <c r="K327" s="1">
        <v>30680</v>
      </c>
    </row>
    <row r="328" spans="1:11" x14ac:dyDescent="0.25">
      <c r="A328" t="s">
        <v>704</v>
      </c>
      <c r="B328">
        <v>84</v>
      </c>
      <c r="C328">
        <v>8000</v>
      </c>
      <c r="D328" t="s">
        <v>16</v>
      </c>
      <c r="E328" t="s">
        <v>705</v>
      </c>
      <c r="F328" t="s">
        <v>29</v>
      </c>
      <c r="G328" t="s">
        <v>366</v>
      </c>
      <c r="H328" t="s">
        <v>503</v>
      </c>
      <c r="I328" t="b">
        <v>1</v>
      </c>
      <c r="J328" t="s">
        <v>15</v>
      </c>
      <c r="K328" s="1">
        <v>13650</v>
      </c>
    </row>
    <row r="329" spans="1:11" x14ac:dyDescent="0.25">
      <c r="A329" t="s">
        <v>706</v>
      </c>
      <c r="B329">
        <v>75</v>
      </c>
      <c r="C329">
        <v>3700</v>
      </c>
      <c r="D329" t="s">
        <v>16</v>
      </c>
      <c r="E329" t="s">
        <v>705</v>
      </c>
      <c r="F329" t="s">
        <v>29</v>
      </c>
      <c r="G329" t="s">
        <v>50</v>
      </c>
      <c r="H329" t="s">
        <v>707</v>
      </c>
      <c r="I329" t="b">
        <v>1</v>
      </c>
      <c r="J329" t="s">
        <v>15</v>
      </c>
      <c r="K329" s="1">
        <v>17046</v>
      </c>
    </row>
    <row r="330" spans="1:11" x14ac:dyDescent="0.25">
      <c r="A330" t="s">
        <v>708</v>
      </c>
      <c r="B330">
        <v>86</v>
      </c>
      <c r="C330">
        <v>3200</v>
      </c>
      <c r="D330" t="s">
        <v>16</v>
      </c>
      <c r="E330" t="s">
        <v>705</v>
      </c>
      <c r="F330" t="s">
        <v>29</v>
      </c>
      <c r="G330" t="s">
        <v>122</v>
      </c>
      <c r="H330" t="s">
        <v>709</v>
      </c>
      <c r="I330" t="b">
        <v>0</v>
      </c>
      <c r="J330" t="s">
        <v>15</v>
      </c>
      <c r="K330" s="1">
        <v>13150</v>
      </c>
    </row>
    <row r="331" spans="1:11" x14ac:dyDescent="0.25">
      <c r="A331" t="s">
        <v>710</v>
      </c>
      <c r="B331">
        <v>84</v>
      </c>
      <c r="C331">
        <v>2600</v>
      </c>
      <c r="D331" t="s">
        <v>16</v>
      </c>
      <c r="E331" t="s">
        <v>705</v>
      </c>
      <c r="F331" t="s">
        <v>29</v>
      </c>
      <c r="G331" t="s">
        <v>50</v>
      </c>
      <c r="H331" t="s">
        <v>711</v>
      </c>
      <c r="I331" t="b">
        <v>0</v>
      </c>
      <c r="J331" t="s">
        <v>15</v>
      </c>
      <c r="K331" s="1">
        <v>13708</v>
      </c>
    </row>
    <row r="332" spans="1:11" x14ac:dyDescent="0.25">
      <c r="A332" t="s">
        <v>712</v>
      </c>
      <c r="B332">
        <v>100</v>
      </c>
      <c r="C332">
        <v>1800</v>
      </c>
      <c r="D332" t="s">
        <v>16</v>
      </c>
      <c r="E332" t="s">
        <v>705</v>
      </c>
      <c r="F332" t="s">
        <v>29</v>
      </c>
      <c r="G332" t="s">
        <v>37</v>
      </c>
      <c r="H332" t="s">
        <v>132</v>
      </c>
      <c r="I332" t="b">
        <v>1</v>
      </c>
      <c r="J332" t="s">
        <v>15</v>
      </c>
      <c r="K332" s="1">
        <v>7925</v>
      </c>
    </row>
    <row r="333" spans="1:11" x14ac:dyDescent="0.25">
      <c r="A333" t="s">
        <v>713</v>
      </c>
      <c r="B333">
        <v>73</v>
      </c>
      <c r="C333">
        <v>1200</v>
      </c>
      <c r="D333" t="s">
        <v>11</v>
      </c>
      <c r="E333" t="s">
        <v>705</v>
      </c>
      <c r="F333" t="s">
        <v>29</v>
      </c>
      <c r="G333" t="s">
        <v>37</v>
      </c>
      <c r="H333" t="s">
        <v>38</v>
      </c>
      <c r="I333" t="b">
        <v>0</v>
      </c>
      <c r="J333" t="s">
        <v>15</v>
      </c>
      <c r="K333" s="1">
        <v>17943</v>
      </c>
    </row>
    <row r="334" spans="1:11" x14ac:dyDescent="0.25">
      <c r="A334" t="s">
        <v>714</v>
      </c>
      <c r="B334">
        <v>68</v>
      </c>
      <c r="C334">
        <v>1500</v>
      </c>
      <c r="D334" t="s">
        <v>11</v>
      </c>
      <c r="E334" t="s">
        <v>715</v>
      </c>
      <c r="F334" t="s">
        <v>29</v>
      </c>
      <c r="G334" t="s">
        <v>64</v>
      </c>
      <c r="H334" t="s">
        <v>64</v>
      </c>
      <c r="I334" t="b">
        <v>0</v>
      </c>
      <c r="J334" t="s">
        <v>15</v>
      </c>
      <c r="K334" s="1">
        <v>19700</v>
      </c>
    </row>
    <row r="335" spans="1:11" x14ac:dyDescent="0.25">
      <c r="A335" t="s">
        <v>716</v>
      </c>
      <c r="B335">
        <v>71</v>
      </c>
      <c r="C335">
        <v>1200</v>
      </c>
      <c r="D335" t="s">
        <v>11</v>
      </c>
      <c r="E335" t="s">
        <v>715</v>
      </c>
      <c r="F335" t="s">
        <v>29</v>
      </c>
      <c r="G335" t="s">
        <v>64</v>
      </c>
      <c r="H335" t="s">
        <v>64</v>
      </c>
      <c r="I335" t="b">
        <v>0</v>
      </c>
      <c r="J335" t="s">
        <v>13</v>
      </c>
      <c r="K335" s="1">
        <v>18678</v>
      </c>
    </row>
    <row r="336" spans="1:11" x14ac:dyDescent="0.25">
      <c r="A336" t="s">
        <v>717</v>
      </c>
      <c r="B336">
        <v>93</v>
      </c>
      <c r="C336">
        <v>9500</v>
      </c>
      <c r="D336" t="s">
        <v>40</v>
      </c>
      <c r="E336" t="s">
        <v>718</v>
      </c>
      <c r="F336" t="s">
        <v>29</v>
      </c>
      <c r="G336" t="s">
        <v>37</v>
      </c>
      <c r="H336" t="s">
        <v>184</v>
      </c>
      <c r="I336" t="b">
        <v>1</v>
      </c>
      <c r="J336" t="s">
        <v>15</v>
      </c>
      <c r="K336" s="1">
        <v>10596</v>
      </c>
    </row>
    <row r="337" spans="1:11" x14ac:dyDescent="0.25">
      <c r="A337" t="s">
        <v>719</v>
      </c>
      <c r="B337">
        <v>55</v>
      </c>
      <c r="C337">
        <v>2800</v>
      </c>
      <c r="D337" t="s">
        <v>16</v>
      </c>
      <c r="E337" t="s">
        <v>720</v>
      </c>
      <c r="F337" t="s">
        <v>29</v>
      </c>
      <c r="G337" t="s">
        <v>64</v>
      </c>
      <c r="H337" t="s">
        <v>64</v>
      </c>
      <c r="I337" t="b">
        <v>1</v>
      </c>
      <c r="J337" t="s">
        <v>15</v>
      </c>
      <c r="K337" s="1">
        <v>24248</v>
      </c>
    </row>
    <row r="338" spans="1:11" x14ac:dyDescent="0.25">
      <c r="A338" t="s">
        <v>721</v>
      </c>
      <c r="B338">
        <v>65</v>
      </c>
      <c r="C338">
        <v>2900</v>
      </c>
      <c r="D338" t="s">
        <v>16</v>
      </c>
      <c r="E338" t="s">
        <v>722</v>
      </c>
      <c r="F338" t="s">
        <v>29</v>
      </c>
      <c r="G338" t="s">
        <v>525</v>
      </c>
      <c r="H338" t="s">
        <v>723</v>
      </c>
      <c r="I338" t="b">
        <v>0</v>
      </c>
      <c r="J338" t="s">
        <v>15</v>
      </c>
      <c r="K338" s="1">
        <v>20869</v>
      </c>
    </row>
    <row r="339" spans="1:11" x14ac:dyDescent="0.25">
      <c r="A339" t="s">
        <v>724</v>
      </c>
      <c r="B339">
        <v>82</v>
      </c>
      <c r="C339">
        <v>1600</v>
      </c>
      <c r="D339" t="s">
        <v>16</v>
      </c>
      <c r="E339" t="s">
        <v>722</v>
      </c>
      <c r="F339" t="s">
        <v>29</v>
      </c>
      <c r="G339" t="s">
        <v>64</v>
      </c>
      <c r="H339" t="s">
        <v>64</v>
      </c>
      <c r="I339" t="b">
        <v>0</v>
      </c>
      <c r="J339" t="s">
        <v>15</v>
      </c>
      <c r="K339" s="1">
        <v>14675</v>
      </c>
    </row>
    <row r="340" spans="1:11" x14ac:dyDescent="0.25">
      <c r="A340" t="s">
        <v>725</v>
      </c>
      <c r="B340">
        <v>65</v>
      </c>
      <c r="C340">
        <v>5700</v>
      </c>
      <c r="D340" t="s">
        <v>16</v>
      </c>
      <c r="E340" t="s">
        <v>726</v>
      </c>
      <c r="F340" t="s">
        <v>29</v>
      </c>
      <c r="G340" t="s">
        <v>366</v>
      </c>
      <c r="H340" t="s">
        <v>367</v>
      </c>
      <c r="I340" t="b">
        <v>1</v>
      </c>
      <c r="J340" t="s">
        <v>15</v>
      </c>
      <c r="K340" s="1">
        <v>20701</v>
      </c>
    </row>
    <row r="341" spans="1:11" x14ac:dyDescent="0.25">
      <c r="A341" t="s">
        <v>727</v>
      </c>
      <c r="B341">
        <v>75</v>
      </c>
      <c r="C341">
        <v>34800</v>
      </c>
      <c r="D341" t="s">
        <v>16</v>
      </c>
      <c r="E341" t="s">
        <v>728</v>
      </c>
      <c r="F341" t="s">
        <v>29</v>
      </c>
      <c r="G341" t="s">
        <v>64</v>
      </c>
      <c r="H341" t="s">
        <v>64</v>
      </c>
      <c r="I341" t="b">
        <v>1</v>
      </c>
      <c r="J341" t="s">
        <v>15</v>
      </c>
      <c r="K341" s="1">
        <v>17212</v>
      </c>
    </row>
    <row r="342" spans="1:11" x14ac:dyDescent="0.25">
      <c r="A342" t="s">
        <v>729</v>
      </c>
      <c r="B342">
        <v>86</v>
      </c>
      <c r="C342">
        <v>16500</v>
      </c>
      <c r="D342" t="s">
        <v>16</v>
      </c>
      <c r="E342" t="s">
        <v>728</v>
      </c>
      <c r="F342" t="s">
        <v>29</v>
      </c>
      <c r="G342" t="s">
        <v>50</v>
      </c>
      <c r="H342" t="s">
        <v>730</v>
      </c>
      <c r="I342" t="b">
        <v>1</v>
      </c>
      <c r="J342" t="s">
        <v>15</v>
      </c>
      <c r="K342" s="1">
        <v>13196</v>
      </c>
    </row>
    <row r="343" spans="1:11" x14ac:dyDescent="0.25">
      <c r="A343" t="s">
        <v>731</v>
      </c>
      <c r="B343">
        <v>82</v>
      </c>
      <c r="C343">
        <v>10900</v>
      </c>
      <c r="D343" t="s">
        <v>16</v>
      </c>
      <c r="E343" t="s">
        <v>728</v>
      </c>
      <c r="F343" t="s">
        <v>29</v>
      </c>
      <c r="G343" t="s">
        <v>188</v>
      </c>
      <c r="H343" t="s">
        <v>200</v>
      </c>
      <c r="I343" t="b">
        <v>0</v>
      </c>
      <c r="J343" t="s">
        <v>15</v>
      </c>
      <c r="K343" s="1">
        <v>14607</v>
      </c>
    </row>
    <row r="344" spans="1:11" x14ac:dyDescent="0.25">
      <c r="A344" t="s">
        <v>732</v>
      </c>
      <c r="B344">
        <v>46</v>
      </c>
      <c r="C344">
        <v>10300</v>
      </c>
      <c r="D344" t="s">
        <v>16</v>
      </c>
      <c r="E344" t="s">
        <v>728</v>
      </c>
      <c r="F344" t="s">
        <v>29</v>
      </c>
      <c r="G344" t="s">
        <v>64</v>
      </c>
      <c r="H344" t="s">
        <v>64</v>
      </c>
      <c r="I344" t="b">
        <v>1</v>
      </c>
      <c r="J344" t="s">
        <v>15</v>
      </c>
      <c r="K344" s="1">
        <v>27566</v>
      </c>
    </row>
    <row r="345" spans="1:11" x14ac:dyDescent="0.25">
      <c r="A345" t="s">
        <v>733</v>
      </c>
      <c r="B345">
        <v>52</v>
      </c>
      <c r="C345">
        <v>6800</v>
      </c>
      <c r="D345" t="s">
        <v>16</v>
      </c>
      <c r="E345" t="s">
        <v>728</v>
      </c>
      <c r="F345" t="s">
        <v>29</v>
      </c>
      <c r="G345" t="s">
        <v>64</v>
      </c>
      <c r="H345" t="s">
        <v>64</v>
      </c>
      <c r="I345" t="b">
        <v>1</v>
      </c>
      <c r="J345" t="s">
        <v>15</v>
      </c>
      <c r="K345" s="1">
        <v>25603</v>
      </c>
    </row>
    <row r="346" spans="1:11" x14ac:dyDescent="0.25">
      <c r="A346" t="s">
        <v>734</v>
      </c>
      <c r="B346">
        <v>86</v>
      </c>
      <c r="C346">
        <v>5800</v>
      </c>
      <c r="D346" t="s">
        <v>16</v>
      </c>
      <c r="E346" t="s">
        <v>728</v>
      </c>
      <c r="F346" t="s">
        <v>29</v>
      </c>
      <c r="G346" t="s">
        <v>64</v>
      </c>
      <c r="H346" t="s">
        <v>735</v>
      </c>
      <c r="I346" t="b">
        <v>1</v>
      </c>
      <c r="J346" t="s">
        <v>15</v>
      </c>
      <c r="K346" s="1">
        <v>13043</v>
      </c>
    </row>
    <row r="347" spans="1:11" x14ac:dyDescent="0.25">
      <c r="A347" t="s">
        <v>736</v>
      </c>
      <c r="B347">
        <v>55</v>
      </c>
      <c r="C347">
        <v>5100</v>
      </c>
      <c r="D347" t="s">
        <v>16</v>
      </c>
      <c r="E347" t="s">
        <v>728</v>
      </c>
      <c r="F347" t="s">
        <v>29</v>
      </c>
      <c r="G347" t="s">
        <v>243</v>
      </c>
      <c r="H347" t="s">
        <v>244</v>
      </c>
      <c r="I347" t="b">
        <v>1</v>
      </c>
      <c r="J347" t="s">
        <v>15</v>
      </c>
      <c r="K347" s="1">
        <v>24523</v>
      </c>
    </row>
    <row r="348" spans="1:11" x14ac:dyDescent="0.25">
      <c r="A348" t="s">
        <v>737</v>
      </c>
      <c r="B348">
        <v>50</v>
      </c>
      <c r="C348">
        <v>5000</v>
      </c>
      <c r="D348" t="s">
        <v>16</v>
      </c>
      <c r="E348" t="s">
        <v>728</v>
      </c>
      <c r="F348" t="s">
        <v>29</v>
      </c>
      <c r="G348" t="s">
        <v>64</v>
      </c>
      <c r="H348" t="s">
        <v>64</v>
      </c>
      <c r="I348" t="b">
        <v>0</v>
      </c>
      <c r="J348" t="s">
        <v>15</v>
      </c>
      <c r="K348" s="1">
        <v>26239</v>
      </c>
    </row>
    <row r="349" spans="1:11" x14ac:dyDescent="0.25">
      <c r="A349" t="s">
        <v>738</v>
      </c>
      <c r="B349">
        <v>58</v>
      </c>
      <c r="C349">
        <v>5000</v>
      </c>
      <c r="D349" t="s">
        <v>16</v>
      </c>
      <c r="E349" t="s">
        <v>728</v>
      </c>
      <c r="F349" t="s">
        <v>29</v>
      </c>
      <c r="G349" t="s">
        <v>50</v>
      </c>
      <c r="H349" t="s">
        <v>294</v>
      </c>
      <c r="I349" t="b">
        <v>0</v>
      </c>
      <c r="J349" t="s">
        <v>15</v>
      </c>
      <c r="K349" s="1">
        <v>23468</v>
      </c>
    </row>
    <row r="350" spans="1:11" x14ac:dyDescent="0.25">
      <c r="A350" t="s">
        <v>739</v>
      </c>
      <c r="B350">
        <v>55</v>
      </c>
      <c r="C350">
        <v>5000</v>
      </c>
      <c r="D350" t="s">
        <v>16</v>
      </c>
      <c r="E350" t="s">
        <v>728</v>
      </c>
      <c r="F350" t="s">
        <v>29</v>
      </c>
      <c r="G350" t="s">
        <v>64</v>
      </c>
      <c r="H350" t="s">
        <v>64</v>
      </c>
      <c r="I350" t="b">
        <v>0</v>
      </c>
      <c r="J350" t="s">
        <v>15</v>
      </c>
      <c r="K350" s="1">
        <v>24331</v>
      </c>
    </row>
    <row r="351" spans="1:11" x14ac:dyDescent="0.25">
      <c r="A351" t="s">
        <v>740</v>
      </c>
      <c r="B351">
        <v>82</v>
      </c>
      <c r="C351">
        <v>4000</v>
      </c>
      <c r="D351" t="s">
        <v>16</v>
      </c>
      <c r="E351" t="s">
        <v>728</v>
      </c>
      <c r="F351" t="s">
        <v>29</v>
      </c>
      <c r="G351" t="s">
        <v>50</v>
      </c>
      <c r="H351" t="s">
        <v>741</v>
      </c>
      <c r="I351" t="b">
        <v>1</v>
      </c>
      <c r="J351" t="s">
        <v>15</v>
      </c>
      <c r="K351" s="1">
        <v>14388</v>
      </c>
    </row>
    <row r="352" spans="1:11" x14ac:dyDescent="0.25">
      <c r="A352" t="s">
        <v>742</v>
      </c>
      <c r="B352">
        <v>75</v>
      </c>
      <c r="C352">
        <v>3800</v>
      </c>
      <c r="D352" t="s">
        <v>16</v>
      </c>
      <c r="E352" t="s">
        <v>728</v>
      </c>
      <c r="F352" t="s">
        <v>29</v>
      </c>
      <c r="G352" t="s">
        <v>37</v>
      </c>
      <c r="H352" t="s">
        <v>132</v>
      </c>
      <c r="I352" t="b">
        <v>1</v>
      </c>
      <c r="J352" t="s">
        <v>15</v>
      </c>
      <c r="K352" s="1">
        <v>16987</v>
      </c>
    </row>
    <row r="353" spans="1:11" x14ac:dyDescent="0.25">
      <c r="A353" t="s">
        <v>743</v>
      </c>
      <c r="B353">
        <v>58</v>
      </c>
      <c r="C353">
        <v>3800</v>
      </c>
      <c r="D353" t="s">
        <v>16</v>
      </c>
      <c r="E353" t="s">
        <v>728</v>
      </c>
      <c r="F353" t="s">
        <v>29</v>
      </c>
      <c r="G353" t="s">
        <v>64</v>
      </c>
      <c r="H353" t="s">
        <v>744</v>
      </c>
      <c r="I353" t="b">
        <v>1</v>
      </c>
      <c r="J353" t="s">
        <v>15</v>
      </c>
      <c r="K353" s="1">
        <v>23314</v>
      </c>
    </row>
    <row r="354" spans="1:11" x14ac:dyDescent="0.25">
      <c r="A354" t="s">
        <v>745</v>
      </c>
      <c r="B354">
        <v>87</v>
      </c>
      <c r="C354">
        <v>3700</v>
      </c>
      <c r="D354" t="s">
        <v>16</v>
      </c>
      <c r="E354" t="s">
        <v>728</v>
      </c>
      <c r="F354" t="s">
        <v>29</v>
      </c>
      <c r="G354" t="s">
        <v>64</v>
      </c>
      <c r="H354" t="s">
        <v>64</v>
      </c>
      <c r="I354" t="b">
        <v>1</v>
      </c>
      <c r="J354" t="s">
        <v>15</v>
      </c>
      <c r="K354" s="1">
        <v>12570</v>
      </c>
    </row>
    <row r="355" spans="1:11" x14ac:dyDescent="0.25">
      <c r="A355" t="s">
        <v>746</v>
      </c>
      <c r="B355">
        <v>79</v>
      </c>
      <c r="C355">
        <v>3600</v>
      </c>
      <c r="D355" t="s">
        <v>16</v>
      </c>
      <c r="E355" t="s">
        <v>728</v>
      </c>
      <c r="F355" t="s">
        <v>29</v>
      </c>
      <c r="G355" t="s">
        <v>170</v>
      </c>
      <c r="H355" t="s">
        <v>747</v>
      </c>
      <c r="I355" t="b">
        <v>0</v>
      </c>
      <c r="J355" t="s">
        <v>15</v>
      </c>
      <c r="K355" s="1">
        <v>15585</v>
      </c>
    </row>
    <row r="356" spans="1:11" x14ac:dyDescent="0.25">
      <c r="A356" t="s">
        <v>748</v>
      </c>
      <c r="B356">
        <v>95</v>
      </c>
      <c r="C356">
        <v>3400</v>
      </c>
      <c r="D356" t="s">
        <v>16</v>
      </c>
      <c r="E356" t="s">
        <v>728</v>
      </c>
      <c r="F356" t="s">
        <v>29</v>
      </c>
      <c r="G356" t="s">
        <v>64</v>
      </c>
      <c r="H356" t="s">
        <v>360</v>
      </c>
      <c r="I356" t="b">
        <v>1</v>
      </c>
      <c r="J356" t="s">
        <v>15</v>
      </c>
      <c r="K356" s="1">
        <v>9613</v>
      </c>
    </row>
    <row r="357" spans="1:11" x14ac:dyDescent="0.25">
      <c r="A357" t="s">
        <v>749</v>
      </c>
      <c r="B357">
        <v>60</v>
      </c>
      <c r="C357">
        <v>3400</v>
      </c>
      <c r="D357" t="s">
        <v>16</v>
      </c>
      <c r="E357" t="s">
        <v>728</v>
      </c>
      <c r="F357" t="s">
        <v>29</v>
      </c>
      <c r="G357" t="s">
        <v>64</v>
      </c>
      <c r="H357" t="s">
        <v>64</v>
      </c>
      <c r="I357" t="b">
        <v>1</v>
      </c>
      <c r="J357" t="s">
        <v>15</v>
      </c>
      <c r="K357" s="1">
        <v>22585</v>
      </c>
    </row>
    <row r="358" spans="1:11" x14ac:dyDescent="0.25">
      <c r="A358" t="s">
        <v>750</v>
      </c>
      <c r="B358">
        <v>65</v>
      </c>
      <c r="C358">
        <v>3400</v>
      </c>
      <c r="D358" t="s">
        <v>16</v>
      </c>
      <c r="E358" t="s">
        <v>728</v>
      </c>
      <c r="F358" t="s">
        <v>29</v>
      </c>
      <c r="G358" t="s">
        <v>64</v>
      </c>
      <c r="H358" t="s">
        <v>64</v>
      </c>
      <c r="I358" t="b">
        <v>1</v>
      </c>
      <c r="J358" t="s">
        <v>15</v>
      </c>
      <c r="K358" s="1">
        <v>20605</v>
      </c>
    </row>
    <row r="359" spans="1:11" x14ac:dyDescent="0.25">
      <c r="A359" t="s">
        <v>751</v>
      </c>
      <c r="B359">
        <v>57</v>
      </c>
      <c r="C359">
        <v>3000</v>
      </c>
      <c r="D359" t="s">
        <v>16</v>
      </c>
      <c r="E359" t="s">
        <v>728</v>
      </c>
      <c r="F359" t="s">
        <v>29</v>
      </c>
      <c r="G359" t="s">
        <v>37</v>
      </c>
      <c r="H359" t="s">
        <v>560</v>
      </c>
      <c r="I359" t="b">
        <v>1</v>
      </c>
      <c r="J359" t="s">
        <v>15</v>
      </c>
      <c r="K359" s="1">
        <v>23643</v>
      </c>
    </row>
    <row r="360" spans="1:11" x14ac:dyDescent="0.25">
      <c r="A360" t="s">
        <v>752</v>
      </c>
      <c r="B360">
        <v>70</v>
      </c>
      <c r="C360">
        <v>2900</v>
      </c>
      <c r="D360" t="s">
        <v>16</v>
      </c>
      <c r="E360" t="s">
        <v>728</v>
      </c>
      <c r="F360" t="s">
        <v>29</v>
      </c>
      <c r="G360" t="s">
        <v>64</v>
      </c>
      <c r="H360" t="s">
        <v>64</v>
      </c>
      <c r="I360" t="b">
        <v>1</v>
      </c>
      <c r="J360" t="s">
        <v>15</v>
      </c>
      <c r="K360" s="1">
        <v>18843</v>
      </c>
    </row>
    <row r="361" spans="1:11" x14ac:dyDescent="0.25">
      <c r="A361" t="s">
        <v>753</v>
      </c>
      <c r="B361">
        <v>73</v>
      </c>
      <c r="C361">
        <v>2800</v>
      </c>
      <c r="D361" t="s">
        <v>16</v>
      </c>
      <c r="E361" t="s">
        <v>728</v>
      </c>
      <c r="F361" t="s">
        <v>29</v>
      </c>
      <c r="G361" t="s">
        <v>64</v>
      </c>
      <c r="H361" t="s">
        <v>64</v>
      </c>
      <c r="I361" t="b">
        <v>1</v>
      </c>
      <c r="J361" t="s">
        <v>15</v>
      </c>
      <c r="K361" s="1">
        <v>17677</v>
      </c>
    </row>
    <row r="362" spans="1:11" x14ac:dyDescent="0.25">
      <c r="A362" t="s">
        <v>754</v>
      </c>
      <c r="B362">
        <v>75</v>
      </c>
      <c r="C362">
        <v>2700</v>
      </c>
      <c r="D362" t="s">
        <v>17</v>
      </c>
      <c r="E362" t="s">
        <v>728</v>
      </c>
      <c r="F362" t="s">
        <v>29</v>
      </c>
      <c r="G362" t="s">
        <v>50</v>
      </c>
      <c r="H362" t="s">
        <v>126</v>
      </c>
      <c r="I362" t="b">
        <v>1</v>
      </c>
      <c r="J362" t="s">
        <v>15</v>
      </c>
      <c r="K362" s="1">
        <v>16927</v>
      </c>
    </row>
    <row r="363" spans="1:11" x14ac:dyDescent="0.25">
      <c r="A363" t="s">
        <v>755</v>
      </c>
      <c r="B363">
        <v>63</v>
      </c>
      <c r="C363">
        <v>2200</v>
      </c>
      <c r="D363" t="s">
        <v>16</v>
      </c>
      <c r="E363" t="s">
        <v>728</v>
      </c>
      <c r="F363" t="s">
        <v>29</v>
      </c>
      <c r="G363" t="s">
        <v>37</v>
      </c>
      <c r="H363" t="s">
        <v>132</v>
      </c>
      <c r="I363" t="b">
        <v>1</v>
      </c>
      <c r="J363" t="s">
        <v>15</v>
      </c>
      <c r="K363" s="1">
        <v>21551</v>
      </c>
    </row>
    <row r="364" spans="1:11" x14ac:dyDescent="0.25">
      <c r="A364" t="s">
        <v>756</v>
      </c>
      <c r="B364">
        <v>36</v>
      </c>
      <c r="C364">
        <v>2100</v>
      </c>
      <c r="D364" t="s">
        <v>16</v>
      </c>
      <c r="E364" t="s">
        <v>728</v>
      </c>
      <c r="F364" t="s">
        <v>29</v>
      </c>
      <c r="G364" t="s">
        <v>50</v>
      </c>
      <c r="H364" t="s">
        <v>259</v>
      </c>
      <c r="I364" t="b">
        <v>1</v>
      </c>
      <c r="J364" t="s">
        <v>15</v>
      </c>
      <c r="K364" s="1">
        <v>31263</v>
      </c>
    </row>
    <row r="365" spans="1:11" x14ac:dyDescent="0.25">
      <c r="A365" t="s">
        <v>757</v>
      </c>
      <c r="B365">
        <v>60</v>
      </c>
      <c r="C365">
        <v>2100</v>
      </c>
      <c r="D365" t="s">
        <v>435</v>
      </c>
      <c r="E365" t="s">
        <v>728</v>
      </c>
      <c r="F365" t="s">
        <v>29</v>
      </c>
      <c r="G365" t="s">
        <v>50</v>
      </c>
      <c r="H365" t="s">
        <v>51</v>
      </c>
      <c r="I365" t="b">
        <v>1</v>
      </c>
      <c r="J365" t="s">
        <v>15</v>
      </c>
      <c r="K365" s="1">
        <v>22741</v>
      </c>
    </row>
    <row r="366" spans="1:11" x14ac:dyDescent="0.25">
      <c r="A366" t="s">
        <v>758</v>
      </c>
      <c r="B366">
        <v>79</v>
      </c>
      <c r="C366">
        <v>1700</v>
      </c>
      <c r="D366" t="s">
        <v>16</v>
      </c>
      <c r="E366" t="s">
        <v>728</v>
      </c>
      <c r="F366" t="s">
        <v>29</v>
      </c>
      <c r="G366" t="s">
        <v>64</v>
      </c>
      <c r="H366" t="s">
        <v>759</v>
      </c>
      <c r="I366" t="b">
        <v>1</v>
      </c>
      <c r="J366" t="s">
        <v>15</v>
      </c>
      <c r="K366" s="1">
        <v>15493</v>
      </c>
    </row>
    <row r="367" spans="1:11" x14ac:dyDescent="0.25">
      <c r="A367" t="s">
        <v>760</v>
      </c>
      <c r="B367">
        <v>63</v>
      </c>
      <c r="C367">
        <v>1700</v>
      </c>
      <c r="D367" t="s">
        <v>16</v>
      </c>
      <c r="E367" t="s">
        <v>728</v>
      </c>
      <c r="F367" t="s">
        <v>29</v>
      </c>
      <c r="G367" t="s">
        <v>366</v>
      </c>
      <c r="H367" t="s">
        <v>503</v>
      </c>
      <c r="I367" t="b">
        <v>1</v>
      </c>
      <c r="J367" t="s">
        <v>15</v>
      </c>
      <c r="K367" s="1">
        <v>21521</v>
      </c>
    </row>
    <row r="368" spans="1:11" x14ac:dyDescent="0.25">
      <c r="A368" t="s">
        <v>761</v>
      </c>
      <c r="B368">
        <v>77</v>
      </c>
      <c r="C368">
        <v>1600</v>
      </c>
      <c r="D368" t="s">
        <v>16</v>
      </c>
      <c r="E368" t="s">
        <v>728</v>
      </c>
      <c r="F368" t="s">
        <v>29</v>
      </c>
      <c r="G368" t="s">
        <v>37</v>
      </c>
      <c r="H368" t="s">
        <v>450</v>
      </c>
      <c r="I368" t="b">
        <v>1</v>
      </c>
      <c r="J368" t="s">
        <v>15</v>
      </c>
      <c r="K368" s="1">
        <v>16175</v>
      </c>
    </row>
    <row r="369" spans="1:11" x14ac:dyDescent="0.25">
      <c r="A369" t="s">
        <v>762</v>
      </c>
      <c r="B369">
        <v>72</v>
      </c>
      <c r="C369">
        <v>1600</v>
      </c>
      <c r="D369" t="s">
        <v>16</v>
      </c>
      <c r="E369" t="s">
        <v>728</v>
      </c>
      <c r="F369" t="s">
        <v>29</v>
      </c>
      <c r="G369" t="s">
        <v>37</v>
      </c>
      <c r="H369" t="s">
        <v>450</v>
      </c>
      <c r="I369" t="b">
        <v>0</v>
      </c>
      <c r="J369" t="s">
        <v>13</v>
      </c>
      <c r="K369" s="1">
        <v>18311</v>
      </c>
    </row>
    <row r="370" spans="1:11" x14ac:dyDescent="0.25">
      <c r="A370" t="s">
        <v>763</v>
      </c>
      <c r="B370">
        <v>76</v>
      </c>
      <c r="C370">
        <v>1600</v>
      </c>
      <c r="D370" t="s">
        <v>16</v>
      </c>
      <c r="E370" t="s">
        <v>728</v>
      </c>
      <c r="F370" t="s">
        <v>29</v>
      </c>
      <c r="G370" t="s">
        <v>37</v>
      </c>
      <c r="H370" t="s">
        <v>764</v>
      </c>
      <c r="I370" t="b">
        <v>1</v>
      </c>
      <c r="J370" t="s">
        <v>15</v>
      </c>
      <c r="K370" s="1">
        <v>16803</v>
      </c>
    </row>
    <row r="371" spans="1:11" x14ac:dyDescent="0.25">
      <c r="A371" t="s">
        <v>765</v>
      </c>
      <c r="B371">
        <v>73</v>
      </c>
      <c r="C371">
        <v>1600</v>
      </c>
      <c r="D371" t="s">
        <v>16</v>
      </c>
      <c r="E371" t="s">
        <v>728</v>
      </c>
      <c r="F371" t="s">
        <v>29</v>
      </c>
      <c r="G371" t="s">
        <v>366</v>
      </c>
      <c r="H371" t="s">
        <v>367</v>
      </c>
      <c r="I371" t="b">
        <v>1</v>
      </c>
      <c r="J371" t="s">
        <v>15</v>
      </c>
      <c r="K371" s="1">
        <v>17818</v>
      </c>
    </row>
    <row r="372" spans="1:11" x14ac:dyDescent="0.25">
      <c r="A372" t="s">
        <v>766</v>
      </c>
      <c r="B372">
        <v>64</v>
      </c>
      <c r="C372">
        <v>1500</v>
      </c>
      <c r="D372" t="s">
        <v>16</v>
      </c>
      <c r="E372" t="s">
        <v>728</v>
      </c>
      <c r="F372" t="s">
        <v>29</v>
      </c>
      <c r="G372" t="s">
        <v>118</v>
      </c>
      <c r="H372" t="s">
        <v>150</v>
      </c>
      <c r="I372" t="b">
        <v>1</v>
      </c>
      <c r="J372" t="s">
        <v>15</v>
      </c>
      <c r="K372" s="1">
        <v>20941</v>
      </c>
    </row>
    <row r="373" spans="1:11" x14ac:dyDescent="0.25">
      <c r="A373" t="s">
        <v>767</v>
      </c>
      <c r="B373">
        <v>64</v>
      </c>
      <c r="C373">
        <v>1200</v>
      </c>
      <c r="D373" t="s">
        <v>16</v>
      </c>
      <c r="E373" t="s">
        <v>728</v>
      </c>
      <c r="F373" t="s">
        <v>29</v>
      </c>
      <c r="G373" t="s">
        <v>64</v>
      </c>
      <c r="H373" t="s">
        <v>64</v>
      </c>
      <c r="I373" t="b">
        <v>1</v>
      </c>
      <c r="J373" t="s">
        <v>15</v>
      </c>
      <c r="K373" s="1">
        <v>21120</v>
      </c>
    </row>
    <row r="374" spans="1:11" x14ac:dyDescent="0.25">
      <c r="A374" t="s">
        <v>768</v>
      </c>
      <c r="B374">
        <v>69</v>
      </c>
      <c r="C374">
        <v>1200</v>
      </c>
      <c r="D374" t="s">
        <v>16</v>
      </c>
      <c r="E374" t="s">
        <v>728</v>
      </c>
      <c r="F374" t="s">
        <v>29</v>
      </c>
      <c r="G374" t="s">
        <v>170</v>
      </c>
      <c r="H374" t="s">
        <v>769</v>
      </c>
      <c r="I374" t="b">
        <v>0</v>
      </c>
      <c r="J374" t="s">
        <v>15</v>
      </c>
      <c r="K374" s="1">
        <v>19178</v>
      </c>
    </row>
    <row r="375" spans="1:11" x14ac:dyDescent="0.25">
      <c r="A375" t="s">
        <v>770</v>
      </c>
      <c r="B375">
        <v>78</v>
      </c>
      <c r="C375">
        <v>1000</v>
      </c>
      <c r="D375" t="s">
        <v>16</v>
      </c>
      <c r="E375" t="s">
        <v>728</v>
      </c>
      <c r="F375" t="s">
        <v>29</v>
      </c>
      <c r="G375" t="s">
        <v>64</v>
      </c>
      <c r="H375" t="s">
        <v>64</v>
      </c>
      <c r="I375" t="b">
        <v>1</v>
      </c>
      <c r="J375" t="s">
        <v>15</v>
      </c>
      <c r="K375" s="1">
        <v>16107</v>
      </c>
    </row>
    <row r="376" spans="1:11" x14ac:dyDescent="0.25">
      <c r="A376" t="s">
        <v>771</v>
      </c>
      <c r="B376">
        <v>66</v>
      </c>
      <c r="C376">
        <v>1300</v>
      </c>
      <c r="D376" t="s">
        <v>16</v>
      </c>
      <c r="E376" t="s">
        <v>772</v>
      </c>
      <c r="F376" t="s">
        <v>29</v>
      </c>
      <c r="G376" t="s">
        <v>64</v>
      </c>
      <c r="H376" t="s">
        <v>64</v>
      </c>
      <c r="I376" t="b">
        <v>1</v>
      </c>
      <c r="J376" t="s">
        <v>15</v>
      </c>
      <c r="K376" s="1">
        <v>20262</v>
      </c>
    </row>
    <row r="377" spans="1:11" x14ac:dyDescent="0.25">
      <c r="A377" t="s">
        <v>773</v>
      </c>
      <c r="B377">
        <v>69</v>
      </c>
      <c r="C377">
        <v>1500</v>
      </c>
      <c r="D377" t="s">
        <v>40</v>
      </c>
      <c r="E377" t="s">
        <v>774</v>
      </c>
      <c r="F377" t="s">
        <v>29</v>
      </c>
      <c r="G377" t="s">
        <v>50</v>
      </c>
      <c r="H377" t="s">
        <v>775</v>
      </c>
      <c r="I377" t="b">
        <v>1</v>
      </c>
      <c r="J377" t="s">
        <v>15</v>
      </c>
      <c r="K377" s="1">
        <v>19318</v>
      </c>
    </row>
    <row r="378" spans="1:11" x14ac:dyDescent="0.25">
      <c r="A378" t="s">
        <v>776</v>
      </c>
      <c r="B378">
        <v>67</v>
      </c>
      <c r="C378">
        <v>1000</v>
      </c>
      <c r="D378" t="s">
        <v>40</v>
      </c>
      <c r="E378" t="s">
        <v>777</v>
      </c>
      <c r="F378" t="s">
        <v>29</v>
      </c>
      <c r="G378" t="s">
        <v>50</v>
      </c>
      <c r="H378" t="s">
        <v>775</v>
      </c>
      <c r="I378" t="b">
        <v>1</v>
      </c>
      <c r="J378" t="s">
        <v>13</v>
      </c>
      <c r="K378" s="1">
        <v>20105</v>
      </c>
    </row>
    <row r="379" spans="1:11" x14ac:dyDescent="0.25">
      <c r="A379" t="s">
        <v>778</v>
      </c>
      <c r="B379">
        <v>70</v>
      </c>
      <c r="C379">
        <v>5800</v>
      </c>
      <c r="D379" t="s">
        <v>40</v>
      </c>
      <c r="E379" t="s">
        <v>779</v>
      </c>
      <c r="F379" t="s">
        <v>29</v>
      </c>
      <c r="G379" t="s">
        <v>230</v>
      </c>
      <c r="H379" t="s">
        <v>231</v>
      </c>
      <c r="I379" t="b">
        <v>1</v>
      </c>
      <c r="J379" t="s">
        <v>15</v>
      </c>
      <c r="K379" s="1">
        <v>18811</v>
      </c>
    </row>
    <row r="380" spans="1:11" x14ac:dyDescent="0.25">
      <c r="A380" t="s">
        <v>780</v>
      </c>
      <c r="B380">
        <v>63</v>
      </c>
      <c r="C380">
        <v>4100</v>
      </c>
      <c r="D380" t="s">
        <v>40</v>
      </c>
      <c r="E380" t="s">
        <v>779</v>
      </c>
      <c r="F380" t="s">
        <v>29</v>
      </c>
      <c r="G380" t="s">
        <v>86</v>
      </c>
      <c r="H380" t="s">
        <v>320</v>
      </c>
      <c r="I380" t="b">
        <v>1</v>
      </c>
      <c r="J380" t="s">
        <v>13</v>
      </c>
      <c r="K380" s="1">
        <v>21516</v>
      </c>
    </row>
    <row r="381" spans="1:11" x14ac:dyDescent="0.25">
      <c r="A381" t="s">
        <v>781</v>
      </c>
      <c r="B381">
        <v>59</v>
      </c>
      <c r="C381">
        <v>3400</v>
      </c>
      <c r="D381" t="s">
        <v>40</v>
      </c>
      <c r="E381" t="s">
        <v>779</v>
      </c>
      <c r="F381" t="s">
        <v>29</v>
      </c>
      <c r="G381" t="s">
        <v>230</v>
      </c>
      <c r="H381" t="s">
        <v>231</v>
      </c>
      <c r="I381" t="b">
        <v>1</v>
      </c>
      <c r="J381" t="s">
        <v>15</v>
      </c>
      <c r="K381" s="1">
        <v>22936</v>
      </c>
    </row>
    <row r="382" spans="1:11" x14ac:dyDescent="0.25">
      <c r="A382" t="s">
        <v>782</v>
      </c>
      <c r="B382">
        <v>86</v>
      </c>
      <c r="C382">
        <v>60000</v>
      </c>
      <c r="D382" t="s">
        <v>11</v>
      </c>
      <c r="E382" t="s">
        <v>783</v>
      </c>
      <c r="F382" t="s">
        <v>29</v>
      </c>
      <c r="G382" t="s">
        <v>784</v>
      </c>
      <c r="H382" t="s">
        <v>785</v>
      </c>
      <c r="I382" t="b">
        <v>0</v>
      </c>
      <c r="J382" t="s">
        <v>15</v>
      </c>
      <c r="K382" s="1">
        <v>13089</v>
      </c>
    </row>
    <row r="383" spans="1:11" x14ac:dyDescent="0.25">
      <c r="A383" t="s">
        <v>786</v>
      </c>
      <c r="B383">
        <v>59</v>
      </c>
      <c r="C383">
        <v>60000</v>
      </c>
      <c r="D383" t="s">
        <v>11</v>
      </c>
      <c r="E383" t="s">
        <v>783</v>
      </c>
      <c r="F383" t="s">
        <v>29</v>
      </c>
      <c r="G383" t="s">
        <v>64</v>
      </c>
      <c r="H383" t="s">
        <v>64</v>
      </c>
      <c r="I383" t="b">
        <v>0</v>
      </c>
      <c r="J383" t="s">
        <v>13</v>
      </c>
      <c r="K383" s="1">
        <v>22748</v>
      </c>
    </row>
    <row r="384" spans="1:11" x14ac:dyDescent="0.25">
      <c r="A384" t="s">
        <v>787</v>
      </c>
      <c r="B384">
        <v>79</v>
      </c>
      <c r="C384">
        <v>2600</v>
      </c>
      <c r="D384" t="s">
        <v>16</v>
      </c>
      <c r="E384" t="s">
        <v>788</v>
      </c>
      <c r="F384" t="s">
        <v>29</v>
      </c>
      <c r="G384" t="s">
        <v>64</v>
      </c>
      <c r="H384" t="s">
        <v>64</v>
      </c>
      <c r="I384" t="b">
        <v>1</v>
      </c>
      <c r="J384" t="s">
        <v>15</v>
      </c>
      <c r="K384" s="1">
        <v>15707</v>
      </c>
    </row>
    <row r="385" spans="1:11" x14ac:dyDescent="0.25">
      <c r="A385" t="s">
        <v>789</v>
      </c>
      <c r="B385">
        <v>54</v>
      </c>
      <c r="C385">
        <v>2100</v>
      </c>
      <c r="D385" t="s">
        <v>40</v>
      </c>
      <c r="E385" t="s">
        <v>790</v>
      </c>
      <c r="F385" t="s">
        <v>29</v>
      </c>
      <c r="G385" t="s">
        <v>37</v>
      </c>
      <c r="H385" t="s">
        <v>70</v>
      </c>
      <c r="I385" t="b">
        <v>1</v>
      </c>
      <c r="J385" t="s">
        <v>15</v>
      </c>
      <c r="K385" s="1">
        <v>24689</v>
      </c>
    </row>
    <row r="386" spans="1:11" x14ac:dyDescent="0.25">
      <c r="A386" t="s">
        <v>791</v>
      </c>
      <c r="B386">
        <v>66</v>
      </c>
      <c r="C386">
        <v>1100</v>
      </c>
      <c r="D386" t="s">
        <v>435</v>
      </c>
      <c r="E386" t="s">
        <v>792</v>
      </c>
      <c r="F386" t="s">
        <v>29</v>
      </c>
      <c r="G386" t="s">
        <v>50</v>
      </c>
      <c r="H386" t="s">
        <v>625</v>
      </c>
      <c r="I386" t="b">
        <v>1</v>
      </c>
      <c r="J386" t="s">
        <v>15</v>
      </c>
      <c r="K386" s="1">
        <v>20218</v>
      </c>
    </row>
    <row r="387" spans="1:11" x14ac:dyDescent="0.25">
      <c r="A387" t="s">
        <v>793</v>
      </c>
      <c r="B387">
        <v>71</v>
      </c>
      <c r="C387">
        <v>3400</v>
      </c>
      <c r="D387" t="s">
        <v>17</v>
      </c>
      <c r="E387" t="s">
        <v>794</v>
      </c>
      <c r="F387" t="s">
        <v>29</v>
      </c>
      <c r="G387" t="s">
        <v>50</v>
      </c>
      <c r="H387" t="s">
        <v>446</v>
      </c>
      <c r="I387" t="b">
        <v>0</v>
      </c>
      <c r="J387" t="s">
        <v>15</v>
      </c>
      <c r="K387" s="1">
        <v>18690</v>
      </c>
    </row>
    <row r="388" spans="1:11" x14ac:dyDescent="0.25">
      <c r="A388" t="s">
        <v>795</v>
      </c>
      <c r="B388">
        <v>63</v>
      </c>
      <c r="C388">
        <v>3400</v>
      </c>
      <c r="D388" t="s">
        <v>17</v>
      </c>
      <c r="E388" t="s">
        <v>794</v>
      </c>
      <c r="F388" t="s">
        <v>29</v>
      </c>
      <c r="G388" t="s">
        <v>50</v>
      </c>
      <c r="H388" t="s">
        <v>446</v>
      </c>
      <c r="I388" t="b">
        <v>0</v>
      </c>
      <c r="J388" t="s">
        <v>15</v>
      </c>
      <c r="K388" s="1">
        <v>21346</v>
      </c>
    </row>
    <row r="389" spans="1:11" x14ac:dyDescent="0.25">
      <c r="A389" t="s">
        <v>796</v>
      </c>
      <c r="B389">
        <v>89</v>
      </c>
      <c r="C389">
        <v>4400</v>
      </c>
      <c r="D389" t="s">
        <v>17</v>
      </c>
      <c r="E389" t="s">
        <v>797</v>
      </c>
      <c r="F389" t="s">
        <v>29</v>
      </c>
      <c r="G389" t="s">
        <v>79</v>
      </c>
      <c r="H389" t="s">
        <v>798</v>
      </c>
      <c r="I389" t="b">
        <v>1</v>
      </c>
      <c r="J389" t="s">
        <v>13</v>
      </c>
      <c r="K389" s="1">
        <v>12061</v>
      </c>
    </row>
    <row r="390" spans="1:11" x14ac:dyDescent="0.25">
      <c r="A390" t="s">
        <v>799</v>
      </c>
      <c r="B390">
        <v>73</v>
      </c>
      <c r="C390">
        <v>2300</v>
      </c>
      <c r="D390" t="s">
        <v>164</v>
      </c>
      <c r="E390" t="s">
        <v>800</v>
      </c>
      <c r="F390" t="s">
        <v>29</v>
      </c>
      <c r="G390" t="s">
        <v>50</v>
      </c>
      <c r="H390" t="s">
        <v>801</v>
      </c>
      <c r="I390" t="b">
        <v>0</v>
      </c>
      <c r="J390" t="s">
        <v>15</v>
      </c>
      <c r="K390" s="1">
        <v>17837</v>
      </c>
    </row>
    <row r="391" spans="1:11" x14ac:dyDescent="0.25">
      <c r="A391" t="s">
        <v>802</v>
      </c>
      <c r="B391">
        <v>65</v>
      </c>
      <c r="C391">
        <v>3700</v>
      </c>
      <c r="D391" t="s">
        <v>346</v>
      </c>
      <c r="E391" t="s">
        <v>803</v>
      </c>
      <c r="F391" t="s">
        <v>29</v>
      </c>
      <c r="G391" t="s">
        <v>243</v>
      </c>
      <c r="H391" t="s">
        <v>244</v>
      </c>
      <c r="I391" t="b">
        <v>1</v>
      </c>
      <c r="J391" t="s">
        <v>15</v>
      </c>
      <c r="K391" s="1">
        <v>20637</v>
      </c>
    </row>
    <row r="392" spans="1:11" x14ac:dyDescent="0.25">
      <c r="A392" t="s">
        <v>804</v>
      </c>
      <c r="B392">
        <v>68</v>
      </c>
      <c r="C392">
        <v>1400</v>
      </c>
      <c r="D392" t="s">
        <v>105</v>
      </c>
      <c r="E392" t="s">
        <v>805</v>
      </c>
      <c r="F392" t="s">
        <v>29</v>
      </c>
      <c r="G392" t="s">
        <v>86</v>
      </c>
      <c r="H392" t="s">
        <v>457</v>
      </c>
      <c r="I392" t="b">
        <v>1</v>
      </c>
      <c r="J392" t="s">
        <v>15</v>
      </c>
      <c r="K392" s="1">
        <v>19741</v>
      </c>
    </row>
    <row r="393" spans="1:11" x14ac:dyDescent="0.25">
      <c r="A393" t="s">
        <v>806</v>
      </c>
      <c r="B393">
        <v>84</v>
      </c>
      <c r="C393">
        <v>2400</v>
      </c>
      <c r="D393" t="s">
        <v>11</v>
      </c>
      <c r="E393" t="s">
        <v>807</v>
      </c>
      <c r="F393" t="s">
        <v>29</v>
      </c>
      <c r="G393" t="s">
        <v>86</v>
      </c>
      <c r="H393" t="s">
        <v>457</v>
      </c>
      <c r="I393" t="b">
        <v>1</v>
      </c>
      <c r="J393" t="s">
        <v>15</v>
      </c>
      <c r="K393" s="1">
        <v>13620</v>
      </c>
    </row>
    <row r="394" spans="1:11" x14ac:dyDescent="0.25">
      <c r="A394" t="s">
        <v>808</v>
      </c>
      <c r="B394">
        <v>81</v>
      </c>
      <c r="C394">
        <v>1100</v>
      </c>
      <c r="D394" t="s">
        <v>21</v>
      </c>
      <c r="E394" t="s">
        <v>809</v>
      </c>
      <c r="F394" t="s">
        <v>29</v>
      </c>
      <c r="G394" t="s">
        <v>37</v>
      </c>
      <c r="H394" t="s">
        <v>132</v>
      </c>
      <c r="I394" t="b">
        <v>1</v>
      </c>
      <c r="J394" t="s">
        <v>15</v>
      </c>
      <c r="K394" s="1">
        <v>14887</v>
      </c>
    </row>
    <row r="395" spans="1:11" x14ac:dyDescent="0.25">
      <c r="A395" t="s">
        <v>810</v>
      </c>
      <c r="B395">
        <v>71</v>
      </c>
      <c r="C395">
        <v>8400</v>
      </c>
      <c r="D395" t="s">
        <v>21</v>
      </c>
      <c r="E395" t="s">
        <v>811</v>
      </c>
      <c r="F395" t="s">
        <v>29</v>
      </c>
      <c r="G395" t="s">
        <v>37</v>
      </c>
      <c r="H395" t="s">
        <v>812</v>
      </c>
      <c r="I395" t="b">
        <v>1</v>
      </c>
      <c r="J395" t="s">
        <v>15</v>
      </c>
      <c r="K395" s="1">
        <v>18718</v>
      </c>
    </row>
    <row r="396" spans="1:11" x14ac:dyDescent="0.25">
      <c r="A396" t="s">
        <v>813</v>
      </c>
      <c r="B396">
        <v>65</v>
      </c>
      <c r="C396">
        <v>5800</v>
      </c>
      <c r="D396" t="s">
        <v>21</v>
      </c>
      <c r="E396" t="s">
        <v>811</v>
      </c>
      <c r="F396" t="s">
        <v>29</v>
      </c>
      <c r="G396" t="s">
        <v>102</v>
      </c>
      <c r="H396" t="s">
        <v>814</v>
      </c>
      <c r="I396" t="b">
        <v>1</v>
      </c>
      <c r="J396" t="s">
        <v>15</v>
      </c>
      <c r="K396" s="1">
        <v>20688</v>
      </c>
    </row>
    <row r="397" spans="1:11" x14ac:dyDescent="0.25">
      <c r="A397" t="s">
        <v>815</v>
      </c>
      <c r="B397">
        <v>76</v>
      </c>
      <c r="C397">
        <v>6400</v>
      </c>
      <c r="D397" t="s">
        <v>40</v>
      </c>
      <c r="E397" t="s">
        <v>816</v>
      </c>
      <c r="F397" t="s">
        <v>29</v>
      </c>
      <c r="G397" t="s">
        <v>37</v>
      </c>
      <c r="H397" t="s">
        <v>817</v>
      </c>
      <c r="I397" t="b">
        <v>1</v>
      </c>
      <c r="J397" t="s">
        <v>15</v>
      </c>
      <c r="K397" s="1">
        <v>16641</v>
      </c>
    </row>
    <row r="398" spans="1:11" x14ac:dyDescent="0.25">
      <c r="A398" t="s">
        <v>818</v>
      </c>
      <c r="B398">
        <v>79</v>
      </c>
      <c r="C398">
        <v>5100</v>
      </c>
      <c r="D398" t="s">
        <v>164</v>
      </c>
      <c r="E398" t="s">
        <v>819</v>
      </c>
      <c r="F398" t="s">
        <v>29</v>
      </c>
      <c r="G398" t="s">
        <v>50</v>
      </c>
      <c r="H398" t="s">
        <v>126</v>
      </c>
      <c r="I398" t="b">
        <v>1</v>
      </c>
      <c r="J398" t="s">
        <v>15</v>
      </c>
      <c r="K398" s="1">
        <v>15676</v>
      </c>
    </row>
    <row r="399" spans="1:11" x14ac:dyDescent="0.25">
      <c r="A399" t="s">
        <v>820</v>
      </c>
      <c r="B399">
        <v>89</v>
      </c>
      <c r="C399">
        <v>3000</v>
      </c>
      <c r="D399" t="s">
        <v>17</v>
      </c>
      <c r="E399" t="s">
        <v>821</v>
      </c>
      <c r="F399" t="s">
        <v>29</v>
      </c>
      <c r="G399" t="s">
        <v>366</v>
      </c>
      <c r="H399" t="s">
        <v>822</v>
      </c>
      <c r="I399" t="b">
        <v>1</v>
      </c>
      <c r="J399" t="s">
        <v>15</v>
      </c>
      <c r="K399" s="1">
        <v>11857</v>
      </c>
    </row>
    <row r="400" spans="1:11" x14ac:dyDescent="0.25">
      <c r="A400" t="s">
        <v>823</v>
      </c>
      <c r="B400">
        <v>92</v>
      </c>
      <c r="C400">
        <v>14400</v>
      </c>
      <c r="D400" t="s">
        <v>164</v>
      </c>
      <c r="E400" t="s">
        <v>824</v>
      </c>
      <c r="F400" t="s">
        <v>29</v>
      </c>
      <c r="G400" t="s">
        <v>64</v>
      </c>
      <c r="H400" t="s">
        <v>64</v>
      </c>
      <c r="I400" t="b">
        <v>0</v>
      </c>
      <c r="J400" t="s">
        <v>15</v>
      </c>
      <c r="K400" s="1">
        <v>10810</v>
      </c>
    </row>
    <row r="401" spans="1:11" x14ac:dyDescent="0.25">
      <c r="A401" t="s">
        <v>825</v>
      </c>
      <c r="B401">
        <v>74</v>
      </c>
      <c r="C401">
        <v>7800</v>
      </c>
      <c r="D401" t="s">
        <v>164</v>
      </c>
      <c r="E401" t="s">
        <v>826</v>
      </c>
      <c r="F401" t="s">
        <v>29</v>
      </c>
      <c r="G401" t="s">
        <v>194</v>
      </c>
      <c r="H401" t="s">
        <v>195</v>
      </c>
      <c r="I401" t="b">
        <v>0</v>
      </c>
      <c r="J401" t="s">
        <v>15</v>
      </c>
      <c r="K401" s="1">
        <v>17500</v>
      </c>
    </row>
    <row r="402" spans="1:11" x14ac:dyDescent="0.25">
      <c r="A402" t="s">
        <v>827</v>
      </c>
      <c r="B402">
        <v>64</v>
      </c>
      <c r="C402">
        <v>5200</v>
      </c>
      <c r="D402" t="s">
        <v>164</v>
      </c>
      <c r="E402" t="s">
        <v>826</v>
      </c>
      <c r="F402" t="s">
        <v>29</v>
      </c>
      <c r="G402" t="s">
        <v>64</v>
      </c>
      <c r="H402" t="s">
        <v>828</v>
      </c>
      <c r="I402" t="b">
        <v>0</v>
      </c>
      <c r="J402" t="s">
        <v>15</v>
      </c>
      <c r="K402" s="1">
        <v>20922</v>
      </c>
    </row>
    <row r="403" spans="1:11" x14ac:dyDescent="0.25">
      <c r="A403" t="s">
        <v>829</v>
      </c>
      <c r="B403">
        <v>77</v>
      </c>
      <c r="C403">
        <v>5200</v>
      </c>
      <c r="D403" t="s">
        <v>164</v>
      </c>
      <c r="E403" t="s">
        <v>826</v>
      </c>
      <c r="F403" t="s">
        <v>29</v>
      </c>
      <c r="G403" t="s">
        <v>64</v>
      </c>
      <c r="H403" t="s">
        <v>830</v>
      </c>
      <c r="I403" t="b">
        <v>0</v>
      </c>
      <c r="J403" t="s">
        <v>13</v>
      </c>
      <c r="K403" s="1">
        <v>16449</v>
      </c>
    </row>
    <row r="404" spans="1:11" x14ac:dyDescent="0.25">
      <c r="A404" t="s">
        <v>831</v>
      </c>
      <c r="B404">
        <v>79</v>
      </c>
      <c r="C404">
        <v>5200</v>
      </c>
      <c r="D404" t="s">
        <v>164</v>
      </c>
      <c r="E404" t="s">
        <v>826</v>
      </c>
      <c r="F404" t="s">
        <v>29</v>
      </c>
      <c r="G404" t="s">
        <v>64</v>
      </c>
      <c r="H404" t="s">
        <v>832</v>
      </c>
      <c r="I404" t="b">
        <v>0</v>
      </c>
      <c r="J404" t="s">
        <v>13</v>
      </c>
      <c r="K404" s="1">
        <v>15446</v>
      </c>
    </row>
    <row r="405" spans="1:11" x14ac:dyDescent="0.25">
      <c r="A405" t="s">
        <v>833</v>
      </c>
      <c r="B405">
        <v>59</v>
      </c>
      <c r="C405">
        <v>11100</v>
      </c>
      <c r="D405" t="s">
        <v>144</v>
      </c>
      <c r="E405" t="s">
        <v>834</v>
      </c>
      <c r="F405" t="s">
        <v>29</v>
      </c>
      <c r="G405" t="s">
        <v>695</v>
      </c>
      <c r="H405" t="s">
        <v>835</v>
      </c>
      <c r="I405" t="b">
        <v>0</v>
      </c>
      <c r="J405" t="s">
        <v>15</v>
      </c>
      <c r="K405" s="1">
        <v>22877</v>
      </c>
    </row>
    <row r="406" spans="1:11" x14ac:dyDescent="0.25">
      <c r="A406" t="s">
        <v>836</v>
      </c>
      <c r="B406">
        <v>67</v>
      </c>
      <c r="C406">
        <v>7200</v>
      </c>
      <c r="D406" t="s">
        <v>144</v>
      </c>
      <c r="E406" t="s">
        <v>834</v>
      </c>
      <c r="F406" t="s">
        <v>29</v>
      </c>
      <c r="G406" t="s">
        <v>50</v>
      </c>
      <c r="H406" t="s">
        <v>83</v>
      </c>
      <c r="I406" t="b">
        <v>1</v>
      </c>
      <c r="J406" t="s">
        <v>15</v>
      </c>
      <c r="K406" s="1">
        <v>20092</v>
      </c>
    </row>
    <row r="407" spans="1:11" x14ac:dyDescent="0.25">
      <c r="A407" t="s">
        <v>837</v>
      </c>
      <c r="B407">
        <v>87</v>
      </c>
      <c r="C407">
        <v>5000</v>
      </c>
      <c r="D407" t="s">
        <v>144</v>
      </c>
      <c r="E407" t="s">
        <v>834</v>
      </c>
      <c r="F407" t="s">
        <v>29</v>
      </c>
      <c r="G407" t="s">
        <v>213</v>
      </c>
      <c r="H407" t="s">
        <v>838</v>
      </c>
      <c r="I407" t="b">
        <v>1</v>
      </c>
      <c r="J407" t="s">
        <v>15</v>
      </c>
      <c r="K407" s="1">
        <v>12785</v>
      </c>
    </row>
    <row r="408" spans="1:11" x14ac:dyDescent="0.25">
      <c r="A408" t="s">
        <v>839</v>
      </c>
      <c r="B408">
        <v>55</v>
      </c>
      <c r="C408">
        <v>1800</v>
      </c>
      <c r="D408" t="s">
        <v>144</v>
      </c>
      <c r="E408" t="s">
        <v>834</v>
      </c>
      <c r="F408" t="s">
        <v>29</v>
      </c>
      <c r="G408" t="s">
        <v>122</v>
      </c>
      <c r="H408" t="s">
        <v>840</v>
      </c>
      <c r="I408" t="b">
        <v>1</v>
      </c>
      <c r="J408" t="s">
        <v>15</v>
      </c>
      <c r="K408" s="1">
        <v>24466</v>
      </c>
    </row>
    <row r="409" spans="1:11" x14ac:dyDescent="0.25">
      <c r="A409" t="s">
        <v>841</v>
      </c>
      <c r="B409">
        <v>67</v>
      </c>
      <c r="C409">
        <v>6800</v>
      </c>
      <c r="D409" t="s">
        <v>144</v>
      </c>
      <c r="E409" t="s">
        <v>842</v>
      </c>
      <c r="F409" t="s">
        <v>29</v>
      </c>
      <c r="G409" t="s">
        <v>79</v>
      </c>
      <c r="H409" t="s">
        <v>843</v>
      </c>
      <c r="I409" t="b">
        <v>0</v>
      </c>
      <c r="J409" t="s">
        <v>13</v>
      </c>
      <c r="K409" s="1">
        <v>19845</v>
      </c>
    </row>
    <row r="410" spans="1:11" x14ac:dyDescent="0.25">
      <c r="A410" t="s">
        <v>844</v>
      </c>
      <c r="B410">
        <v>87</v>
      </c>
      <c r="C410">
        <v>5400</v>
      </c>
      <c r="D410" t="s">
        <v>144</v>
      </c>
      <c r="E410" t="s">
        <v>842</v>
      </c>
      <c r="F410" t="s">
        <v>29</v>
      </c>
      <c r="G410" t="s">
        <v>194</v>
      </c>
      <c r="H410" t="s">
        <v>195</v>
      </c>
      <c r="I410" t="b">
        <v>1</v>
      </c>
      <c r="J410" t="s">
        <v>15</v>
      </c>
      <c r="K410" s="1">
        <v>12677</v>
      </c>
    </row>
    <row r="411" spans="1:11" x14ac:dyDescent="0.25">
      <c r="A411" t="s">
        <v>845</v>
      </c>
      <c r="B411">
        <v>63</v>
      </c>
      <c r="C411">
        <v>4200</v>
      </c>
      <c r="D411" t="s">
        <v>144</v>
      </c>
      <c r="E411" t="s">
        <v>842</v>
      </c>
      <c r="F411" t="s">
        <v>29</v>
      </c>
      <c r="G411" t="s">
        <v>64</v>
      </c>
      <c r="H411" t="s">
        <v>64</v>
      </c>
      <c r="I411" t="b">
        <v>0</v>
      </c>
      <c r="J411" t="s">
        <v>15</v>
      </c>
      <c r="K411" s="1">
        <v>21308</v>
      </c>
    </row>
    <row r="412" spans="1:11" x14ac:dyDescent="0.25">
      <c r="A412" t="s">
        <v>846</v>
      </c>
      <c r="B412">
        <v>65</v>
      </c>
      <c r="C412">
        <v>3100</v>
      </c>
      <c r="D412" t="s">
        <v>144</v>
      </c>
      <c r="E412" t="s">
        <v>842</v>
      </c>
      <c r="F412" t="s">
        <v>29</v>
      </c>
      <c r="G412" t="s">
        <v>188</v>
      </c>
      <c r="H412" t="s">
        <v>847</v>
      </c>
      <c r="I412" t="b">
        <v>0</v>
      </c>
      <c r="J412" t="s">
        <v>13</v>
      </c>
      <c r="K412" s="1">
        <v>20551</v>
      </c>
    </row>
    <row r="413" spans="1:11" x14ac:dyDescent="0.25">
      <c r="A413" t="s">
        <v>848</v>
      </c>
      <c r="B413">
        <v>51</v>
      </c>
      <c r="C413">
        <v>2100</v>
      </c>
      <c r="D413" t="s">
        <v>144</v>
      </c>
      <c r="E413" t="s">
        <v>842</v>
      </c>
      <c r="F413" t="s">
        <v>29</v>
      </c>
      <c r="G413" t="s">
        <v>213</v>
      </c>
      <c r="H413" t="s">
        <v>838</v>
      </c>
      <c r="I413" t="b">
        <v>0</v>
      </c>
      <c r="J413" t="s">
        <v>13</v>
      </c>
      <c r="K413" s="1">
        <v>25934</v>
      </c>
    </row>
    <row r="414" spans="1:11" x14ac:dyDescent="0.25">
      <c r="A414" t="s">
        <v>849</v>
      </c>
      <c r="B414">
        <v>73</v>
      </c>
      <c r="C414">
        <v>1800</v>
      </c>
      <c r="D414" t="s">
        <v>144</v>
      </c>
      <c r="E414" t="s">
        <v>850</v>
      </c>
      <c r="F414" t="s">
        <v>29</v>
      </c>
      <c r="G414" t="s">
        <v>37</v>
      </c>
      <c r="H414" t="s">
        <v>132</v>
      </c>
      <c r="I414" t="b">
        <v>1</v>
      </c>
      <c r="J414" t="s">
        <v>15</v>
      </c>
      <c r="K414" s="1">
        <v>17912</v>
      </c>
    </row>
    <row r="415" spans="1:11" x14ac:dyDescent="0.25">
      <c r="A415" t="s">
        <v>851</v>
      </c>
      <c r="B415">
        <v>77</v>
      </c>
      <c r="C415">
        <v>1700</v>
      </c>
      <c r="D415" t="s">
        <v>144</v>
      </c>
      <c r="E415" t="s">
        <v>852</v>
      </c>
      <c r="F415" t="s">
        <v>29</v>
      </c>
      <c r="G415" t="s">
        <v>86</v>
      </c>
      <c r="H415" t="s">
        <v>853</v>
      </c>
      <c r="I415" t="b">
        <v>1</v>
      </c>
      <c r="J415" t="s">
        <v>15</v>
      </c>
      <c r="K415" s="1">
        <v>16526</v>
      </c>
    </row>
    <row r="416" spans="1:11" x14ac:dyDescent="0.25">
      <c r="A416" t="s">
        <v>854</v>
      </c>
      <c r="B416">
        <v>49</v>
      </c>
      <c r="C416">
        <v>1400</v>
      </c>
      <c r="D416" t="s">
        <v>40</v>
      </c>
      <c r="E416" t="s">
        <v>855</v>
      </c>
      <c r="F416" t="s">
        <v>29</v>
      </c>
      <c r="G416" t="s">
        <v>188</v>
      </c>
      <c r="H416" t="s">
        <v>856</v>
      </c>
      <c r="I416" t="b">
        <v>1</v>
      </c>
      <c r="J416" t="s">
        <v>15</v>
      </c>
      <c r="K416" s="1">
        <v>26744</v>
      </c>
    </row>
    <row r="417" spans="1:11" x14ac:dyDescent="0.25">
      <c r="A417" t="s">
        <v>857</v>
      </c>
      <c r="B417">
        <v>66</v>
      </c>
      <c r="C417">
        <v>129000</v>
      </c>
      <c r="D417" t="s">
        <v>40</v>
      </c>
      <c r="E417" t="s">
        <v>858</v>
      </c>
      <c r="F417" t="s">
        <v>29</v>
      </c>
      <c r="G417" t="s">
        <v>54</v>
      </c>
      <c r="H417" t="s">
        <v>859</v>
      </c>
      <c r="I417" t="b">
        <v>1</v>
      </c>
      <c r="J417" t="s">
        <v>15</v>
      </c>
      <c r="K417" s="1">
        <v>20390</v>
      </c>
    </row>
    <row r="418" spans="1:11" x14ac:dyDescent="0.25">
      <c r="A418" t="s">
        <v>860</v>
      </c>
      <c r="B418">
        <v>66</v>
      </c>
      <c r="C418">
        <v>91400</v>
      </c>
      <c r="D418" t="s">
        <v>40</v>
      </c>
      <c r="E418" t="s">
        <v>858</v>
      </c>
      <c r="F418" t="s">
        <v>29</v>
      </c>
      <c r="G418" t="s">
        <v>54</v>
      </c>
      <c r="H418" t="s">
        <v>861</v>
      </c>
      <c r="I418" t="b">
        <v>1</v>
      </c>
      <c r="J418" t="s">
        <v>15</v>
      </c>
      <c r="K418" s="1">
        <v>20538</v>
      </c>
    </row>
    <row r="419" spans="1:11" x14ac:dyDescent="0.25">
      <c r="A419" t="s">
        <v>862</v>
      </c>
      <c r="B419">
        <v>57</v>
      </c>
      <c r="C419">
        <v>6200</v>
      </c>
      <c r="D419" t="s">
        <v>40</v>
      </c>
      <c r="E419" t="s">
        <v>858</v>
      </c>
      <c r="F419" t="s">
        <v>29</v>
      </c>
      <c r="G419" t="s">
        <v>54</v>
      </c>
      <c r="H419" t="s">
        <v>859</v>
      </c>
      <c r="I419" t="b">
        <v>0</v>
      </c>
      <c r="J419" t="s">
        <v>13</v>
      </c>
      <c r="K419" s="1">
        <v>23604</v>
      </c>
    </row>
    <row r="420" spans="1:11" x14ac:dyDescent="0.25">
      <c r="A420" t="s">
        <v>863</v>
      </c>
      <c r="B420">
        <v>73</v>
      </c>
      <c r="C420">
        <v>5800</v>
      </c>
      <c r="D420" t="s">
        <v>40</v>
      </c>
      <c r="E420" t="s">
        <v>858</v>
      </c>
      <c r="F420" t="s">
        <v>29</v>
      </c>
      <c r="G420" t="s">
        <v>54</v>
      </c>
      <c r="H420" t="s">
        <v>859</v>
      </c>
      <c r="I420" t="b">
        <v>1</v>
      </c>
      <c r="J420" t="s">
        <v>15</v>
      </c>
      <c r="K420" s="1">
        <v>17786</v>
      </c>
    </row>
    <row r="421" spans="1:11" x14ac:dyDescent="0.25">
      <c r="A421" t="s">
        <v>864</v>
      </c>
      <c r="B421">
        <v>36</v>
      </c>
      <c r="C421">
        <v>2200</v>
      </c>
      <c r="D421" t="s">
        <v>865</v>
      </c>
      <c r="E421" t="s">
        <v>866</v>
      </c>
      <c r="F421" t="s">
        <v>29</v>
      </c>
      <c r="G421" t="s">
        <v>64</v>
      </c>
      <c r="H421" t="s">
        <v>64</v>
      </c>
      <c r="I421" t="b">
        <v>0</v>
      </c>
      <c r="J421" t="s">
        <v>13</v>
      </c>
      <c r="K421" s="1">
        <v>31272</v>
      </c>
    </row>
    <row r="422" spans="1:11" x14ac:dyDescent="0.25">
      <c r="A422" t="s">
        <v>867</v>
      </c>
      <c r="B422">
        <v>41</v>
      </c>
      <c r="C422">
        <v>1300</v>
      </c>
      <c r="D422" t="s">
        <v>164</v>
      </c>
      <c r="E422" t="s">
        <v>868</v>
      </c>
      <c r="F422" t="s">
        <v>29</v>
      </c>
      <c r="G422" t="s">
        <v>37</v>
      </c>
      <c r="H422" t="s">
        <v>869</v>
      </c>
      <c r="I422" t="b">
        <v>1</v>
      </c>
      <c r="J422" t="s">
        <v>15</v>
      </c>
      <c r="K422" s="1">
        <v>29348</v>
      </c>
    </row>
    <row r="423" spans="1:11" x14ac:dyDescent="0.25">
      <c r="A423" t="s">
        <v>870</v>
      </c>
      <c r="B423">
        <v>53</v>
      </c>
      <c r="C423">
        <v>1200</v>
      </c>
      <c r="D423" t="s">
        <v>164</v>
      </c>
      <c r="E423" t="s">
        <v>868</v>
      </c>
      <c r="F423" t="s">
        <v>29</v>
      </c>
      <c r="G423" t="s">
        <v>30</v>
      </c>
      <c r="H423" t="s">
        <v>181</v>
      </c>
      <c r="I423" t="b">
        <v>1</v>
      </c>
      <c r="J423" t="s">
        <v>15</v>
      </c>
      <c r="K423" s="1">
        <v>24959</v>
      </c>
    </row>
    <row r="424" spans="1:11" x14ac:dyDescent="0.25">
      <c r="A424" t="s">
        <v>871</v>
      </c>
      <c r="B424">
        <v>40</v>
      </c>
      <c r="C424">
        <v>1100</v>
      </c>
      <c r="D424" t="s">
        <v>164</v>
      </c>
      <c r="E424" t="s">
        <v>868</v>
      </c>
      <c r="F424" t="s">
        <v>29</v>
      </c>
      <c r="G424" t="s">
        <v>37</v>
      </c>
      <c r="H424" t="s">
        <v>477</v>
      </c>
      <c r="I424" t="b">
        <v>1</v>
      </c>
      <c r="J424" t="s">
        <v>15</v>
      </c>
      <c r="K424" s="1">
        <v>29994</v>
      </c>
    </row>
    <row r="425" spans="1:11" x14ac:dyDescent="0.25">
      <c r="A425" t="s">
        <v>872</v>
      </c>
      <c r="B425">
        <v>56</v>
      </c>
      <c r="C425">
        <v>2000</v>
      </c>
      <c r="D425" t="s">
        <v>40</v>
      </c>
      <c r="E425" t="s">
        <v>873</v>
      </c>
      <c r="F425" t="s">
        <v>29</v>
      </c>
      <c r="G425" t="s">
        <v>230</v>
      </c>
      <c r="H425" t="s">
        <v>231</v>
      </c>
      <c r="I425" t="b">
        <v>1</v>
      </c>
      <c r="J425" t="s">
        <v>15</v>
      </c>
      <c r="K425" s="1">
        <v>24034</v>
      </c>
    </row>
    <row r="426" spans="1:11" x14ac:dyDescent="0.25">
      <c r="A426" t="s">
        <v>874</v>
      </c>
      <c r="B426">
        <v>60</v>
      </c>
      <c r="C426">
        <v>21200</v>
      </c>
      <c r="D426" t="s">
        <v>16</v>
      </c>
      <c r="E426" t="s">
        <v>875</v>
      </c>
      <c r="F426" t="s">
        <v>29</v>
      </c>
      <c r="G426" t="s">
        <v>118</v>
      </c>
      <c r="H426" t="s">
        <v>454</v>
      </c>
      <c r="I426" t="b">
        <v>0</v>
      </c>
      <c r="J426" t="s">
        <v>13</v>
      </c>
      <c r="K426" s="1">
        <v>22634</v>
      </c>
    </row>
    <row r="427" spans="1:11" x14ac:dyDescent="0.25">
      <c r="A427" t="s">
        <v>876</v>
      </c>
      <c r="B427">
        <v>57</v>
      </c>
      <c r="C427">
        <v>6300</v>
      </c>
      <c r="D427" t="s">
        <v>16</v>
      </c>
      <c r="E427" t="s">
        <v>875</v>
      </c>
      <c r="F427" t="s">
        <v>29</v>
      </c>
      <c r="G427" t="s">
        <v>118</v>
      </c>
      <c r="H427" t="s">
        <v>146</v>
      </c>
      <c r="I427" t="b">
        <v>0</v>
      </c>
      <c r="J427" t="s">
        <v>15</v>
      </c>
      <c r="K427" s="1">
        <v>23699</v>
      </c>
    </row>
    <row r="428" spans="1:11" x14ac:dyDescent="0.25">
      <c r="A428" t="s">
        <v>877</v>
      </c>
      <c r="B428">
        <v>71</v>
      </c>
      <c r="C428">
        <v>5300</v>
      </c>
      <c r="D428" t="s">
        <v>16</v>
      </c>
      <c r="E428" t="s">
        <v>875</v>
      </c>
      <c r="F428" t="s">
        <v>29</v>
      </c>
      <c r="G428" t="s">
        <v>86</v>
      </c>
      <c r="H428" t="s">
        <v>87</v>
      </c>
      <c r="I428" t="b">
        <v>1</v>
      </c>
      <c r="J428" t="s">
        <v>15</v>
      </c>
      <c r="K428" s="1">
        <v>18596</v>
      </c>
    </row>
    <row r="429" spans="1:11" x14ac:dyDescent="0.25">
      <c r="A429" t="s">
        <v>878</v>
      </c>
      <c r="B429">
        <v>58</v>
      </c>
      <c r="C429">
        <v>5100</v>
      </c>
      <c r="D429" t="s">
        <v>16</v>
      </c>
      <c r="E429" t="s">
        <v>875</v>
      </c>
      <c r="F429" t="s">
        <v>29</v>
      </c>
      <c r="G429" t="s">
        <v>118</v>
      </c>
      <c r="H429" t="s">
        <v>146</v>
      </c>
      <c r="I429" t="b">
        <v>0</v>
      </c>
      <c r="J429" t="s">
        <v>13</v>
      </c>
      <c r="K429" s="1">
        <v>23138</v>
      </c>
    </row>
    <row r="430" spans="1:11" x14ac:dyDescent="0.25">
      <c r="A430" t="s">
        <v>879</v>
      </c>
      <c r="B430">
        <v>89</v>
      </c>
      <c r="C430">
        <v>5100</v>
      </c>
      <c r="D430" t="s">
        <v>16</v>
      </c>
      <c r="E430" t="s">
        <v>875</v>
      </c>
      <c r="F430" t="s">
        <v>29</v>
      </c>
      <c r="G430" t="s">
        <v>50</v>
      </c>
      <c r="H430" t="s">
        <v>126</v>
      </c>
      <c r="I430" t="b">
        <v>0</v>
      </c>
      <c r="J430" t="s">
        <v>15</v>
      </c>
      <c r="K430" s="1">
        <v>12060</v>
      </c>
    </row>
    <row r="431" spans="1:11" x14ac:dyDescent="0.25">
      <c r="A431" t="s">
        <v>880</v>
      </c>
      <c r="B431">
        <v>78</v>
      </c>
      <c r="C431">
        <v>4500</v>
      </c>
      <c r="D431" t="s">
        <v>16</v>
      </c>
      <c r="E431" t="s">
        <v>875</v>
      </c>
      <c r="F431" t="s">
        <v>29</v>
      </c>
      <c r="G431" t="s">
        <v>64</v>
      </c>
      <c r="H431" t="s">
        <v>64</v>
      </c>
      <c r="I431" t="b">
        <v>1</v>
      </c>
      <c r="J431" t="s">
        <v>15</v>
      </c>
      <c r="K431" s="1">
        <v>15849</v>
      </c>
    </row>
    <row r="432" spans="1:11" x14ac:dyDescent="0.25">
      <c r="A432" t="s">
        <v>881</v>
      </c>
      <c r="B432">
        <v>81</v>
      </c>
      <c r="C432">
        <v>4300</v>
      </c>
      <c r="D432" t="s">
        <v>16</v>
      </c>
      <c r="E432" t="s">
        <v>875</v>
      </c>
      <c r="F432" t="s">
        <v>29</v>
      </c>
      <c r="G432" t="s">
        <v>37</v>
      </c>
      <c r="H432" t="s">
        <v>882</v>
      </c>
      <c r="I432" t="b">
        <v>0</v>
      </c>
      <c r="J432" t="s">
        <v>15</v>
      </c>
      <c r="K432" s="1">
        <v>14833</v>
      </c>
    </row>
    <row r="433" spans="1:11" x14ac:dyDescent="0.25">
      <c r="A433" t="s">
        <v>883</v>
      </c>
      <c r="B433">
        <v>80</v>
      </c>
      <c r="C433">
        <v>1900</v>
      </c>
      <c r="D433" t="s">
        <v>16</v>
      </c>
      <c r="E433" t="s">
        <v>875</v>
      </c>
      <c r="F433" t="s">
        <v>29</v>
      </c>
      <c r="G433" t="s">
        <v>243</v>
      </c>
      <c r="H433" t="s">
        <v>244</v>
      </c>
      <c r="I433" t="b">
        <v>1</v>
      </c>
      <c r="J433" t="s">
        <v>15</v>
      </c>
      <c r="K433" s="1">
        <v>15431</v>
      </c>
    </row>
    <row r="434" spans="1:11" x14ac:dyDescent="0.25">
      <c r="A434" t="s">
        <v>884</v>
      </c>
      <c r="B434">
        <v>55</v>
      </c>
      <c r="C434">
        <v>1600</v>
      </c>
      <c r="D434" t="s">
        <v>16</v>
      </c>
      <c r="E434" t="s">
        <v>875</v>
      </c>
      <c r="F434" t="s">
        <v>29</v>
      </c>
      <c r="G434" t="s">
        <v>243</v>
      </c>
      <c r="H434" t="s">
        <v>244</v>
      </c>
      <c r="I434" t="b">
        <v>1</v>
      </c>
      <c r="J434" t="s">
        <v>15</v>
      </c>
      <c r="K434" s="1">
        <v>24397</v>
      </c>
    </row>
    <row r="435" spans="1:11" x14ac:dyDescent="0.25">
      <c r="A435" t="s">
        <v>885</v>
      </c>
      <c r="B435">
        <v>93</v>
      </c>
      <c r="C435">
        <v>1500</v>
      </c>
      <c r="D435" t="s">
        <v>16</v>
      </c>
      <c r="E435" t="s">
        <v>875</v>
      </c>
      <c r="F435" t="s">
        <v>29</v>
      </c>
      <c r="G435" t="s">
        <v>86</v>
      </c>
      <c r="H435" t="s">
        <v>457</v>
      </c>
      <c r="I435" t="b">
        <v>0</v>
      </c>
      <c r="J435" t="s">
        <v>15</v>
      </c>
      <c r="K435" s="1">
        <v>10551</v>
      </c>
    </row>
    <row r="436" spans="1:11" x14ac:dyDescent="0.25">
      <c r="A436" t="s">
        <v>886</v>
      </c>
      <c r="B436">
        <v>79</v>
      </c>
      <c r="C436">
        <v>1300</v>
      </c>
      <c r="D436" t="s">
        <v>16</v>
      </c>
      <c r="E436" t="s">
        <v>875</v>
      </c>
      <c r="F436" t="s">
        <v>29</v>
      </c>
      <c r="G436" t="s">
        <v>122</v>
      </c>
      <c r="H436" t="s">
        <v>887</v>
      </c>
      <c r="I436" t="b">
        <v>1</v>
      </c>
      <c r="J436" t="s">
        <v>15</v>
      </c>
      <c r="K436" s="1">
        <v>15682</v>
      </c>
    </row>
    <row r="437" spans="1:11" x14ac:dyDescent="0.25">
      <c r="A437" t="s">
        <v>888</v>
      </c>
      <c r="B437">
        <v>85</v>
      </c>
      <c r="C437">
        <v>1200</v>
      </c>
      <c r="D437" t="s">
        <v>16</v>
      </c>
      <c r="E437" t="s">
        <v>875</v>
      </c>
      <c r="F437" t="s">
        <v>29</v>
      </c>
      <c r="G437" t="s">
        <v>188</v>
      </c>
      <c r="H437" t="s">
        <v>856</v>
      </c>
      <c r="I437" t="b">
        <v>1</v>
      </c>
      <c r="J437" t="s">
        <v>15</v>
      </c>
      <c r="K437" s="1">
        <v>13516</v>
      </c>
    </row>
    <row r="438" spans="1:11" x14ac:dyDescent="0.25">
      <c r="A438" t="s">
        <v>889</v>
      </c>
      <c r="B438">
        <v>69</v>
      </c>
      <c r="C438">
        <v>1000</v>
      </c>
      <c r="D438" t="s">
        <v>16</v>
      </c>
      <c r="E438" t="s">
        <v>875</v>
      </c>
      <c r="F438" t="s">
        <v>29</v>
      </c>
      <c r="G438" t="s">
        <v>64</v>
      </c>
      <c r="H438" t="s">
        <v>64</v>
      </c>
      <c r="I438" t="b">
        <v>1</v>
      </c>
      <c r="J438" t="s">
        <v>15</v>
      </c>
      <c r="K438" s="1">
        <v>19300</v>
      </c>
    </row>
    <row r="439" spans="1:11" x14ac:dyDescent="0.25">
      <c r="A439" t="s">
        <v>890</v>
      </c>
      <c r="B439">
        <v>42</v>
      </c>
      <c r="C439">
        <v>4900</v>
      </c>
      <c r="D439" t="s">
        <v>16</v>
      </c>
      <c r="E439" t="s">
        <v>891</v>
      </c>
      <c r="F439" t="s">
        <v>29</v>
      </c>
      <c r="G439" t="s">
        <v>79</v>
      </c>
      <c r="H439" t="s">
        <v>892</v>
      </c>
      <c r="I439" t="b">
        <v>0</v>
      </c>
      <c r="J439" t="s">
        <v>15</v>
      </c>
      <c r="K439" s="1">
        <v>29226</v>
      </c>
    </row>
    <row r="440" spans="1:11" x14ac:dyDescent="0.25">
      <c r="A440" t="s">
        <v>893</v>
      </c>
      <c r="B440">
        <v>75</v>
      </c>
      <c r="C440">
        <v>3700</v>
      </c>
      <c r="D440" t="s">
        <v>164</v>
      </c>
      <c r="E440" t="s">
        <v>894</v>
      </c>
      <c r="F440" t="s">
        <v>29</v>
      </c>
      <c r="G440" t="s">
        <v>37</v>
      </c>
      <c r="H440" t="s">
        <v>895</v>
      </c>
      <c r="I440" t="b">
        <v>1</v>
      </c>
      <c r="J440" t="s">
        <v>15</v>
      </c>
      <c r="K440" s="1">
        <v>17154</v>
      </c>
    </row>
    <row r="441" spans="1:11" x14ac:dyDescent="0.25">
      <c r="A441" t="s">
        <v>896</v>
      </c>
      <c r="B441">
        <v>51</v>
      </c>
      <c r="C441">
        <v>2300</v>
      </c>
      <c r="D441" t="s">
        <v>164</v>
      </c>
      <c r="E441" t="s">
        <v>897</v>
      </c>
      <c r="F441" t="s">
        <v>29</v>
      </c>
      <c r="G441" t="s">
        <v>122</v>
      </c>
      <c r="H441" t="s">
        <v>898</v>
      </c>
      <c r="I441" t="b">
        <v>1</v>
      </c>
      <c r="J441" t="s">
        <v>15</v>
      </c>
      <c r="K441" s="1">
        <v>25730</v>
      </c>
    </row>
    <row r="442" spans="1:11" x14ac:dyDescent="0.25">
      <c r="A442" t="s">
        <v>899</v>
      </c>
      <c r="B442">
        <v>79</v>
      </c>
      <c r="C442">
        <v>10000</v>
      </c>
      <c r="D442" t="s">
        <v>164</v>
      </c>
      <c r="E442" t="s">
        <v>900</v>
      </c>
      <c r="F442" t="s">
        <v>29</v>
      </c>
      <c r="G442" t="s">
        <v>37</v>
      </c>
      <c r="H442" t="s">
        <v>38</v>
      </c>
      <c r="I442" t="b">
        <v>1</v>
      </c>
      <c r="J442" t="s">
        <v>15</v>
      </c>
      <c r="K442" s="1">
        <v>15758</v>
      </c>
    </row>
    <row r="443" spans="1:11" x14ac:dyDescent="0.25">
      <c r="A443" t="s">
        <v>901</v>
      </c>
      <c r="B443">
        <v>52</v>
      </c>
      <c r="C443">
        <v>1000</v>
      </c>
      <c r="D443" t="s">
        <v>164</v>
      </c>
      <c r="E443" t="s">
        <v>902</v>
      </c>
      <c r="F443" t="s">
        <v>29</v>
      </c>
      <c r="G443" t="s">
        <v>194</v>
      </c>
      <c r="H443" t="s">
        <v>195</v>
      </c>
      <c r="I443" t="b">
        <v>1</v>
      </c>
      <c r="J443" t="s">
        <v>15</v>
      </c>
      <c r="K443" s="1">
        <v>25460</v>
      </c>
    </row>
    <row r="444" spans="1:11" x14ac:dyDescent="0.25">
      <c r="A444" t="s">
        <v>903</v>
      </c>
      <c r="B444">
        <v>52</v>
      </c>
      <c r="C444">
        <v>1400</v>
      </c>
      <c r="D444" t="s">
        <v>164</v>
      </c>
      <c r="E444" t="s">
        <v>904</v>
      </c>
      <c r="F444" t="s">
        <v>29</v>
      </c>
      <c r="G444" t="s">
        <v>64</v>
      </c>
      <c r="H444" t="s">
        <v>64</v>
      </c>
      <c r="I444" t="b">
        <v>1</v>
      </c>
      <c r="J444" t="s">
        <v>15</v>
      </c>
      <c r="K444" s="1">
        <v>25541</v>
      </c>
    </row>
    <row r="445" spans="1:11" x14ac:dyDescent="0.25">
      <c r="A445" t="s">
        <v>905</v>
      </c>
      <c r="B445">
        <v>34</v>
      </c>
      <c r="C445">
        <v>1700</v>
      </c>
      <c r="D445" t="s">
        <v>62</v>
      </c>
      <c r="E445" t="s">
        <v>906</v>
      </c>
      <c r="F445" t="s">
        <v>29</v>
      </c>
      <c r="G445" t="s">
        <v>37</v>
      </c>
      <c r="H445" t="s">
        <v>132</v>
      </c>
      <c r="I445" t="b">
        <v>1</v>
      </c>
      <c r="J445" t="s">
        <v>13</v>
      </c>
      <c r="K445" s="1">
        <v>32193</v>
      </c>
    </row>
    <row r="446" spans="1:11" x14ac:dyDescent="0.25">
      <c r="A446" t="s">
        <v>907</v>
      </c>
      <c r="B446">
        <v>44</v>
      </c>
      <c r="C446">
        <v>2000</v>
      </c>
      <c r="D446" t="s">
        <v>62</v>
      </c>
      <c r="E446" t="s">
        <v>908</v>
      </c>
      <c r="F446" t="s">
        <v>29</v>
      </c>
      <c r="G446" t="s">
        <v>37</v>
      </c>
      <c r="H446" t="s">
        <v>132</v>
      </c>
      <c r="I446" t="b">
        <v>1</v>
      </c>
      <c r="J446" t="s">
        <v>15</v>
      </c>
      <c r="K446" s="1">
        <v>28284</v>
      </c>
    </row>
    <row r="447" spans="1:11" x14ac:dyDescent="0.25">
      <c r="A447" t="s">
        <v>909</v>
      </c>
      <c r="B447">
        <v>76</v>
      </c>
      <c r="C447">
        <v>1700</v>
      </c>
      <c r="D447" t="s">
        <v>16</v>
      </c>
      <c r="E447" t="s">
        <v>910</v>
      </c>
      <c r="F447" t="s">
        <v>29</v>
      </c>
      <c r="G447" t="s">
        <v>86</v>
      </c>
      <c r="H447" t="s">
        <v>320</v>
      </c>
      <c r="I447" t="b">
        <v>1</v>
      </c>
      <c r="J447" t="s">
        <v>15</v>
      </c>
      <c r="K447" s="1">
        <v>16803</v>
      </c>
    </row>
    <row r="448" spans="1:11" x14ac:dyDescent="0.25">
      <c r="A448" t="s">
        <v>911</v>
      </c>
      <c r="B448">
        <v>77</v>
      </c>
      <c r="C448">
        <v>1800</v>
      </c>
      <c r="D448" t="s">
        <v>105</v>
      </c>
      <c r="E448" t="s">
        <v>912</v>
      </c>
      <c r="F448" t="s">
        <v>29</v>
      </c>
      <c r="G448" t="s">
        <v>50</v>
      </c>
      <c r="H448" t="s">
        <v>913</v>
      </c>
      <c r="I448" t="b">
        <v>0</v>
      </c>
      <c r="J448" t="s">
        <v>15</v>
      </c>
      <c r="K448" s="1">
        <v>16369</v>
      </c>
    </row>
    <row r="449" spans="1:11" x14ac:dyDescent="0.25">
      <c r="A449" t="s">
        <v>914</v>
      </c>
      <c r="B449">
        <v>71</v>
      </c>
      <c r="C449">
        <v>5800</v>
      </c>
      <c r="D449" t="s">
        <v>435</v>
      </c>
      <c r="E449" t="s">
        <v>915</v>
      </c>
      <c r="F449" t="s">
        <v>29</v>
      </c>
      <c r="G449" t="s">
        <v>50</v>
      </c>
      <c r="H449" t="s">
        <v>632</v>
      </c>
      <c r="I449" t="b">
        <v>1</v>
      </c>
      <c r="J449" t="s">
        <v>15</v>
      </c>
      <c r="K449" s="1">
        <v>18714</v>
      </c>
    </row>
    <row r="450" spans="1:11" x14ac:dyDescent="0.25">
      <c r="A450" t="s">
        <v>916</v>
      </c>
      <c r="B450">
        <v>65</v>
      </c>
      <c r="C450">
        <v>1300</v>
      </c>
      <c r="D450" t="s">
        <v>435</v>
      </c>
      <c r="E450" t="s">
        <v>915</v>
      </c>
      <c r="F450" t="s">
        <v>29</v>
      </c>
      <c r="G450" t="s">
        <v>86</v>
      </c>
      <c r="H450" t="s">
        <v>917</v>
      </c>
      <c r="I450" t="b">
        <v>1</v>
      </c>
      <c r="J450" t="s">
        <v>15</v>
      </c>
      <c r="K450" s="1">
        <v>20605</v>
      </c>
    </row>
    <row r="451" spans="1:11" x14ac:dyDescent="0.25">
      <c r="A451" t="s">
        <v>918</v>
      </c>
      <c r="B451">
        <v>70</v>
      </c>
      <c r="C451">
        <v>1300</v>
      </c>
      <c r="D451" t="s">
        <v>435</v>
      </c>
      <c r="E451" t="s">
        <v>915</v>
      </c>
      <c r="F451" t="s">
        <v>29</v>
      </c>
      <c r="G451" t="s">
        <v>86</v>
      </c>
      <c r="H451" t="s">
        <v>917</v>
      </c>
      <c r="I451" t="b">
        <v>1</v>
      </c>
      <c r="J451" t="s">
        <v>15</v>
      </c>
      <c r="K451" s="1">
        <v>19033</v>
      </c>
    </row>
    <row r="452" spans="1:11" x14ac:dyDescent="0.25">
      <c r="A452" t="s">
        <v>919</v>
      </c>
      <c r="B452">
        <v>73</v>
      </c>
      <c r="C452">
        <v>4600</v>
      </c>
      <c r="D452" t="s">
        <v>40</v>
      </c>
      <c r="E452" t="s">
        <v>920</v>
      </c>
      <c r="F452" t="s">
        <v>29</v>
      </c>
      <c r="G452" t="s">
        <v>784</v>
      </c>
      <c r="H452" t="s">
        <v>921</v>
      </c>
      <c r="I452" t="b">
        <v>1</v>
      </c>
      <c r="J452" t="s">
        <v>15</v>
      </c>
      <c r="K452" s="1">
        <v>17908</v>
      </c>
    </row>
    <row r="453" spans="1:11" x14ac:dyDescent="0.25">
      <c r="A453" t="s">
        <v>922</v>
      </c>
      <c r="B453">
        <v>61</v>
      </c>
      <c r="C453">
        <v>3700</v>
      </c>
      <c r="D453" t="s">
        <v>164</v>
      </c>
      <c r="E453" t="s">
        <v>923</v>
      </c>
      <c r="F453" t="s">
        <v>29</v>
      </c>
      <c r="G453" t="s">
        <v>37</v>
      </c>
      <c r="H453" t="s">
        <v>924</v>
      </c>
      <c r="I453" t="b">
        <v>1</v>
      </c>
      <c r="J453" t="s">
        <v>15</v>
      </c>
      <c r="K453" s="1">
        <v>22197</v>
      </c>
    </row>
    <row r="454" spans="1:11" x14ac:dyDescent="0.25">
      <c r="A454" t="s">
        <v>925</v>
      </c>
      <c r="B454">
        <v>78</v>
      </c>
      <c r="C454">
        <v>3200</v>
      </c>
      <c r="D454" t="s">
        <v>40</v>
      </c>
      <c r="E454" t="s">
        <v>926</v>
      </c>
      <c r="F454" t="s">
        <v>29</v>
      </c>
      <c r="G454" t="s">
        <v>50</v>
      </c>
      <c r="H454" t="s">
        <v>126</v>
      </c>
      <c r="I454" t="b">
        <v>1</v>
      </c>
      <c r="J454" t="s">
        <v>15</v>
      </c>
      <c r="K454" s="1">
        <v>16154</v>
      </c>
    </row>
    <row r="455" spans="1:11" x14ac:dyDescent="0.25">
      <c r="A455" t="s">
        <v>927</v>
      </c>
      <c r="B455">
        <v>78</v>
      </c>
      <c r="C455">
        <v>5400</v>
      </c>
      <c r="D455" t="s">
        <v>21</v>
      </c>
      <c r="E455" t="s">
        <v>928</v>
      </c>
      <c r="F455" t="s">
        <v>29</v>
      </c>
      <c r="G455" t="s">
        <v>118</v>
      </c>
      <c r="H455" t="s">
        <v>119</v>
      </c>
      <c r="I455" t="b">
        <v>1</v>
      </c>
      <c r="J455" t="s">
        <v>15</v>
      </c>
      <c r="K455" s="1">
        <v>15843</v>
      </c>
    </row>
    <row r="456" spans="1:11" x14ac:dyDescent="0.25">
      <c r="A456" t="s">
        <v>929</v>
      </c>
      <c r="B456">
        <v>80</v>
      </c>
      <c r="C456">
        <v>8300</v>
      </c>
      <c r="D456" t="s">
        <v>105</v>
      </c>
      <c r="E456" t="s">
        <v>930</v>
      </c>
      <c r="F456" t="s">
        <v>29</v>
      </c>
      <c r="G456" t="s">
        <v>118</v>
      </c>
      <c r="H456" t="s">
        <v>931</v>
      </c>
      <c r="I456" t="b">
        <v>1</v>
      </c>
      <c r="J456" t="s">
        <v>15</v>
      </c>
      <c r="K456" s="1">
        <v>15132</v>
      </c>
    </row>
    <row r="457" spans="1:11" x14ac:dyDescent="0.25">
      <c r="A457" t="s">
        <v>932</v>
      </c>
      <c r="B457">
        <v>91</v>
      </c>
      <c r="C457">
        <v>20800</v>
      </c>
      <c r="D457" t="s">
        <v>164</v>
      </c>
      <c r="E457" t="s">
        <v>933</v>
      </c>
      <c r="F457" t="s">
        <v>29</v>
      </c>
      <c r="G457" t="s">
        <v>64</v>
      </c>
      <c r="H457" t="s">
        <v>64</v>
      </c>
      <c r="I457" t="b">
        <v>0</v>
      </c>
      <c r="J457" t="s">
        <v>15</v>
      </c>
      <c r="K457" s="1">
        <v>11393</v>
      </c>
    </row>
    <row r="458" spans="1:11" x14ac:dyDescent="0.25">
      <c r="A458" t="s">
        <v>934</v>
      </c>
      <c r="B458">
        <v>84</v>
      </c>
      <c r="C458">
        <v>47300</v>
      </c>
      <c r="D458" t="s">
        <v>62</v>
      </c>
      <c r="E458" t="s">
        <v>935</v>
      </c>
      <c r="F458" t="s">
        <v>29</v>
      </c>
      <c r="G458" t="s">
        <v>323</v>
      </c>
      <c r="H458" t="s">
        <v>936</v>
      </c>
      <c r="I458" t="b">
        <v>1</v>
      </c>
      <c r="J458" t="s">
        <v>15</v>
      </c>
      <c r="K458" s="1">
        <v>13935</v>
      </c>
    </row>
    <row r="459" spans="1:11" x14ac:dyDescent="0.25">
      <c r="A459" t="s">
        <v>937</v>
      </c>
      <c r="B459">
        <v>88</v>
      </c>
      <c r="C459">
        <v>1000</v>
      </c>
      <c r="D459" t="s">
        <v>62</v>
      </c>
      <c r="E459" t="s">
        <v>938</v>
      </c>
      <c r="F459" t="s">
        <v>29</v>
      </c>
      <c r="G459" t="s">
        <v>54</v>
      </c>
      <c r="H459" t="s">
        <v>55</v>
      </c>
      <c r="I459" t="b">
        <v>0</v>
      </c>
      <c r="J459" t="s">
        <v>15</v>
      </c>
      <c r="K459" s="1">
        <v>12328</v>
      </c>
    </row>
    <row r="460" spans="1:11" x14ac:dyDescent="0.25">
      <c r="A460" t="s">
        <v>939</v>
      </c>
      <c r="B460">
        <v>73</v>
      </c>
      <c r="C460">
        <v>2900</v>
      </c>
      <c r="D460" t="s">
        <v>62</v>
      </c>
      <c r="E460" t="s">
        <v>940</v>
      </c>
      <c r="F460" t="s">
        <v>29</v>
      </c>
      <c r="G460" t="s">
        <v>941</v>
      </c>
      <c r="H460" t="s">
        <v>942</v>
      </c>
      <c r="I460" t="b">
        <v>1</v>
      </c>
      <c r="J460" t="s">
        <v>15</v>
      </c>
      <c r="K460" s="1">
        <v>17759</v>
      </c>
    </row>
    <row r="461" spans="1:11" x14ac:dyDescent="0.25">
      <c r="A461" t="s">
        <v>943</v>
      </c>
      <c r="B461">
        <v>63</v>
      </c>
      <c r="C461">
        <v>7500</v>
      </c>
      <c r="D461" t="s">
        <v>435</v>
      </c>
      <c r="E461" t="s">
        <v>944</v>
      </c>
      <c r="F461" t="s">
        <v>29</v>
      </c>
      <c r="G461" t="s">
        <v>86</v>
      </c>
      <c r="H461" t="s">
        <v>457</v>
      </c>
      <c r="I461" t="b">
        <v>1</v>
      </c>
      <c r="J461" t="s">
        <v>15</v>
      </c>
      <c r="K461" s="1">
        <v>21614</v>
      </c>
    </row>
    <row r="462" spans="1:11" x14ac:dyDescent="0.25">
      <c r="A462" t="s">
        <v>945</v>
      </c>
      <c r="B462">
        <v>83</v>
      </c>
      <c r="C462">
        <v>5000</v>
      </c>
      <c r="D462" t="s">
        <v>435</v>
      </c>
      <c r="E462" t="s">
        <v>944</v>
      </c>
      <c r="F462" t="s">
        <v>29</v>
      </c>
      <c r="G462" t="s">
        <v>86</v>
      </c>
      <c r="H462" t="s">
        <v>946</v>
      </c>
      <c r="I462" t="b">
        <v>1</v>
      </c>
      <c r="J462" t="s">
        <v>15</v>
      </c>
      <c r="K462" s="1">
        <v>14246</v>
      </c>
    </row>
    <row r="463" spans="1:11" x14ac:dyDescent="0.25">
      <c r="A463" t="s">
        <v>947</v>
      </c>
      <c r="B463">
        <v>93</v>
      </c>
      <c r="C463">
        <v>4300</v>
      </c>
      <c r="D463" t="s">
        <v>435</v>
      </c>
      <c r="E463" t="s">
        <v>944</v>
      </c>
      <c r="F463" t="s">
        <v>29</v>
      </c>
      <c r="G463" t="s">
        <v>86</v>
      </c>
      <c r="H463" t="s">
        <v>87</v>
      </c>
      <c r="I463" t="b">
        <v>0</v>
      </c>
      <c r="J463" t="s">
        <v>15</v>
      </c>
      <c r="K463" s="1">
        <v>10658</v>
      </c>
    </row>
    <row r="464" spans="1:11" x14ac:dyDescent="0.25">
      <c r="A464" t="s">
        <v>948</v>
      </c>
      <c r="B464">
        <v>76</v>
      </c>
      <c r="C464">
        <v>17200</v>
      </c>
      <c r="D464" t="s">
        <v>435</v>
      </c>
      <c r="E464" t="s">
        <v>26</v>
      </c>
      <c r="F464" t="s">
        <v>29</v>
      </c>
      <c r="G464" t="s">
        <v>949</v>
      </c>
      <c r="H464" t="s">
        <v>950</v>
      </c>
      <c r="I464" t="b">
        <v>1</v>
      </c>
      <c r="J464" t="s">
        <v>15</v>
      </c>
      <c r="K464" s="1">
        <v>16782</v>
      </c>
    </row>
    <row r="465" spans="1:11" x14ac:dyDescent="0.25">
      <c r="A465" t="s">
        <v>951</v>
      </c>
      <c r="B465">
        <v>70</v>
      </c>
      <c r="C465">
        <v>4500</v>
      </c>
      <c r="D465" t="s">
        <v>435</v>
      </c>
      <c r="E465" t="s">
        <v>26</v>
      </c>
      <c r="F465" t="s">
        <v>29</v>
      </c>
      <c r="G465" t="s">
        <v>86</v>
      </c>
      <c r="H465" t="s">
        <v>87</v>
      </c>
      <c r="I465" t="b">
        <v>1</v>
      </c>
      <c r="J465" t="s">
        <v>15</v>
      </c>
      <c r="K465" s="1">
        <v>18852</v>
      </c>
    </row>
    <row r="466" spans="1:11" x14ac:dyDescent="0.25">
      <c r="A466" t="s">
        <v>952</v>
      </c>
      <c r="B466">
        <v>84</v>
      </c>
      <c r="C466">
        <v>2700</v>
      </c>
      <c r="D466" t="s">
        <v>435</v>
      </c>
      <c r="E466" t="s">
        <v>26</v>
      </c>
      <c r="F466" t="s">
        <v>29</v>
      </c>
      <c r="G466" t="s">
        <v>86</v>
      </c>
      <c r="H466" t="s">
        <v>953</v>
      </c>
      <c r="I466" t="b">
        <v>1</v>
      </c>
      <c r="J466" t="s">
        <v>15</v>
      </c>
      <c r="K466" s="1">
        <v>13794</v>
      </c>
    </row>
    <row r="467" spans="1:11" x14ac:dyDescent="0.25">
      <c r="A467" t="s">
        <v>954</v>
      </c>
      <c r="B467">
        <v>79</v>
      </c>
      <c r="C467">
        <v>9900</v>
      </c>
      <c r="D467" t="s">
        <v>435</v>
      </c>
      <c r="E467" t="s">
        <v>955</v>
      </c>
      <c r="F467" t="s">
        <v>29</v>
      </c>
      <c r="G467" t="s">
        <v>949</v>
      </c>
      <c r="H467" t="s">
        <v>956</v>
      </c>
      <c r="I467" t="b">
        <v>0</v>
      </c>
      <c r="J467" t="s">
        <v>15</v>
      </c>
      <c r="K467" s="1">
        <v>15551</v>
      </c>
    </row>
    <row r="468" spans="1:11" x14ac:dyDescent="0.25">
      <c r="A468" t="s">
        <v>957</v>
      </c>
      <c r="B468">
        <v>83</v>
      </c>
      <c r="C468">
        <v>3500</v>
      </c>
      <c r="D468" t="s">
        <v>435</v>
      </c>
      <c r="E468" t="s">
        <v>958</v>
      </c>
      <c r="F468" t="s">
        <v>29</v>
      </c>
      <c r="G468" t="s">
        <v>949</v>
      </c>
      <c r="H468" t="s">
        <v>956</v>
      </c>
      <c r="I468" t="b">
        <v>0</v>
      </c>
      <c r="J468" t="s">
        <v>13</v>
      </c>
      <c r="K468" s="1">
        <v>14266</v>
      </c>
    </row>
    <row r="469" spans="1:11" x14ac:dyDescent="0.25">
      <c r="A469" t="s">
        <v>959</v>
      </c>
      <c r="B469">
        <v>71</v>
      </c>
      <c r="C469">
        <v>1500</v>
      </c>
      <c r="D469" t="s">
        <v>435</v>
      </c>
      <c r="E469" t="s">
        <v>958</v>
      </c>
      <c r="F469" t="s">
        <v>29</v>
      </c>
      <c r="G469" t="s">
        <v>86</v>
      </c>
      <c r="H469" t="s">
        <v>87</v>
      </c>
      <c r="I469" t="b">
        <v>0</v>
      </c>
      <c r="J469" t="s">
        <v>15</v>
      </c>
      <c r="K469" s="1">
        <v>18377</v>
      </c>
    </row>
    <row r="470" spans="1:11" x14ac:dyDescent="0.25">
      <c r="A470" t="s">
        <v>960</v>
      </c>
      <c r="B470">
        <v>64</v>
      </c>
      <c r="C470">
        <v>1800</v>
      </c>
      <c r="D470" t="s">
        <v>435</v>
      </c>
      <c r="E470" t="s">
        <v>961</v>
      </c>
      <c r="F470" t="s">
        <v>29</v>
      </c>
      <c r="G470" t="s">
        <v>86</v>
      </c>
      <c r="H470" t="s">
        <v>962</v>
      </c>
      <c r="I470" t="b">
        <v>1</v>
      </c>
      <c r="J470" t="s">
        <v>15</v>
      </c>
      <c r="K470" s="1">
        <v>21101</v>
      </c>
    </row>
    <row r="471" spans="1:11" x14ac:dyDescent="0.25">
      <c r="A471" t="s">
        <v>963</v>
      </c>
      <c r="B471">
        <v>74</v>
      </c>
      <c r="C471">
        <v>5100</v>
      </c>
      <c r="D471" t="s">
        <v>435</v>
      </c>
      <c r="E471" t="s">
        <v>964</v>
      </c>
      <c r="F471" t="s">
        <v>29</v>
      </c>
      <c r="G471" t="s">
        <v>86</v>
      </c>
      <c r="H471" t="s">
        <v>665</v>
      </c>
      <c r="I471" t="b">
        <v>0</v>
      </c>
      <c r="J471" t="s">
        <v>15</v>
      </c>
      <c r="K471" s="1">
        <v>17611</v>
      </c>
    </row>
    <row r="472" spans="1:11" x14ac:dyDescent="0.25">
      <c r="A472" t="s">
        <v>965</v>
      </c>
      <c r="B472">
        <v>79</v>
      </c>
      <c r="C472">
        <v>3400</v>
      </c>
      <c r="D472" t="s">
        <v>435</v>
      </c>
      <c r="E472" t="s">
        <v>964</v>
      </c>
      <c r="F472" t="s">
        <v>29</v>
      </c>
      <c r="G472" t="s">
        <v>86</v>
      </c>
      <c r="H472" t="s">
        <v>665</v>
      </c>
      <c r="I472" t="b">
        <v>0</v>
      </c>
      <c r="J472" t="s">
        <v>15</v>
      </c>
      <c r="K472" s="1">
        <v>15440</v>
      </c>
    </row>
    <row r="473" spans="1:11" x14ac:dyDescent="0.25">
      <c r="A473" t="s">
        <v>966</v>
      </c>
      <c r="B473">
        <v>76</v>
      </c>
      <c r="C473">
        <v>2400</v>
      </c>
      <c r="D473" t="s">
        <v>435</v>
      </c>
      <c r="E473" t="s">
        <v>964</v>
      </c>
      <c r="F473" t="s">
        <v>29</v>
      </c>
      <c r="G473" t="s">
        <v>86</v>
      </c>
      <c r="H473" t="s">
        <v>665</v>
      </c>
      <c r="I473" t="b">
        <v>0</v>
      </c>
      <c r="J473" t="s">
        <v>15</v>
      </c>
      <c r="K473" s="1">
        <v>16690</v>
      </c>
    </row>
    <row r="474" spans="1:11" x14ac:dyDescent="0.25">
      <c r="A474" t="s">
        <v>967</v>
      </c>
      <c r="B474">
        <v>65</v>
      </c>
      <c r="C474">
        <v>2100</v>
      </c>
      <c r="D474" t="s">
        <v>435</v>
      </c>
      <c r="E474" t="s">
        <v>964</v>
      </c>
      <c r="F474" t="s">
        <v>29</v>
      </c>
      <c r="G474" t="s">
        <v>86</v>
      </c>
      <c r="H474" t="s">
        <v>665</v>
      </c>
      <c r="I474" t="b">
        <v>0</v>
      </c>
      <c r="J474" t="s">
        <v>15</v>
      </c>
      <c r="K474" s="1">
        <v>20599</v>
      </c>
    </row>
    <row r="475" spans="1:11" x14ac:dyDescent="0.25">
      <c r="A475" t="s">
        <v>968</v>
      </c>
      <c r="B475">
        <v>81</v>
      </c>
      <c r="C475">
        <v>1600</v>
      </c>
      <c r="D475" t="s">
        <v>435</v>
      </c>
      <c r="E475" t="s">
        <v>964</v>
      </c>
      <c r="F475" t="s">
        <v>29</v>
      </c>
      <c r="G475" t="s">
        <v>50</v>
      </c>
      <c r="H475" t="s">
        <v>126</v>
      </c>
      <c r="I475" t="b">
        <v>0</v>
      </c>
      <c r="J475" t="s">
        <v>15</v>
      </c>
      <c r="K475" s="1">
        <v>14734</v>
      </c>
    </row>
    <row r="476" spans="1:11" x14ac:dyDescent="0.25">
      <c r="A476" t="s">
        <v>969</v>
      </c>
      <c r="B476">
        <v>78</v>
      </c>
      <c r="C476">
        <v>6500</v>
      </c>
      <c r="D476" t="s">
        <v>435</v>
      </c>
      <c r="E476" t="s">
        <v>970</v>
      </c>
      <c r="F476" t="s">
        <v>29</v>
      </c>
      <c r="G476" t="s">
        <v>86</v>
      </c>
      <c r="H476" t="s">
        <v>87</v>
      </c>
      <c r="I476" t="b">
        <v>0</v>
      </c>
      <c r="J476" t="s">
        <v>15</v>
      </c>
      <c r="K476" s="1">
        <v>15802</v>
      </c>
    </row>
    <row r="477" spans="1:11" x14ac:dyDescent="0.25">
      <c r="A477" t="s">
        <v>971</v>
      </c>
      <c r="B477">
        <v>73</v>
      </c>
      <c r="C477">
        <v>3700</v>
      </c>
      <c r="D477" t="s">
        <v>435</v>
      </c>
      <c r="E477" t="s">
        <v>970</v>
      </c>
      <c r="F477" t="s">
        <v>29</v>
      </c>
      <c r="G477" t="s">
        <v>64</v>
      </c>
      <c r="H477" t="s">
        <v>64</v>
      </c>
      <c r="I477" t="b">
        <v>1</v>
      </c>
      <c r="J477" t="s">
        <v>15</v>
      </c>
      <c r="K477" s="1">
        <v>17783</v>
      </c>
    </row>
    <row r="478" spans="1:11" x14ac:dyDescent="0.25">
      <c r="A478" t="s">
        <v>972</v>
      </c>
      <c r="B478">
        <v>59</v>
      </c>
      <c r="C478">
        <v>2500</v>
      </c>
      <c r="D478" t="s">
        <v>164</v>
      </c>
      <c r="E478" t="s">
        <v>973</v>
      </c>
      <c r="F478" t="s">
        <v>29</v>
      </c>
      <c r="G478" t="s">
        <v>37</v>
      </c>
      <c r="H478" t="s">
        <v>42</v>
      </c>
      <c r="I478" t="b">
        <v>1</v>
      </c>
      <c r="J478" t="s">
        <v>15</v>
      </c>
      <c r="K478" s="1">
        <v>23031</v>
      </c>
    </row>
    <row r="479" spans="1:11" x14ac:dyDescent="0.25">
      <c r="A479" t="s">
        <v>974</v>
      </c>
      <c r="B479">
        <v>48</v>
      </c>
      <c r="C479">
        <v>1400</v>
      </c>
      <c r="D479" t="s">
        <v>40</v>
      </c>
      <c r="E479" t="s">
        <v>973</v>
      </c>
      <c r="F479" t="s">
        <v>29</v>
      </c>
      <c r="G479" t="s">
        <v>37</v>
      </c>
      <c r="H479" t="s">
        <v>369</v>
      </c>
      <c r="I479" t="b">
        <v>1</v>
      </c>
      <c r="J479" t="s">
        <v>15</v>
      </c>
      <c r="K479" s="1">
        <v>26800</v>
      </c>
    </row>
    <row r="480" spans="1:11" x14ac:dyDescent="0.25">
      <c r="A480" t="s">
        <v>975</v>
      </c>
      <c r="B480">
        <v>56</v>
      </c>
      <c r="C480">
        <v>1400</v>
      </c>
      <c r="D480" t="s">
        <v>40</v>
      </c>
      <c r="E480" t="s">
        <v>973</v>
      </c>
      <c r="F480" t="s">
        <v>29</v>
      </c>
      <c r="G480" t="s">
        <v>37</v>
      </c>
      <c r="H480" t="s">
        <v>42</v>
      </c>
      <c r="I480" t="b">
        <v>1</v>
      </c>
      <c r="J480" t="s">
        <v>15</v>
      </c>
      <c r="K480" s="1">
        <v>24151</v>
      </c>
    </row>
    <row r="481" spans="1:11" x14ac:dyDescent="0.25">
      <c r="A481" t="s">
        <v>976</v>
      </c>
      <c r="B481">
        <v>30</v>
      </c>
      <c r="C481">
        <v>2200</v>
      </c>
      <c r="D481" t="s">
        <v>40</v>
      </c>
      <c r="E481" t="s">
        <v>977</v>
      </c>
      <c r="F481" t="s">
        <v>29</v>
      </c>
      <c r="G481" t="s">
        <v>64</v>
      </c>
      <c r="H481" t="s">
        <v>64</v>
      </c>
      <c r="I481" t="b">
        <v>1</v>
      </c>
      <c r="J481" t="s">
        <v>15</v>
      </c>
      <c r="K481" s="1">
        <v>33672</v>
      </c>
    </row>
    <row r="482" spans="1:11" x14ac:dyDescent="0.25">
      <c r="A482" t="s">
        <v>978</v>
      </c>
      <c r="B482">
        <v>31</v>
      </c>
      <c r="C482">
        <v>2200</v>
      </c>
      <c r="D482" t="s">
        <v>40</v>
      </c>
      <c r="E482" t="s">
        <v>977</v>
      </c>
      <c r="F482" t="s">
        <v>29</v>
      </c>
      <c r="G482" t="s">
        <v>64</v>
      </c>
      <c r="H482" t="s">
        <v>64</v>
      </c>
      <c r="I482" t="b">
        <v>1</v>
      </c>
      <c r="J482" t="s">
        <v>15</v>
      </c>
      <c r="K482" s="1">
        <v>33164</v>
      </c>
    </row>
    <row r="483" spans="1:11" x14ac:dyDescent="0.25">
      <c r="A483" t="s">
        <v>979</v>
      </c>
      <c r="B483">
        <v>80</v>
      </c>
      <c r="C483">
        <v>4400</v>
      </c>
      <c r="D483" t="s">
        <v>164</v>
      </c>
      <c r="E483" t="s">
        <v>980</v>
      </c>
      <c r="F483" t="s">
        <v>29</v>
      </c>
      <c r="G483" t="s">
        <v>64</v>
      </c>
      <c r="H483" t="s">
        <v>64</v>
      </c>
      <c r="I483" t="b">
        <v>1</v>
      </c>
      <c r="J483" t="s">
        <v>15</v>
      </c>
      <c r="K483" s="1">
        <v>15374</v>
      </c>
    </row>
    <row r="484" spans="1:11" x14ac:dyDescent="0.25">
      <c r="A484" t="s">
        <v>981</v>
      </c>
      <c r="B484">
        <v>61</v>
      </c>
      <c r="C484">
        <v>2000</v>
      </c>
      <c r="D484" t="s">
        <v>164</v>
      </c>
      <c r="E484" t="s">
        <v>980</v>
      </c>
      <c r="F484" t="s">
        <v>29</v>
      </c>
      <c r="G484" t="s">
        <v>86</v>
      </c>
      <c r="H484" t="s">
        <v>87</v>
      </c>
      <c r="I484" t="b">
        <v>1</v>
      </c>
      <c r="J484" t="s">
        <v>15</v>
      </c>
      <c r="K484" s="1">
        <v>22130</v>
      </c>
    </row>
    <row r="485" spans="1:11" x14ac:dyDescent="0.25">
      <c r="A485" t="s">
        <v>982</v>
      </c>
      <c r="B485">
        <v>63</v>
      </c>
      <c r="C485">
        <v>4700</v>
      </c>
      <c r="D485" t="s">
        <v>164</v>
      </c>
      <c r="E485" t="s">
        <v>983</v>
      </c>
      <c r="F485" t="s">
        <v>29</v>
      </c>
      <c r="G485" t="s">
        <v>86</v>
      </c>
      <c r="H485" t="s">
        <v>87</v>
      </c>
      <c r="I485" t="b">
        <v>1</v>
      </c>
      <c r="J485" t="s">
        <v>15</v>
      </c>
      <c r="K485" s="1">
        <v>21397</v>
      </c>
    </row>
    <row r="486" spans="1:11" x14ac:dyDescent="0.25">
      <c r="A486" t="s">
        <v>984</v>
      </c>
      <c r="B486">
        <v>49</v>
      </c>
      <c r="C486">
        <v>8000</v>
      </c>
      <c r="D486" t="s">
        <v>62</v>
      </c>
      <c r="E486" t="s">
        <v>985</v>
      </c>
      <c r="F486" t="s">
        <v>29</v>
      </c>
      <c r="G486" t="s">
        <v>122</v>
      </c>
      <c r="H486" t="s">
        <v>986</v>
      </c>
      <c r="I486" t="b">
        <v>1</v>
      </c>
      <c r="J486" t="s">
        <v>15</v>
      </c>
      <c r="K486" s="1">
        <v>26501</v>
      </c>
    </row>
    <row r="487" spans="1:11" x14ac:dyDescent="0.25">
      <c r="A487" t="s">
        <v>987</v>
      </c>
      <c r="B487">
        <v>48</v>
      </c>
      <c r="C487">
        <v>1600</v>
      </c>
      <c r="D487" t="s">
        <v>40</v>
      </c>
      <c r="E487" t="s">
        <v>985</v>
      </c>
      <c r="F487" t="s">
        <v>29</v>
      </c>
      <c r="G487" t="s">
        <v>118</v>
      </c>
      <c r="H487" t="s">
        <v>146</v>
      </c>
      <c r="I487" t="b">
        <v>1</v>
      </c>
      <c r="J487" t="s">
        <v>15</v>
      </c>
      <c r="K487" s="1">
        <v>27098</v>
      </c>
    </row>
    <row r="488" spans="1:11" x14ac:dyDescent="0.25">
      <c r="A488" t="s">
        <v>988</v>
      </c>
      <c r="B488">
        <v>49</v>
      </c>
      <c r="C488">
        <v>1500</v>
      </c>
      <c r="D488" t="s">
        <v>40</v>
      </c>
      <c r="E488" t="s">
        <v>985</v>
      </c>
      <c r="F488" t="s">
        <v>29</v>
      </c>
      <c r="G488" t="s">
        <v>118</v>
      </c>
      <c r="H488" t="s">
        <v>146</v>
      </c>
      <c r="I488" t="b">
        <v>1</v>
      </c>
      <c r="J488" t="s">
        <v>15</v>
      </c>
      <c r="K488" s="1">
        <v>26539</v>
      </c>
    </row>
    <row r="489" spans="1:11" x14ac:dyDescent="0.25">
      <c r="A489" t="s">
        <v>989</v>
      </c>
      <c r="B489">
        <v>83</v>
      </c>
      <c r="C489">
        <v>1200</v>
      </c>
      <c r="D489" t="s">
        <v>62</v>
      </c>
      <c r="E489" t="s">
        <v>990</v>
      </c>
      <c r="F489" t="s">
        <v>29</v>
      </c>
      <c r="G489" t="s">
        <v>37</v>
      </c>
      <c r="H489" t="s">
        <v>416</v>
      </c>
      <c r="I489" t="b">
        <v>1</v>
      </c>
      <c r="J489" t="s">
        <v>15</v>
      </c>
      <c r="K489" s="1">
        <v>14193</v>
      </c>
    </row>
    <row r="490" spans="1:11" x14ac:dyDescent="0.25">
      <c r="A490" t="s">
        <v>991</v>
      </c>
      <c r="B490">
        <v>39</v>
      </c>
      <c r="C490">
        <v>1600</v>
      </c>
      <c r="D490" t="s">
        <v>40</v>
      </c>
      <c r="E490" t="s">
        <v>992</v>
      </c>
      <c r="F490" t="s">
        <v>29</v>
      </c>
      <c r="G490" t="s">
        <v>122</v>
      </c>
      <c r="H490" t="s">
        <v>993</v>
      </c>
      <c r="I490" t="b">
        <v>1</v>
      </c>
      <c r="J490" t="s">
        <v>15</v>
      </c>
      <c r="K490" s="1">
        <v>30358</v>
      </c>
    </row>
    <row r="491" spans="1:11" x14ac:dyDescent="0.25">
      <c r="A491" t="s">
        <v>994</v>
      </c>
      <c r="B491">
        <v>33</v>
      </c>
      <c r="C491">
        <v>9500</v>
      </c>
      <c r="D491" t="s">
        <v>40</v>
      </c>
      <c r="E491" t="s">
        <v>995</v>
      </c>
      <c r="F491" t="s">
        <v>29</v>
      </c>
      <c r="G491" t="s">
        <v>37</v>
      </c>
      <c r="H491" t="s">
        <v>42</v>
      </c>
      <c r="I491" t="b">
        <v>1</v>
      </c>
      <c r="J491" t="s">
        <v>15</v>
      </c>
      <c r="K491" s="1">
        <v>32395</v>
      </c>
    </row>
    <row r="492" spans="1:11" x14ac:dyDescent="0.25">
      <c r="A492" t="s">
        <v>996</v>
      </c>
      <c r="B492">
        <v>31</v>
      </c>
      <c r="C492">
        <v>9500</v>
      </c>
      <c r="D492" t="s">
        <v>40</v>
      </c>
      <c r="E492" t="s">
        <v>997</v>
      </c>
      <c r="F492" t="s">
        <v>29</v>
      </c>
      <c r="G492" t="s">
        <v>37</v>
      </c>
      <c r="H492" t="s">
        <v>42</v>
      </c>
      <c r="I492" t="b">
        <v>1</v>
      </c>
      <c r="J492" t="s">
        <v>15</v>
      </c>
      <c r="K492" s="1">
        <v>33091</v>
      </c>
    </row>
    <row r="493" spans="1:11" x14ac:dyDescent="0.25">
      <c r="A493" t="s">
        <v>998</v>
      </c>
      <c r="B493">
        <v>66</v>
      </c>
      <c r="C493">
        <v>1000</v>
      </c>
      <c r="D493" t="s">
        <v>40</v>
      </c>
      <c r="E493" t="s">
        <v>999</v>
      </c>
      <c r="F493" t="s">
        <v>29</v>
      </c>
      <c r="G493" t="s">
        <v>194</v>
      </c>
      <c r="H493" t="s">
        <v>1000</v>
      </c>
      <c r="I493" t="b">
        <v>1</v>
      </c>
      <c r="J493" t="s">
        <v>15</v>
      </c>
      <c r="K493" s="1">
        <v>20316</v>
      </c>
    </row>
    <row r="494" spans="1:11" x14ac:dyDescent="0.25">
      <c r="A494" t="s">
        <v>1001</v>
      </c>
      <c r="B494">
        <v>51</v>
      </c>
      <c r="C494">
        <v>2500</v>
      </c>
      <c r="D494" t="s">
        <v>40</v>
      </c>
      <c r="E494" t="s">
        <v>1002</v>
      </c>
      <c r="F494" t="s">
        <v>29</v>
      </c>
      <c r="G494" t="s">
        <v>949</v>
      </c>
      <c r="H494" t="s">
        <v>1003</v>
      </c>
      <c r="I494" t="b">
        <v>1</v>
      </c>
      <c r="J494" t="s">
        <v>15</v>
      </c>
      <c r="K494" s="1">
        <v>25851</v>
      </c>
    </row>
    <row r="495" spans="1:11" x14ac:dyDescent="0.25">
      <c r="A495" t="s">
        <v>1004</v>
      </c>
      <c r="B495">
        <v>80</v>
      </c>
      <c r="C495">
        <v>5400</v>
      </c>
      <c r="D495" t="s">
        <v>46</v>
      </c>
      <c r="E495" t="s">
        <v>1005</v>
      </c>
      <c r="F495" t="s">
        <v>29</v>
      </c>
      <c r="G495" t="s">
        <v>50</v>
      </c>
      <c r="H495" t="s">
        <v>83</v>
      </c>
      <c r="I495" t="b">
        <v>1</v>
      </c>
      <c r="J495" t="s">
        <v>15</v>
      </c>
      <c r="K495" s="1">
        <v>15294</v>
      </c>
    </row>
    <row r="496" spans="1:11" x14ac:dyDescent="0.25">
      <c r="A496" t="s">
        <v>1006</v>
      </c>
      <c r="B496">
        <v>56</v>
      </c>
      <c r="C496">
        <v>2800</v>
      </c>
      <c r="D496" t="s">
        <v>40</v>
      </c>
      <c r="E496" t="s">
        <v>1007</v>
      </c>
      <c r="F496" t="s">
        <v>29</v>
      </c>
      <c r="G496" t="s">
        <v>366</v>
      </c>
      <c r="H496" t="s">
        <v>822</v>
      </c>
      <c r="I496" t="b">
        <v>1</v>
      </c>
      <c r="J496" t="s">
        <v>15</v>
      </c>
      <c r="K496" s="1">
        <v>24053</v>
      </c>
    </row>
    <row r="497" spans="1:11" x14ac:dyDescent="0.25">
      <c r="A497" t="s">
        <v>1008</v>
      </c>
      <c r="B497">
        <v>77</v>
      </c>
      <c r="C497">
        <v>5300</v>
      </c>
      <c r="D497" t="s">
        <v>46</v>
      </c>
      <c r="E497" t="s">
        <v>1009</v>
      </c>
      <c r="F497" t="s">
        <v>29</v>
      </c>
      <c r="G497" t="s">
        <v>194</v>
      </c>
      <c r="H497" t="s">
        <v>195</v>
      </c>
      <c r="I497" t="b">
        <v>0</v>
      </c>
      <c r="J497" t="s">
        <v>15</v>
      </c>
      <c r="K497" s="1">
        <v>16314</v>
      </c>
    </row>
    <row r="498" spans="1:11" x14ac:dyDescent="0.25">
      <c r="A498" t="s">
        <v>1010</v>
      </c>
      <c r="B498">
        <v>81</v>
      </c>
      <c r="C498">
        <v>2300</v>
      </c>
      <c r="D498" t="s">
        <v>17</v>
      </c>
      <c r="E498" t="s">
        <v>1011</v>
      </c>
      <c r="F498" t="s">
        <v>29</v>
      </c>
      <c r="G498" t="s">
        <v>92</v>
      </c>
      <c r="H498" t="s">
        <v>1012</v>
      </c>
      <c r="I498" t="b">
        <v>1</v>
      </c>
      <c r="J498" t="s">
        <v>15</v>
      </c>
      <c r="K498" s="1">
        <v>14987</v>
      </c>
    </row>
    <row r="499" spans="1:11" x14ac:dyDescent="0.25">
      <c r="A499" t="s">
        <v>1013</v>
      </c>
      <c r="B499">
        <v>66</v>
      </c>
      <c r="C499">
        <v>1300</v>
      </c>
      <c r="D499" t="s">
        <v>144</v>
      </c>
      <c r="E499" t="s">
        <v>1014</v>
      </c>
      <c r="F499" t="s">
        <v>29</v>
      </c>
      <c r="G499" t="s">
        <v>92</v>
      </c>
      <c r="H499" t="s">
        <v>1015</v>
      </c>
      <c r="I499" t="b">
        <v>1</v>
      </c>
      <c r="J499" t="s">
        <v>15</v>
      </c>
      <c r="K499" s="1">
        <v>20455</v>
      </c>
    </row>
    <row r="500" spans="1:11" x14ac:dyDescent="0.25">
      <c r="A500" t="s">
        <v>1016</v>
      </c>
      <c r="B500">
        <v>69</v>
      </c>
      <c r="C500">
        <v>7300</v>
      </c>
      <c r="D500" t="s">
        <v>144</v>
      </c>
      <c r="E500" t="s">
        <v>1017</v>
      </c>
      <c r="F500" t="s">
        <v>29</v>
      </c>
      <c r="G500" t="s">
        <v>37</v>
      </c>
      <c r="H500" t="s">
        <v>132</v>
      </c>
      <c r="I500" t="b">
        <v>1</v>
      </c>
      <c r="J500" t="s">
        <v>15</v>
      </c>
      <c r="K500" s="1">
        <v>19204</v>
      </c>
    </row>
    <row r="501" spans="1:11" x14ac:dyDescent="0.25">
      <c r="A501" t="s">
        <v>1018</v>
      </c>
      <c r="B501">
        <v>85</v>
      </c>
      <c r="C501">
        <v>2200</v>
      </c>
      <c r="D501" t="s">
        <v>144</v>
      </c>
      <c r="E501" t="s">
        <v>1017</v>
      </c>
      <c r="F501" t="s">
        <v>29</v>
      </c>
      <c r="G501" t="s">
        <v>50</v>
      </c>
      <c r="H501" t="s">
        <v>625</v>
      </c>
      <c r="I501" t="b">
        <v>1</v>
      </c>
      <c r="J501" t="s">
        <v>15</v>
      </c>
      <c r="K501" s="1">
        <v>13465</v>
      </c>
    </row>
    <row r="502" spans="1:11" x14ac:dyDescent="0.25">
      <c r="A502" t="s">
        <v>1019</v>
      </c>
      <c r="B502">
        <v>77</v>
      </c>
      <c r="C502">
        <v>2000</v>
      </c>
      <c r="D502" t="s">
        <v>144</v>
      </c>
      <c r="E502" t="s">
        <v>1017</v>
      </c>
      <c r="F502" t="s">
        <v>29</v>
      </c>
      <c r="G502" t="s">
        <v>50</v>
      </c>
      <c r="H502" t="s">
        <v>574</v>
      </c>
      <c r="I502" t="b">
        <v>1</v>
      </c>
      <c r="J502" t="s">
        <v>15</v>
      </c>
      <c r="K502" s="1">
        <v>16190</v>
      </c>
    </row>
    <row r="503" spans="1:11" x14ac:dyDescent="0.25">
      <c r="A503" t="s">
        <v>1020</v>
      </c>
      <c r="B503">
        <v>68</v>
      </c>
      <c r="C503">
        <v>1600</v>
      </c>
      <c r="D503" t="s">
        <v>144</v>
      </c>
      <c r="E503" t="s">
        <v>1017</v>
      </c>
      <c r="F503" t="s">
        <v>29</v>
      </c>
      <c r="G503" t="s">
        <v>50</v>
      </c>
      <c r="H503" t="s">
        <v>1021</v>
      </c>
      <c r="I503" t="b">
        <v>1</v>
      </c>
      <c r="J503" t="s">
        <v>15</v>
      </c>
      <c r="K503" s="1">
        <v>19784</v>
      </c>
    </row>
    <row r="504" spans="1:11" x14ac:dyDescent="0.25">
      <c r="A504" t="s">
        <v>1022</v>
      </c>
      <c r="B504">
        <v>62</v>
      </c>
      <c r="C504">
        <v>1400</v>
      </c>
      <c r="D504" t="s">
        <v>144</v>
      </c>
      <c r="E504" t="s">
        <v>1017</v>
      </c>
      <c r="F504" t="s">
        <v>29</v>
      </c>
      <c r="G504" t="s">
        <v>64</v>
      </c>
      <c r="H504" t="s">
        <v>1023</v>
      </c>
      <c r="I504" t="b">
        <v>1</v>
      </c>
      <c r="J504" t="s">
        <v>15</v>
      </c>
      <c r="K504" s="1">
        <v>21803</v>
      </c>
    </row>
    <row r="505" spans="1:11" x14ac:dyDescent="0.25">
      <c r="A505" t="s">
        <v>1024</v>
      </c>
      <c r="B505">
        <v>69</v>
      </c>
      <c r="C505">
        <v>1200</v>
      </c>
      <c r="D505" t="s">
        <v>144</v>
      </c>
      <c r="E505" t="s">
        <v>1017</v>
      </c>
      <c r="F505" t="s">
        <v>29</v>
      </c>
      <c r="G505" t="s">
        <v>64</v>
      </c>
      <c r="H505" t="s">
        <v>1025</v>
      </c>
      <c r="I505" t="b">
        <v>1</v>
      </c>
      <c r="J505" t="s">
        <v>15</v>
      </c>
      <c r="K505" s="1">
        <v>19182</v>
      </c>
    </row>
    <row r="506" spans="1:11" x14ac:dyDescent="0.25">
      <c r="A506" t="s">
        <v>1026</v>
      </c>
      <c r="B506">
        <v>70</v>
      </c>
      <c r="C506">
        <v>3500</v>
      </c>
      <c r="D506" t="s">
        <v>105</v>
      </c>
      <c r="E506" t="s">
        <v>1027</v>
      </c>
      <c r="F506" t="s">
        <v>29</v>
      </c>
      <c r="G506" t="s">
        <v>122</v>
      </c>
      <c r="H506" t="s">
        <v>1028</v>
      </c>
      <c r="I506" t="b">
        <v>0</v>
      </c>
      <c r="J506" t="s">
        <v>15</v>
      </c>
      <c r="K506" s="1">
        <v>18879</v>
      </c>
    </row>
    <row r="507" spans="1:11" x14ac:dyDescent="0.25">
      <c r="A507" t="s">
        <v>1029</v>
      </c>
      <c r="B507">
        <v>41</v>
      </c>
      <c r="C507">
        <v>1300</v>
      </c>
      <c r="D507" t="s">
        <v>164</v>
      </c>
      <c r="E507" t="s">
        <v>1030</v>
      </c>
      <c r="F507" t="s">
        <v>29</v>
      </c>
      <c r="G507" t="s">
        <v>37</v>
      </c>
      <c r="H507" t="s">
        <v>42</v>
      </c>
      <c r="I507" t="b">
        <v>1</v>
      </c>
      <c r="J507" t="s">
        <v>15</v>
      </c>
      <c r="K507" s="1">
        <v>29632</v>
      </c>
    </row>
    <row r="508" spans="1:11" x14ac:dyDescent="0.25">
      <c r="A508" t="s">
        <v>1031</v>
      </c>
      <c r="B508">
        <v>77</v>
      </c>
      <c r="C508">
        <v>7500</v>
      </c>
      <c r="D508" t="s">
        <v>435</v>
      </c>
      <c r="E508" t="s">
        <v>1032</v>
      </c>
      <c r="F508" t="s">
        <v>29</v>
      </c>
      <c r="G508" t="s">
        <v>86</v>
      </c>
      <c r="H508" t="s">
        <v>457</v>
      </c>
      <c r="I508" t="b">
        <v>1</v>
      </c>
      <c r="J508" t="s">
        <v>15</v>
      </c>
      <c r="K508" s="1">
        <v>16364</v>
      </c>
    </row>
    <row r="509" spans="1:11" x14ac:dyDescent="0.25">
      <c r="A509" t="s">
        <v>1033</v>
      </c>
      <c r="B509">
        <v>60</v>
      </c>
      <c r="C509">
        <v>6600</v>
      </c>
      <c r="D509" t="s">
        <v>435</v>
      </c>
      <c r="E509" t="s">
        <v>1032</v>
      </c>
      <c r="F509" t="s">
        <v>29</v>
      </c>
      <c r="G509" t="s">
        <v>86</v>
      </c>
      <c r="H509" t="s">
        <v>457</v>
      </c>
      <c r="I509" t="b">
        <v>0</v>
      </c>
      <c r="J509" t="s">
        <v>13</v>
      </c>
      <c r="K509" s="1">
        <v>22521</v>
      </c>
    </row>
    <row r="510" spans="1:11" x14ac:dyDescent="0.25">
      <c r="A510" t="s">
        <v>1034</v>
      </c>
      <c r="B510">
        <v>58</v>
      </c>
      <c r="C510">
        <v>6600</v>
      </c>
      <c r="D510" t="s">
        <v>435</v>
      </c>
      <c r="E510" t="s">
        <v>1032</v>
      </c>
      <c r="F510" t="s">
        <v>29</v>
      </c>
      <c r="G510" t="s">
        <v>86</v>
      </c>
      <c r="H510" t="s">
        <v>457</v>
      </c>
      <c r="I510" t="b">
        <v>0</v>
      </c>
      <c r="J510" t="s">
        <v>13</v>
      </c>
      <c r="K510" s="1">
        <v>23445</v>
      </c>
    </row>
    <row r="511" spans="1:11" x14ac:dyDescent="0.25">
      <c r="A511" t="s">
        <v>1035</v>
      </c>
      <c r="B511">
        <v>39</v>
      </c>
      <c r="C511">
        <v>6600</v>
      </c>
      <c r="D511" t="s">
        <v>435</v>
      </c>
      <c r="E511" t="s">
        <v>1032</v>
      </c>
      <c r="F511" t="s">
        <v>29</v>
      </c>
      <c r="G511" t="s">
        <v>86</v>
      </c>
      <c r="H511" t="s">
        <v>457</v>
      </c>
      <c r="I511" t="b">
        <v>0</v>
      </c>
      <c r="J511" t="s">
        <v>15</v>
      </c>
      <c r="K511" s="1">
        <v>30256</v>
      </c>
    </row>
    <row r="512" spans="1:11" x14ac:dyDescent="0.25">
      <c r="A512" t="s">
        <v>1036</v>
      </c>
      <c r="B512">
        <v>52</v>
      </c>
      <c r="C512">
        <v>6600</v>
      </c>
      <c r="D512" t="s">
        <v>435</v>
      </c>
      <c r="E512" t="s">
        <v>1032</v>
      </c>
      <c r="F512" t="s">
        <v>29</v>
      </c>
      <c r="G512" t="s">
        <v>86</v>
      </c>
      <c r="H512" t="s">
        <v>457</v>
      </c>
      <c r="I512" t="b">
        <v>0</v>
      </c>
      <c r="J512" t="s">
        <v>13</v>
      </c>
      <c r="K512" s="1">
        <v>25427</v>
      </c>
    </row>
    <row r="513" spans="1:11" x14ac:dyDescent="0.25">
      <c r="A513" t="s">
        <v>1037</v>
      </c>
      <c r="B513">
        <v>66</v>
      </c>
      <c r="C513">
        <v>4000</v>
      </c>
      <c r="D513" t="s">
        <v>435</v>
      </c>
      <c r="E513" t="s">
        <v>1032</v>
      </c>
      <c r="F513" t="s">
        <v>29</v>
      </c>
      <c r="G513" t="s">
        <v>86</v>
      </c>
      <c r="H513" t="s">
        <v>87</v>
      </c>
      <c r="I513" t="b">
        <v>1</v>
      </c>
      <c r="J513" t="s">
        <v>15</v>
      </c>
      <c r="K513" s="1">
        <v>20402</v>
      </c>
    </row>
    <row r="514" spans="1:11" x14ac:dyDescent="0.25">
      <c r="A514" t="s">
        <v>1038</v>
      </c>
      <c r="B514">
        <v>80</v>
      </c>
      <c r="C514">
        <v>2300</v>
      </c>
      <c r="D514" t="s">
        <v>435</v>
      </c>
      <c r="E514" t="s">
        <v>1032</v>
      </c>
      <c r="F514" t="s">
        <v>29</v>
      </c>
      <c r="G514" t="s">
        <v>86</v>
      </c>
      <c r="H514" t="s">
        <v>87</v>
      </c>
      <c r="I514" t="b">
        <v>1</v>
      </c>
      <c r="J514" t="s">
        <v>15</v>
      </c>
      <c r="K514" s="1">
        <v>15328</v>
      </c>
    </row>
    <row r="515" spans="1:11" x14ac:dyDescent="0.25">
      <c r="A515" t="s">
        <v>1039</v>
      </c>
      <c r="B515">
        <v>81</v>
      </c>
      <c r="C515">
        <v>2200</v>
      </c>
      <c r="D515" t="s">
        <v>21</v>
      </c>
      <c r="E515" t="s">
        <v>1040</v>
      </c>
      <c r="F515" t="s">
        <v>29</v>
      </c>
      <c r="G515" t="s">
        <v>79</v>
      </c>
      <c r="H515" t="s">
        <v>1041</v>
      </c>
      <c r="I515" t="b">
        <v>1</v>
      </c>
      <c r="J515" t="s">
        <v>15</v>
      </c>
      <c r="K515" s="1">
        <v>14977</v>
      </c>
    </row>
    <row r="516" spans="1:11" x14ac:dyDescent="0.25">
      <c r="A516" t="s">
        <v>1042</v>
      </c>
      <c r="B516">
        <v>83</v>
      </c>
      <c r="C516">
        <v>8800</v>
      </c>
      <c r="D516" t="s">
        <v>21</v>
      </c>
      <c r="E516" t="s">
        <v>1043</v>
      </c>
      <c r="F516" t="s">
        <v>29</v>
      </c>
      <c r="G516" t="s">
        <v>238</v>
      </c>
      <c r="H516" t="s">
        <v>1044</v>
      </c>
      <c r="I516" t="b">
        <v>0</v>
      </c>
      <c r="J516" t="s">
        <v>15</v>
      </c>
      <c r="K516" s="1">
        <v>14296</v>
      </c>
    </row>
    <row r="517" spans="1:11" x14ac:dyDescent="0.25">
      <c r="A517" t="s">
        <v>1045</v>
      </c>
      <c r="B517">
        <v>77</v>
      </c>
      <c r="C517">
        <v>4300</v>
      </c>
      <c r="D517" t="s">
        <v>19</v>
      </c>
      <c r="E517" t="s">
        <v>1046</v>
      </c>
      <c r="F517" t="s">
        <v>29</v>
      </c>
      <c r="G517" t="s">
        <v>366</v>
      </c>
      <c r="H517" t="s">
        <v>1047</v>
      </c>
      <c r="I517" t="b">
        <v>1</v>
      </c>
      <c r="J517" t="s">
        <v>15</v>
      </c>
      <c r="K517" s="1">
        <v>16318</v>
      </c>
    </row>
    <row r="518" spans="1:11" x14ac:dyDescent="0.25">
      <c r="A518" t="s">
        <v>1048</v>
      </c>
      <c r="B518">
        <v>60</v>
      </c>
      <c r="C518">
        <v>3200</v>
      </c>
      <c r="D518" t="s">
        <v>17</v>
      </c>
      <c r="E518" t="s">
        <v>1049</v>
      </c>
      <c r="F518" t="s">
        <v>29</v>
      </c>
      <c r="G518" t="s">
        <v>366</v>
      </c>
      <c r="H518" t="s">
        <v>367</v>
      </c>
      <c r="I518" t="b">
        <v>1</v>
      </c>
      <c r="J518" t="s">
        <v>15</v>
      </c>
      <c r="K518" s="1">
        <v>22616</v>
      </c>
    </row>
    <row r="519" spans="1:11" x14ac:dyDescent="0.25">
      <c r="A519" t="s">
        <v>1050</v>
      </c>
      <c r="B519">
        <v>80</v>
      </c>
      <c r="C519">
        <v>2500</v>
      </c>
      <c r="D519" t="s">
        <v>46</v>
      </c>
      <c r="E519" t="s">
        <v>1051</v>
      </c>
      <c r="F519" t="s">
        <v>29</v>
      </c>
      <c r="G519" t="s">
        <v>251</v>
      </c>
      <c r="H519" t="s">
        <v>1052</v>
      </c>
      <c r="I519" t="b">
        <v>1</v>
      </c>
      <c r="J519" t="s">
        <v>15</v>
      </c>
      <c r="K519" s="1">
        <v>15086</v>
      </c>
    </row>
    <row r="520" spans="1:11" x14ac:dyDescent="0.25">
      <c r="A520" t="s">
        <v>1053</v>
      </c>
      <c r="B520">
        <v>70</v>
      </c>
      <c r="C520">
        <v>10000</v>
      </c>
      <c r="D520" t="s">
        <v>16</v>
      </c>
      <c r="E520" t="s">
        <v>1054</v>
      </c>
      <c r="F520" t="s">
        <v>29</v>
      </c>
      <c r="G520" t="s">
        <v>64</v>
      </c>
      <c r="H520" t="s">
        <v>64</v>
      </c>
      <c r="I520" t="b">
        <v>1</v>
      </c>
      <c r="J520" t="s">
        <v>15</v>
      </c>
      <c r="K520" s="1">
        <v>18840</v>
      </c>
    </row>
    <row r="521" spans="1:11" x14ac:dyDescent="0.25">
      <c r="A521" t="s">
        <v>1055</v>
      </c>
      <c r="B521">
        <v>78</v>
      </c>
      <c r="C521">
        <v>8000</v>
      </c>
      <c r="D521" t="s">
        <v>16</v>
      </c>
      <c r="E521" t="s">
        <v>1054</v>
      </c>
      <c r="F521" t="s">
        <v>29</v>
      </c>
      <c r="G521" t="s">
        <v>37</v>
      </c>
      <c r="H521" t="s">
        <v>369</v>
      </c>
      <c r="I521" t="b">
        <v>1</v>
      </c>
      <c r="J521" t="s">
        <v>15</v>
      </c>
      <c r="K521" s="1">
        <v>15963</v>
      </c>
    </row>
    <row r="522" spans="1:11" x14ac:dyDescent="0.25">
      <c r="A522" t="s">
        <v>1056</v>
      </c>
      <c r="B522">
        <v>78</v>
      </c>
      <c r="C522">
        <v>7700</v>
      </c>
      <c r="D522" t="s">
        <v>16</v>
      </c>
      <c r="E522" t="s">
        <v>1054</v>
      </c>
      <c r="F522" t="s">
        <v>29</v>
      </c>
      <c r="G522" t="s">
        <v>64</v>
      </c>
      <c r="H522" t="s">
        <v>64</v>
      </c>
      <c r="I522" t="b">
        <v>1</v>
      </c>
      <c r="J522" t="s">
        <v>15</v>
      </c>
      <c r="K522" s="1">
        <v>16077</v>
      </c>
    </row>
    <row r="523" spans="1:11" x14ac:dyDescent="0.25">
      <c r="A523" t="s">
        <v>1057</v>
      </c>
      <c r="B523">
        <v>59</v>
      </c>
      <c r="C523">
        <v>6700</v>
      </c>
      <c r="D523" t="s">
        <v>16</v>
      </c>
      <c r="E523" t="s">
        <v>1054</v>
      </c>
      <c r="F523" t="s">
        <v>29</v>
      </c>
      <c r="G523" t="s">
        <v>86</v>
      </c>
      <c r="H523" t="s">
        <v>320</v>
      </c>
      <c r="I523" t="b">
        <v>1</v>
      </c>
      <c r="J523" t="s">
        <v>15</v>
      </c>
      <c r="K523" s="1">
        <v>22981</v>
      </c>
    </row>
    <row r="524" spans="1:11" x14ac:dyDescent="0.25">
      <c r="A524" t="s">
        <v>1058</v>
      </c>
      <c r="B524">
        <v>51</v>
      </c>
      <c r="C524">
        <v>6300</v>
      </c>
      <c r="D524" t="s">
        <v>16</v>
      </c>
      <c r="E524" t="s">
        <v>1054</v>
      </c>
      <c r="F524" t="s">
        <v>29</v>
      </c>
      <c r="G524" t="s">
        <v>50</v>
      </c>
      <c r="H524" t="s">
        <v>625</v>
      </c>
      <c r="I524" t="b">
        <v>1</v>
      </c>
      <c r="J524" t="s">
        <v>15</v>
      </c>
      <c r="K524" s="1">
        <v>25834</v>
      </c>
    </row>
    <row r="525" spans="1:11" x14ac:dyDescent="0.25">
      <c r="A525" t="s">
        <v>1059</v>
      </c>
      <c r="B525">
        <v>57</v>
      </c>
      <c r="C525">
        <v>6000</v>
      </c>
      <c r="D525" t="s">
        <v>16</v>
      </c>
      <c r="E525" t="s">
        <v>1054</v>
      </c>
      <c r="F525" t="s">
        <v>29</v>
      </c>
      <c r="G525" t="s">
        <v>37</v>
      </c>
      <c r="H525" t="s">
        <v>38</v>
      </c>
      <c r="I525" t="b">
        <v>1</v>
      </c>
      <c r="J525" t="s">
        <v>15</v>
      </c>
      <c r="K525" s="1">
        <v>23589</v>
      </c>
    </row>
    <row r="526" spans="1:11" x14ac:dyDescent="0.25">
      <c r="A526" t="s">
        <v>1060</v>
      </c>
      <c r="B526">
        <v>57</v>
      </c>
      <c r="C526">
        <v>5800</v>
      </c>
      <c r="D526" t="s">
        <v>16</v>
      </c>
      <c r="E526" t="s">
        <v>1054</v>
      </c>
      <c r="F526" t="s">
        <v>29</v>
      </c>
      <c r="G526" t="s">
        <v>64</v>
      </c>
      <c r="H526" t="s">
        <v>64</v>
      </c>
      <c r="I526" t="b">
        <v>1</v>
      </c>
      <c r="J526" t="s">
        <v>15</v>
      </c>
      <c r="K526" s="1">
        <v>23740</v>
      </c>
    </row>
    <row r="527" spans="1:11" x14ac:dyDescent="0.25">
      <c r="A527" t="s">
        <v>1061</v>
      </c>
      <c r="B527">
        <v>44</v>
      </c>
      <c r="C527">
        <v>5000</v>
      </c>
      <c r="D527" t="s">
        <v>16</v>
      </c>
      <c r="E527" t="s">
        <v>1054</v>
      </c>
      <c r="F527" t="s">
        <v>29</v>
      </c>
      <c r="G527" t="s">
        <v>64</v>
      </c>
      <c r="H527" t="s">
        <v>64</v>
      </c>
      <c r="I527" t="b">
        <v>1</v>
      </c>
      <c r="J527" t="s">
        <v>15</v>
      </c>
      <c r="K527" s="1">
        <v>28290</v>
      </c>
    </row>
    <row r="528" spans="1:11" x14ac:dyDescent="0.25">
      <c r="A528" t="s">
        <v>1062</v>
      </c>
      <c r="B528">
        <v>59</v>
      </c>
      <c r="C528">
        <v>4800</v>
      </c>
      <c r="D528" t="s">
        <v>16</v>
      </c>
      <c r="E528" t="s">
        <v>1054</v>
      </c>
      <c r="F528" t="s">
        <v>29</v>
      </c>
      <c r="G528" t="s">
        <v>64</v>
      </c>
      <c r="H528" t="s">
        <v>64</v>
      </c>
      <c r="I528" t="b">
        <v>1</v>
      </c>
      <c r="J528" t="s">
        <v>15</v>
      </c>
      <c r="K528" s="1">
        <v>22877</v>
      </c>
    </row>
    <row r="529" spans="1:11" x14ac:dyDescent="0.25">
      <c r="A529" t="s">
        <v>1063</v>
      </c>
      <c r="B529">
        <v>60</v>
      </c>
      <c r="C529">
        <v>4600</v>
      </c>
      <c r="D529" t="s">
        <v>16</v>
      </c>
      <c r="E529" t="s">
        <v>1054</v>
      </c>
      <c r="F529" t="s">
        <v>29</v>
      </c>
      <c r="G529" t="s">
        <v>50</v>
      </c>
      <c r="H529" t="s">
        <v>625</v>
      </c>
      <c r="I529" t="b">
        <v>1</v>
      </c>
      <c r="J529" t="s">
        <v>15</v>
      </c>
      <c r="K529" s="1">
        <v>22475</v>
      </c>
    </row>
    <row r="530" spans="1:11" x14ac:dyDescent="0.25">
      <c r="A530" t="s">
        <v>1064</v>
      </c>
      <c r="B530">
        <v>64</v>
      </c>
      <c r="C530">
        <v>4600</v>
      </c>
      <c r="D530" t="s">
        <v>16</v>
      </c>
      <c r="E530" t="s">
        <v>1054</v>
      </c>
      <c r="F530" t="s">
        <v>29</v>
      </c>
      <c r="G530" t="s">
        <v>64</v>
      </c>
      <c r="H530" t="s">
        <v>64</v>
      </c>
      <c r="I530" t="b">
        <v>1</v>
      </c>
      <c r="J530" t="s">
        <v>15</v>
      </c>
      <c r="K530" s="1">
        <v>21105</v>
      </c>
    </row>
    <row r="531" spans="1:11" x14ac:dyDescent="0.25">
      <c r="A531" t="s">
        <v>1065</v>
      </c>
      <c r="B531">
        <v>79</v>
      </c>
      <c r="C531">
        <v>4500</v>
      </c>
      <c r="D531" t="s">
        <v>16</v>
      </c>
      <c r="E531" t="s">
        <v>1054</v>
      </c>
      <c r="F531" t="s">
        <v>29</v>
      </c>
      <c r="G531" t="s">
        <v>86</v>
      </c>
      <c r="H531" t="s">
        <v>665</v>
      </c>
      <c r="I531" t="b">
        <v>1</v>
      </c>
      <c r="J531" t="s">
        <v>15</v>
      </c>
      <c r="K531" s="1">
        <v>15672</v>
      </c>
    </row>
    <row r="532" spans="1:11" x14ac:dyDescent="0.25">
      <c r="A532" t="s">
        <v>1066</v>
      </c>
      <c r="B532">
        <v>61</v>
      </c>
      <c r="C532">
        <v>4300</v>
      </c>
      <c r="D532" t="s">
        <v>16</v>
      </c>
      <c r="E532" t="s">
        <v>1054</v>
      </c>
      <c r="F532" t="s">
        <v>29</v>
      </c>
      <c r="G532" t="s">
        <v>50</v>
      </c>
      <c r="H532" t="s">
        <v>51</v>
      </c>
      <c r="I532" t="b">
        <v>1</v>
      </c>
      <c r="J532" t="s">
        <v>15</v>
      </c>
      <c r="K532" s="1">
        <v>22247</v>
      </c>
    </row>
    <row r="533" spans="1:11" x14ac:dyDescent="0.25">
      <c r="A533" t="s">
        <v>1067</v>
      </c>
      <c r="B533">
        <v>75</v>
      </c>
      <c r="C533">
        <v>4200</v>
      </c>
      <c r="D533" t="s">
        <v>16</v>
      </c>
      <c r="E533" t="s">
        <v>1054</v>
      </c>
      <c r="F533" t="s">
        <v>29</v>
      </c>
      <c r="G533" t="s">
        <v>59</v>
      </c>
      <c r="H533" t="s">
        <v>364</v>
      </c>
      <c r="I533" t="b">
        <v>1</v>
      </c>
      <c r="J533" t="s">
        <v>15</v>
      </c>
      <c r="K533" s="1">
        <v>17059</v>
      </c>
    </row>
    <row r="534" spans="1:11" x14ac:dyDescent="0.25">
      <c r="A534" t="s">
        <v>1068</v>
      </c>
      <c r="B534">
        <v>72</v>
      </c>
      <c r="C534">
        <v>4000</v>
      </c>
      <c r="D534" t="s">
        <v>16</v>
      </c>
      <c r="E534" t="s">
        <v>1054</v>
      </c>
      <c r="F534" t="s">
        <v>29</v>
      </c>
      <c r="G534" t="s">
        <v>102</v>
      </c>
      <c r="H534" t="s">
        <v>1069</v>
      </c>
      <c r="I534" t="b">
        <v>1</v>
      </c>
      <c r="J534" t="s">
        <v>15</v>
      </c>
      <c r="K534" s="1">
        <v>18121</v>
      </c>
    </row>
    <row r="535" spans="1:11" x14ac:dyDescent="0.25">
      <c r="A535" t="s">
        <v>1070</v>
      </c>
      <c r="B535">
        <v>53</v>
      </c>
      <c r="C535">
        <v>4000</v>
      </c>
      <c r="D535" t="s">
        <v>16</v>
      </c>
      <c r="E535" t="s">
        <v>1054</v>
      </c>
      <c r="F535" t="s">
        <v>29</v>
      </c>
      <c r="G535" t="s">
        <v>64</v>
      </c>
      <c r="H535" t="s">
        <v>64</v>
      </c>
      <c r="I535" t="b">
        <v>1</v>
      </c>
      <c r="J535" t="s">
        <v>15</v>
      </c>
      <c r="K535" s="1">
        <v>25098</v>
      </c>
    </row>
    <row r="536" spans="1:11" x14ac:dyDescent="0.25">
      <c r="A536" t="s">
        <v>1071</v>
      </c>
      <c r="B536">
        <v>72</v>
      </c>
      <c r="C536">
        <v>3800</v>
      </c>
      <c r="D536" t="s">
        <v>16</v>
      </c>
      <c r="E536" t="s">
        <v>1054</v>
      </c>
      <c r="F536" t="s">
        <v>29</v>
      </c>
      <c r="G536" t="s">
        <v>59</v>
      </c>
      <c r="H536" t="s">
        <v>60</v>
      </c>
      <c r="I536" t="b">
        <v>1</v>
      </c>
      <c r="J536" t="s">
        <v>15</v>
      </c>
      <c r="K536" s="1">
        <v>18137</v>
      </c>
    </row>
    <row r="537" spans="1:11" x14ac:dyDescent="0.25">
      <c r="A537" t="s">
        <v>1072</v>
      </c>
      <c r="B537">
        <v>48</v>
      </c>
      <c r="C537">
        <v>3400</v>
      </c>
      <c r="D537" t="s">
        <v>16</v>
      </c>
      <c r="E537" t="s">
        <v>1054</v>
      </c>
      <c r="F537" t="s">
        <v>29</v>
      </c>
      <c r="G537" t="s">
        <v>37</v>
      </c>
      <c r="H537" t="s">
        <v>1073</v>
      </c>
      <c r="I537" t="b">
        <v>1</v>
      </c>
      <c r="J537" t="s">
        <v>15</v>
      </c>
      <c r="K537" s="1">
        <v>26813</v>
      </c>
    </row>
    <row r="538" spans="1:11" x14ac:dyDescent="0.25">
      <c r="A538" t="s">
        <v>1074</v>
      </c>
      <c r="B538">
        <v>45</v>
      </c>
      <c r="C538">
        <v>3400</v>
      </c>
      <c r="D538" t="s">
        <v>16</v>
      </c>
      <c r="E538" t="s">
        <v>1054</v>
      </c>
      <c r="F538" t="s">
        <v>29</v>
      </c>
      <c r="G538" t="s">
        <v>37</v>
      </c>
      <c r="H538" t="s">
        <v>132</v>
      </c>
      <c r="I538" t="b">
        <v>1</v>
      </c>
      <c r="J538" t="s">
        <v>15</v>
      </c>
      <c r="K538" s="1">
        <v>27886</v>
      </c>
    </row>
    <row r="539" spans="1:11" x14ac:dyDescent="0.25">
      <c r="A539" t="s">
        <v>1075</v>
      </c>
      <c r="B539">
        <v>69</v>
      </c>
      <c r="C539">
        <v>2600</v>
      </c>
      <c r="D539" t="s">
        <v>16</v>
      </c>
      <c r="E539" t="s">
        <v>1054</v>
      </c>
      <c r="F539" t="s">
        <v>29</v>
      </c>
      <c r="G539" t="s">
        <v>37</v>
      </c>
      <c r="H539" t="s">
        <v>38</v>
      </c>
      <c r="I539" t="b">
        <v>1</v>
      </c>
      <c r="J539" t="s">
        <v>15</v>
      </c>
      <c r="K539" s="1">
        <v>19436</v>
      </c>
    </row>
    <row r="540" spans="1:11" x14ac:dyDescent="0.25">
      <c r="A540" t="s">
        <v>1076</v>
      </c>
      <c r="B540">
        <v>62</v>
      </c>
      <c r="C540">
        <v>2600</v>
      </c>
      <c r="D540" t="s">
        <v>16</v>
      </c>
      <c r="E540" t="s">
        <v>1054</v>
      </c>
      <c r="F540" t="s">
        <v>29</v>
      </c>
      <c r="G540" t="s">
        <v>37</v>
      </c>
      <c r="H540" t="s">
        <v>42</v>
      </c>
      <c r="I540" t="b">
        <v>1</v>
      </c>
      <c r="J540" t="s">
        <v>15</v>
      </c>
      <c r="K540" s="1">
        <v>21885</v>
      </c>
    </row>
    <row r="541" spans="1:11" x14ac:dyDescent="0.25">
      <c r="A541" t="s">
        <v>1077</v>
      </c>
      <c r="B541">
        <v>62</v>
      </c>
      <c r="C541">
        <v>2300</v>
      </c>
      <c r="D541" t="s">
        <v>16</v>
      </c>
      <c r="E541" t="s">
        <v>1054</v>
      </c>
      <c r="F541" t="s">
        <v>29</v>
      </c>
      <c r="G541" t="s">
        <v>64</v>
      </c>
      <c r="H541" t="s">
        <v>64</v>
      </c>
      <c r="I541" t="b">
        <v>1</v>
      </c>
      <c r="J541" t="s">
        <v>15</v>
      </c>
      <c r="K541" s="1">
        <v>22004</v>
      </c>
    </row>
    <row r="542" spans="1:11" x14ac:dyDescent="0.25">
      <c r="A542" t="s">
        <v>1078</v>
      </c>
      <c r="B542">
        <v>66</v>
      </c>
      <c r="C542">
        <v>2200</v>
      </c>
      <c r="D542" t="s">
        <v>16</v>
      </c>
      <c r="E542" t="s">
        <v>1054</v>
      </c>
      <c r="F542" t="s">
        <v>29</v>
      </c>
      <c r="G542" t="s">
        <v>37</v>
      </c>
      <c r="H542" t="s">
        <v>132</v>
      </c>
      <c r="I542" t="b">
        <v>1</v>
      </c>
      <c r="J542" t="s">
        <v>15</v>
      </c>
      <c r="K542" s="1">
        <v>20372</v>
      </c>
    </row>
    <row r="543" spans="1:11" x14ac:dyDescent="0.25">
      <c r="A543" t="s">
        <v>1079</v>
      </c>
      <c r="B543">
        <v>75</v>
      </c>
      <c r="C543">
        <v>2200</v>
      </c>
      <c r="D543" t="s">
        <v>16</v>
      </c>
      <c r="E543" t="s">
        <v>1054</v>
      </c>
      <c r="F543" t="s">
        <v>29</v>
      </c>
      <c r="G543" t="s">
        <v>64</v>
      </c>
      <c r="H543" t="s">
        <v>64</v>
      </c>
      <c r="I543" t="b">
        <v>1</v>
      </c>
      <c r="J543" t="s">
        <v>15</v>
      </c>
      <c r="K543" s="1">
        <v>16915</v>
      </c>
    </row>
    <row r="544" spans="1:11" x14ac:dyDescent="0.25">
      <c r="A544" t="s">
        <v>1080</v>
      </c>
      <c r="B544">
        <v>65</v>
      </c>
      <c r="C544">
        <v>2200</v>
      </c>
      <c r="D544" t="s">
        <v>16</v>
      </c>
      <c r="E544" t="s">
        <v>1054</v>
      </c>
      <c r="F544" t="s">
        <v>29</v>
      </c>
      <c r="G544" t="s">
        <v>1081</v>
      </c>
      <c r="H544" t="s">
        <v>1082</v>
      </c>
      <c r="I544" t="b">
        <v>1</v>
      </c>
      <c r="J544" t="s">
        <v>15</v>
      </c>
      <c r="K544" s="1">
        <v>20593</v>
      </c>
    </row>
    <row r="545" spans="1:11" x14ac:dyDescent="0.25">
      <c r="A545" t="s">
        <v>1083</v>
      </c>
      <c r="B545">
        <v>78</v>
      </c>
      <c r="C545">
        <v>2000</v>
      </c>
      <c r="D545" t="s">
        <v>16</v>
      </c>
      <c r="E545" t="s">
        <v>1054</v>
      </c>
      <c r="F545" t="s">
        <v>29</v>
      </c>
      <c r="G545" t="s">
        <v>64</v>
      </c>
      <c r="H545" t="s">
        <v>64</v>
      </c>
      <c r="I545" t="b">
        <v>1</v>
      </c>
      <c r="J545" t="s">
        <v>15</v>
      </c>
      <c r="K545" s="1">
        <v>16158</v>
      </c>
    </row>
    <row r="546" spans="1:11" x14ac:dyDescent="0.25">
      <c r="A546" t="s">
        <v>1084</v>
      </c>
      <c r="B546">
        <v>48</v>
      </c>
      <c r="C546">
        <v>1500</v>
      </c>
      <c r="D546" t="s">
        <v>16</v>
      </c>
      <c r="E546" t="s">
        <v>1054</v>
      </c>
      <c r="F546" t="s">
        <v>29</v>
      </c>
      <c r="G546" t="s">
        <v>37</v>
      </c>
      <c r="H546" t="s">
        <v>369</v>
      </c>
      <c r="I546" t="b">
        <v>1</v>
      </c>
      <c r="J546" t="s">
        <v>15</v>
      </c>
      <c r="K546" s="1">
        <v>26899</v>
      </c>
    </row>
    <row r="547" spans="1:11" x14ac:dyDescent="0.25">
      <c r="A547" t="s">
        <v>1085</v>
      </c>
      <c r="B547">
        <v>53</v>
      </c>
      <c r="C547">
        <v>1500</v>
      </c>
      <c r="D547" t="s">
        <v>16</v>
      </c>
      <c r="E547" t="s">
        <v>1054</v>
      </c>
      <c r="F547" t="s">
        <v>29</v>
      </c>
      <c r="G547" t="s">
        <v>37</v>
      </c>
      <c r="H547" t="s">
        <v>552</v>
      </c>
      <c r="I547" t="b">
        <v>1</v>
      </c>
      <c r="J547" t="s">
        <v>15</v>
      </c>
      <c r="K547" s="1">
        <v>25092</v>
      </c>
    </row>
    <row r="548" spans="1:11" x14ac:dyDescent="0.25">
      <c r="A548" t="s">
        <v>1086</v>
      </c>
      <c r="B548">
        <v>44</v>
      </c>
      <c r="C548">
        <v>1500</v>
      </c>
      <c r="D548" t="s">
        <v>16</v>
      </c>
      <c r="E548" t="s">
        <v>1054</v>
      </c>
      <c r="F548" t="s">
        <v>29</v>
      </c>
      <c r="G548" t="s">
        <v>366</v>
      </c>
      <c r="H548" t="s">
        <v>367</v>
      </c>
      <c r="I548" t="b">
        <v>0</v>
      </c>
      <c r="J548" t="s">
        <v>15</v>
      </c>
      <c r="K548" s="1">
        <v>28386</v>
      </c>
    </row>
    <row r="549" spans="1:11" x14ac:dyDescent="0.25">
      <c r="A549" t="s">
        <v>1087</v>
      </c>
      <c r="B549">
        <v>47</v>
      </c>
      <c r="C549">
        <v>1500</v>
      </c>
      <c r="D549" t="s">
        <v>16</v>
      </c>
      <c r="E549" t="s">
        <v>1054</v>
      </c>
      <c r="F549" t="s">
        <v>29</v>
      </c>
      <c r="G549" t="s">
        <v>64</v>
      </c>
      <c r="H549" t="s">
        <v>64</v>
      </c>
      <c r="I549" t="b">
        <v>1</v>
      </c>
      <c r="J549" t="s">
        <v>15</v>
      </c>
      <c r="K549" s="1">
        <v>27169</v>
      </c>
    </row>
    <row r="550" spans="1:11" x14ac:dyDescent="0.25">
      <c r="A550" t="s">
        <v>1088</v>
      </c>
      <c r="B550">
        <v>63</v>
      </c>
      <c r="C550">
        <v>1400</v>
      </c>
      <c r="D550" t="s">
        <v>16</v>
      </c>
      <c r="E550" t="s">
        <v>1054</v>
      </c>
      <c r="F550" t="s">
        <v>29</v>
      </c>
      <c r="G550" t="s">
        <v>50</v>
      </c>
      <c r="H550" t="s">
        <v>83</v>
      </c>
      <c r="I550" t="b">
        <v>1</v>
      </c>
      <c r="J550" t="s">
        <v>15</v>
      </c>
      <c r="K550" s="1">
        <v>21590</v>
      </c>
    </row>
    <row r="551" spans="1:11" x14ac:dyDescent="0.25">
      <c r="A551" t="s">
        <v>1089</v>
      </c>
      <c r="B551">
        <v>62</v>
      </c>
      <c r="C551">
        <v>1200</v>
      </c>
      <c r="D551" t="s">
        <v>16</v>
      </c>
      <c r="E551" t="s">
        <v>1054</v>
      </c>
      <c r="F551" t="s">
        <v>29</v>
      </c>
      <c r="G551" t="s">
        <v>64</v>
      </c>
      <c r="H551" t="s">
        <v>64</v>
      </c>
      <c r="I551" t="b">
        <v>1</v>
      </c>
      <c r="J551" t="s">
        <v>15</v>
      </c>
      <c r="K551" s="1">
        <v>21826</v>
      </c>
    </row>
    <row r="552" spans="1:11" x14ac:dyDescent="0.25">
      <c r="A552" t="s">
        <v>1090</v>
      </c>
      <c r="B552">
        <v>59</v>
      </c>
      <c r="C552">
        <v>1100</v>
      </c>
      <c r="D552" t="s">
        <v>16</v>
      </c>
      <c r="E552" t="s">
        <v>1054</v>
      </c>
      <c r="F552" t="s">
        <v>29</v>
      </c>
      <c r="G552" t="s">
        <v>64</v>
      </c>
      <c r="H552" t="s">
        <v>64</v>
      </c>
      <c r="I552" t="b">
        <v>1</v>
      </c>
      <c r="J552" t="s">
        <v>15</v>
      </c>
      <c r="K552" s="1">
        <v>22752</v>
      </c>
    </row>
    <row r="553" spans="1:11" x14ac:dyDescent="0.25">
      <c r="A553" t="s">
        <v>1091</v>
      </c>
      <c r="B553">
        <v>49</v>
      </c>
      <c r="C553">
        <v>1000</v>
      </c>
      <c r="D553" t="s">
        <v>16</v>
      </c>
      <c r="E553" t="s">
        <v>1054</v>
      </c>
      <c r="F553" t="s">
        <v>29</v>
      </c>
      <c r="G553" t="s">
        <v>64</v>
      </c>
      <c r="H553" t="s">
        <v>64</v>
      </c>
      <c r="I553" t="b">
        <v>1</v>
      </c>
      <c r="J553" t="s">
        <v>15</v>
      </c>
      <c r="K553" s="1">
        <v>26628</v>
      </c>
    </row>
    <row r="554" spans="1:11" x14ac:dyDescent="0.25">
      <c r="A554" t="s">
        <v>1092</v>
      </c>
      <c r="B554">
        <v>47</v>
      </c>
      <c r="C554">
        <v>1000</v>
      </c>
      <c r="D554" t="s">
        <v>16</v>
      </c>
      <c r="E554" t="s">
        <v>1054</v>
      </c>
      <c r="F554" t="s">
        <v>29</v>
      </c>
      <c r="G554" t="s">
        <v>243</v>
      </c>
      <c r="H554" t="s">
        <v>1093</v>
      </c>
      <c r="I554" t="b">
        <v>1</v>
      </c>
      <c r="J554" t="s">
        <v>15</v>
      </c>
      <c r="K554" s="1">
        <v>27472</v>
      </c>
    </row>
    <row r="555" spans="1:11" x14ac:dyDescent="0.25">
      <c r="A555" t="s">
        <v>1094</v>
      </c>
      <c r="B555">
        <v>75</v>
      </c>
      <c r="C555">
        <v>3800</v>
      </c>
      <c r="D555" t="s">
        <v>105</v>
      </c>
      <c r="E555" t="s">
        <v>1095</v>
      </c>
      <c r="F555" t="s">
        <v>29</v>
      </c>
      <c r="G555" t="s">
        <v>1096</v>
      </c>
      <c r="H555" t="s">
        <v>1097</v>
      </c>
      <c r="I555" t="b">
        <v>0</v>
      </c>
      <c r="J555" t="s">
        <v>13</v>
      </c>
      <c r="K555" s="1">
        <v>17193</v>
      </c>
    </row>
    <row r="556" spans="1:11" x14ac:dyDescent="0.25">
      <c r="A556" t="s">
        <v>1098</v>
      </c>
      <c r="B556">
        <v>60</v>
      </c>
      <c r="C556">
        <v>22000</v>
      </c>
      <c r="D556" t="s">
        <v>16</v>
      </c>
      <c r="E556" t="s">
        <v>1099</v>
      </c>
      <c r="F556" t="s">
        <v>29</v>
      </c>
      <c r="G556" t="s">
        <v>79</v>
      </c>
      <c r="H556" t="s">
        <v>382</v>
      </c>
      <c r="I556" t="b">
        <v>1</v>
      </c>
      <c r="J556" t="s">
        <v>15</v>
      </c>
      <c r="K556" s="1">
        <v>22663</v>
      </c>
    </row>
    <row r="557" spans="1:11" x14ac:dyDescent="0.25">
      <c r="A557" t="s">
        <v>1100</v>
      </c>
      <c r="B557">
        <v>89</v>
      </c>
      <c r="C557">
        <v>16200</v>
      </c>
      <c r="D557" t="s">
        <v>19</v>
      </c>
      <c r="E557" t="s">
        <v>20</v>
      </c>
      <c r="F557" t="s">
        <v>29</v>
      </c>
      <c r="G557" t="s">
        <v>37</v>
      </c>
      <c r="H557" t="s">
        <v>1101</v>
      </c>
      <c r="I557" t="b">
        <v>1</v>
      </c>
      <c r="J557" t="s">
        <v>15</v>
      </c>
      <c r="K557" s="1">
        <v>11820</v>
      </c>
    </row>
    <row r="558" spans="1:11" x14ac:dyDescent="0.25">
      <c r="A558" t="s">
        <v>1102</v>
      </c>
      <c r="B558">
        <v>81</v>
      </c>
      <c r="C558">
        <v>8200</v>
      </c>
      <c r="D558" t="s">
        <v>19</v>
      </c>
      <c r="E558" t="s">
        <v>20</v>
      </c>
      <c r="F558" t="s">
        <v>29</v>
      </c>
      <c r="G558" t="s">
        <v>64</v>
      </c>
      <c r="H558" t="s">
        <v>64</v>
      </c>
      <c r="I558" t="b">
        <v>1</v>
      </c>
      <c r="J558" t="s">
        <v>15</v>
      </c>
      <c r="K558" s="1">
        <v>14741</v>
      </c>
    </row>
    <row r="559" spans="1:11" x14ac:dyDescent="0.25">
      <c r="A559" t="s">
        <v>1103</v>
      </c>
      <c r="B559">
        <v>84</v>
      </c>
      <c r="C559">
        <v>6200</v>
      </c>
      <c r="D559" t="s">
        <v>19</v>
      </c>
      <c r="E559" t="s">
        <v>20</v>
      </c>
      <c r="F559" t="s">
        <v>29</v>
      </c>
      <c r="G559" t="s">
        <v>64</v>
      </c>
      <c r="H559" t="s">
        <v>64</v>
      </c>
      <c r="I559" t="b">
        <v>0</v>
      </c>
      <c r="J559" t="s">
        <v>15</v>
      </c>
      <c r="K559" s="1">
        <v>13967</v>
      </c>
    </row>
    <row r="560" spans="1:11" x14ac:dyDescent="0.25">
      <c r="A560" t="s">
        <v>1104</v>
      </c>
      <c r="B560">
        <v>82</v>
      </c>
      <c r="C560">
        <v>5800</v>
      </c>
      <c r="D560" t="s">
        <v>19</v>
      </c>
      <c r="E560" t="s">
        <v>20</v>
      </c>
      <c r="F560" t="s">
        <v>29</v>
      </c>
      <c r="G560" t="s">
        <v>37</v>
      </c>
      <c r="H560" t="s">
        <v>369</v>
      </c>
      <c r="I560" t="b">
        <v>1</v>
      </c>
      <c r="J560" t="s">
        <v>15</v>
      </c>
      <c r="K560" s="1">
        <v>14388</v>
      </c>
    </row>
    <row r="561" spans="1:11" x14ac:dyDescent="0.25">
      <c r="A561" t="s">
        <v>1105</v>
      </c>
      <c r="B561">
        <v>83</v>
      </c>
      <c r="C561">
        <v>5600</v>
      </c>
      <c r="D561" t="s">
        <v>19</v>
      </c>
      <c r="E561" t="s">
        <v>20</v>
      </c>
      <c r="F561" t="s">
        <v>29</v>
      </c>
      <c r="G561" t="s">
        <v>37</v>
      </c>
      <c r="H561" t="s">
        <v>132</v>
      </c>
      <c r="I561" t="b">
        <v>0</v>
      </c>
      <c r="J561" t="s">
        <v>15</v>
      </c>
      <c r="K561" s="1">
        <v>14239</v>
      </c>
    </row>
    <row r="562" spans="1:11" x14ac:dyDescent="0.25">
      <c r="A562" t="s">
        <v>1106</v>
      </c>
      <c r="B562">
        <v>84</v>
      </c>
      <c r="C562">
        <v>5500</v>
      </c>
      <c r="D562" t="s">
        <v>19</v>
      </c>
      <c r="E562" t="s">
        <v>20</v>
      </c>
      <c r="F562" t="s">
        <v>29</v>
      </c>
      <c r="G562" t="s">
        <v>366</v>
      </c>
      <c r="H562" t="s">
        <v>367</v>
      </c>
      <c r="I562" t="b">
        <v>1</v>
      </c>
      <c r="J562" t="s">
        <v>15</v>
      </c>
      <c r="K562" s="1">
        <v>13892</v>
      </c>
    </row>
    <row r="563" spans="1:11" x14ac:dyDescent="0.25">
      <c r="A563" t="s">
        <v>1107</v>
      </c>
      <c r="B563">
        <v>79</v>
      </c>
      <c r="C563">
        <v>4700</v>
      </c>
      <c r="D563" t="s">
        <v>19</v>
      </c>
      <c r="E563" t="s">
        <v>20</v>
      </c>
      <c r="F563" t="s">
        <v>29</v>
      </c>
      <c r="G563" t="s">
        <v>50</v>
      </c>
      <c r="H563" t="s">
        <v>1108</v>
      </c>
      <c r="I563" t="b">
        <v>1</v>
      </c>
      <c r="J563" t="s">
        <v>15</v>
      </c>
      <c r="K563" s="1">
        <v>15604</v>
      </c>
    </row>
    <row r="564" spans="1:11" x14ac:dyDescent="0.25">
      <c r="A564" t="s">
        <v>1109</v>
      </c>
      <c r="B564">
        <v>96</v>
      </c>
      <c r="C564">
        <v>4500</v>
      </c>
      <c r="D564" t="s">
        <v>19</v>
      </c>
      <c r="E564" t="s">
        <v>20</v>
      </c>
      <c r="F564" t="s">
        <v>29</v>
      </c>
      <c r="G564" t="s">
        <v>102</v>
      </c>
      <c r="H564" t="s">
        <v>103</v>
      </c>
      <c r="I564" t="b">
        <v>1</v>
      </c>
      <c r="J564" t="s">
        <v>15</v>
      </c>
      <c r="K564" s="1">
        <v>9420</v>
      </c>
    </row>
    <row r="565" spans="1:11" x14ac:dyDescent="0.25">
      <c r="A565" t="s">
        <v>1110</v>
      </c>
      <c r="B565">
        <v>63</v>
      </c>
      <c r="C565">
        <v>4300</v>
      </c>
      <c r="D565" t="s">
        <v>19</v>
      </c>
      <c r="E565" t="s">
        <v>20</v>
      </c>
      <c r="F565" t="s">
        <v>29</v>
      </c>
      <c r="G565" t="s">
        <v>37</v>
      </c>
      <c r="H565" t="s">
        <v>132</v>
      </c>
      <c r="I565" t="b">
        <v>1</v>
      </c>
      <c r="J565" t="s">
        <v>15</v>
      </c>
      <c r="K565" s="1">
        <v>21557</v>
      </c>
    </row>
    <row r="566" spans="1:11" x14ac:dyDescent="0.25">
      <c r="A566" t="s">
        <v>1111</v>
      </c>
      <c r="B566">
        <v>87</v>
      </c>
      <c r="C566">
        <v>3900</v>
      </c>
      <c r="D566" t="s">
        <v>19</v>
      </c>
      <c r="E566" t="s">
        <v>20</v>
      </c>
      <c r="F566" t="s">
        <v>29</v>
      </c>
      <c r="G566" t="s">
        <v>37</v>
      </c>
      <c r="H566" t="s">
        <v>38</v>
      </c>
      <c r="I566" t="b">
        <v>1</v>
      </c>
      <c r="J566" t="s">
        <v>15</v>
      </c>
      <c r="K566" s="1">
        <v>12535</v>
      </c>
    </row>
    <row r="567" spans="1:11" x14ac:dyDescent="0.25">
      <c r="A567" t="s">
        <v>1112</v>
      </c>
      <c r="B567">
        <v>58</v>
      </c>
      <c r="C567">
        <v>3800</v>
      </c>
      <c r="D567" t="s">
        <v>19</v>
      </c>
      <c r="E567" t="s">
        <v>20</v>
      </c>
      <c r="F567" t="s">
        <v>29</v>
      </c>
      <c r="G567" t="s">
        <v>64</v>
      </c>
      <c r="H567" t="s">
        <v>64</v>
      </c>
      <c r="I567" t="b">
        <v>0</v>
      </c>
      <c r="J567" t="s">
        <v>13</v>
      </c>
      <c r="K567" s="1">
        <v>23377</v>
      </c>
    </row>
    <row r="568" spans="1:11" x14ac:dyDescent="0.25">
      <c r="A568" t="s">
        <v>1113</v>
      </c>
      <c r="B568">
        <v>76</v>
      </c>
      <c r="C568">
        <v>3700</v>
      </c>
      <c r="D568" t="s">
        <v>19</v>
      </c>
      <c r="E568" t="s">
        <v>20</v>
      </c>
      <c r="F568" t="s">
        <v>29</v>
      </c>
      <c r="G568" t="s">
        <v>64</v>
      </c>
      <c r="H568" t="s">
        <v>64</v>
      </c>
      <c r="I568" t="b">
        <v>0</v>
      </c>
      <c r="J568" t="s">
        <v>15</v>
      </c>
      <c r="K568" s="1">
        <v>16678</v>
      </c>
    </row>
    <row r="569" spans="1:11" x14ac:dyDescent="0.25">
      <c r="A569" t="s">
        <v>1114</v>
      </c>
      <c r="B569">
        <v>81</v>
      </c>
      <c r="C569">
        <v>3600</v>
      </c>
      <c r="D569" t="s">
        <v>19</v>
      </c>
      <c r="E569" t="s">
        <v>20</v>
      </c>
      <c r="F569" t="s">
        <v>29</v>
      </c>
      <c r="G569" t="s">
        <v>64</v>
      </c>
      <c r="H569" t="s">
        <v>64</v>
      </c>
      <c r="I569" t="b">
        <v>1</v>
      </c>
      <c r="J569" t="s">
        <v>15</v>
      </c>
      <c r="K569" s="1">
        <v>14785</v>
      </c>
    </row>
    <row r="570" spans="1:11" x14ac:dyDescent="0.25">
      <c r="A570" t="s">
        <v>1115</v>
      </c>
      <c r="B570">
        <v>70</v>
      </c>
      <c r="C570">
        <v>3600</v>
      </c>
      <c r="D570" t="s">
        <v>19</v>
      </c>
      <c r="E570" t="s">
        <v>20</v>
      </c>
      <c r="F570" t="s">
        <v>29</v>
      </c>
      <c r="G570" t="s">
        <v>64</v>
      </c>
      <c r="H570" t="s">
        <v>64</v>
      </c>
      <c r="I570" t="b">
        <v>0</v>
      </c>
      <c r="J570" t="s">
        <v>15</v>
      </c>
      <c r="K570" s="1">
        <v>19032</v>
      </c>
    </row>
    <row r="571" spans="1:11" x14ac:dyDescent="0.25">
      <c r="A571" t="s">
        <v>1116</v>
      </c>
      <c r="B571">
        <v>87</v>
      </c>
      <c r="C571">
        <v>3500</v>
      </c>
      <c r="D571" t="s">
        <v>19</v>
      </c>
      <c r="E571" t="s">
        <v>20</v>
      </c>
      <c r="F571" t="s">
        <v>29</v>
      </c>
      <c r="G571" t="s">
        <v>695</v>
      </c>
      <c r="H571" t="s">
        <v>1117</v>
      </c>
      <c r="I571" t="b">
        <v>1</v>
      </c>
      <c r="J571" t="s">
        <v>15</v>
      </c>
      <c r="K571" s="1">
        <v>12715</v>
      </c>
    </row>
    <row r="572" spans="1:11" x14ac:dyDescent="0.25">
      <c r="A572" t="s">
        <v>1118</v>
      </c>
      <c r="B572">
        <v>74</v>
      </c>
      <c r="C572">
        <v>3300</v>
      </c>
      <c r="D572" t="s">
        <v>19</v>
      </c>
      <c r="E572" t="s">
        <v>20</v>
      </c>
      <c r="F572" t="s">
        <v>29</v>
      </c>
      <c r="G572" t="s">
        <v>37</v>
      </c>
      <c r="H572" t="s">
        <v>42</v>
      </c>
      <c r="I572" t="b">
        <v>1</v>
      </c>
      <c r="J572" t="s">
        <v>15</v>
      </c>
      <c r="K572" s="1">
        <v>17356</v>
      </c>
    </row>
    <row r="573" spans="1:11" x14ac:dyDescent="0.25">
      <c r="A573" t="s">
        <v>1119</v>
      </c>
      <c r="B573">
        <v>63</v>
      </c>
      <c r="C573">
        <v>3200</v>
      </c>
      <c r="D573" t="s">
        <v>19</v>
      </c>
      <c r="E573" t="s">
        <v>20</v>
      </c>
      <c r="F573" t="s">
        <v>29</v>
      </c>
      <c r="G573" t="s">
        <v>86</v>
      </c>
      <c r="H573" t="s">
        <v>87</v>
      </c>
      <c r="I573" t="b">
        <v>0</v>
      </c>
      <c r="J573" t="s">
        <v>15</v>
      </c>
      <c r="K573" s="1">
        <v>21496</v>
      </c>
    </row>
    <row r="574" spans="1:11" x14ac:dyDescent="0.25">
      <c r="A574" t="s">
        <v>1120</v>
      </c>
      <c r="B574">
        <v>62</v>
      </c>
      <c r="C574">
        <v>3100</v>
      </c>
      <c r="D574" t="s">
        <v>19</v>
      </c>
      <c r="E574" t="s">
        <v>20</v>
      </c>
      <c r="F574" t="s">
        <v>29</v>
      </c>
      <c r="G574" t="s">
        <v>64</v>
      </c>
      <c r="H574" t="s">
        <v>64</v>
      </c>
      <c r="I574" t="b">
        <v>1</v>
      </c>
      <c r="J574" t="s">
        <v>15</v>
      </c>
      <c r="K574" s="1">
        <v>21932</v>
      </c>
    </row>
    <row r="575" spans="1:11" x14ac:dyDescent="0.25">
      <c r="A575" t="s">
        <v>1121</v>
      </c>
      <c r="B575">
        <v>75</v>
      </c>
      <c r="C575">
        <v>3000</v>
      </c>
      <c r="D575" t="s">
        <v>19</v>
      </c>
      <c r="E575" t="s">
        <v>20</v>
      </c>
      <c r="F575" t="s">
        <v>29</v>
      </c>
      <c r="G575" t="s">
        <v>50</v>
      </c>
      <c r="H575" t="s">
        <v>126</v>
      </c>
      <c r="I575" t="b">
        <v>0</v>
      </c>
      <c r="J575" t="s">
        <v>15</v>
      </c>
      <c r="K575" s="1">
        <v>16967</v>
      </c>
    </row>
    <row r="576" spans="1:11" x14ac:dyDescent="0.25">
      <c r="A576" t="s">
        <v>1122</v>
      </c>
      <c r="B576">
        <v>66</v>
      </c>
      <c r="C576">
        <v>2900</v>
      </c>
      <c r="D576" t="s">
        <v>19</v>
      </c>
      <c r="E576" t="s">
        <v>20</v>
      </c>
      <c r="F576" t="s">
        <v>29</v>
      </c>
      <c r="G576" t="s">
        <v>64</v>
      </c>
      <c r="H576" t="s">
        <v>64</v>
      </c>
      <c r="I576" t="b">
        <v>0</v>
      </c>
      <c r="J576" t="s">
        <v>13</v>
      </c>
      <c r="K576" s="1">
        <v>20299</v>
      </c>
    </row>
    <row r="577" spans="1:11" x14ac:dyDescent="0.25">
      <c r="A577" t="s">
        <v>1123</v>
      </c>
      <c r="B577">
        <v>79</v>
      </c>
      <c r="C577">
        <v>2800</v>
      </c>
      <c r="D577" t="s">
        <v>19</v>
      </c>
      <c r="E577" t="s">
        <v>20</v>
      </c>
      <c r="F577" t="s">
        <v>29</v>
      </c>
      <c r="G577" t="s">
        <v>64</v>
      </c>
      <c r="H577" t="s">
        <v>64</v>
      </c>
      <c r="I577" t="b">
        <v>0</v>
      </c>
      <c r="J577" t="s">
        <v>15</v>
      </c>
      <c r="K577" s="1">
        <v>15771</v>
      </c>
    </row>
    <row r="578" spans="1:11" x14ac:dyDescent="0.25">
      <c r="A578" t="s">
        <v>1124</v>
      </c>
      <c r="B578">
        <v>67</v>
      </c>
      <c r="C578">
        <v>2800</v>
      </c>
      <c r="D578" t="s">
        <v>19</v>
      </c>
      <c r="E578" t="s">
        <v>20</v>
      </c>
      <c r="F578" t="s">
        <v>29</v>
      </c>
      <c r="G578" t="s">
        <v>64</v>
      </c>
      <c r="H578" t="s">
        <v>1125</v>
      </c>
      <c r="I578" t="b">
        <v>0</v>
      </c>
      <c r="J578" t="s">
        <v>13</v>
      </c>
      <c r="K578" s="1">
        <v>19833</v>
      </c>
    </row>
    <row r="579" spans="1:11" x14ac:dyDescent="0.25">
      <c r="A579" t="s">
        <v>1126</v>
      </c>
      <c r="B579">
        <v>76</v>
      </c>
      <c r="C579">
        <v>2800</v>
      </c>
      <c r="D579" t="s">
        <v>19</v>
      </c>
      <c r="E579" t="s">
        <v>20</v>
      </c>
      <c r="F579" t="s">
        <v>29</v>
      </c>
      <c r="G579" t="s">
        <v>64</v>
      </c>
      <c r="H579" t="s">
        <v>64</v>
      </c>
      <c r="I579" t="b">
        <v>0</v>
      </c>
      <c r="J579" t="s">
        <v>13</v>
      </c>
      <c r="K579" s="1">
        <v>16639</v>
      </c>
    </row>
    <row r="580" spans="1:11" x14ac:dyDescent="0.25">
      <c r="A580" t="s">
        <v>1127</v>
      </c>
      <c r="B580">
        <v>83</v>
      </c>
      <c r="C580">
        <v>2800</v>
      </c>
      <c r="D580" t="s">
        <v>19</v>
      </c>
      <c r="E580" t="s">
        <v>20</v>
      </c>
      <c r="F580" t="s">
        <v>29</v>
      </c>
      <c r="G580" t="s">
        <v>37</v>
      </c>
      <c r="H580" t="s">
        <v>70</v>
      </c>
      <c r="I580" t="b">
        <v>1</v>
      </c>
      <c r="J580" t="s">
        <v>15</v>
      </c>
      <c r="K580" s="1">
        <v>14154</v>
      </c>
    </row>
    <row r="581" spans="1:11" x14ac:dyDescent="0.25">
      <c r="A581" t="s">
        <v>1128</v>
      </c>
      <c r="B581">
        <v>52</v>
      </c>
      <c r="C581">
        <v>2700</v>
      </c>
      <c r="D581" t="s">
        <v>19</v>
      </c>
      <c r="E581" t="s">
        <v>20</v>
      </c>
      <c r="F581" t="s">
        <v>29</v>
      </c>
      <c r="G581" t="s">
        <v>64</v>
      </c>
      <c r="H581" t="s">
        <v>64</v>
      </c>
      <c r="I581" t="b">
        <v>1</v>
      </c>
      <c r="J581" t="s">
        <v>15</v>
      </c>
      <c r="K581" s="1">
        <v>25469</v>
      </c>
    </row>
    <row r="582" spans="1:11" x14ac:dyDescent="0.25">
      <c r="A582" t="s">
        <v>1129</v>
      </c>
      <c r="B582">
        <v>83</v>
      </c>
      <c r="C582">
        <v>2300</v>
      </c>
      <c r="D582" t="s">
        <v>19</v>
      </c>
      <c r="E582" t="s">
        <v>20</v>
      </c>
      <c r="F582" t="s">
        <v>29</v>
      </c>
      <c r="G582" t="s">
        <v>64</v>
      </c>
      <c r="H582" t="s">
        <v>64</v>
      </c>
      <c r="I582" t="b">
        <v>1</v>
      </c>
      <c r="J582" t="s">
        <v>15</v>
      </c>
      <c r="K582" s="1">
        <v>14099</v>
      </c>
    </row>
    <row r="583" spans="1:11" x14ac:dyDescent="0.25">
      <c r="A583" t="s">
        <v>1130</v>
      </c>
      <c r="B583">
        <v>60</v>
      </c>
      <c r="C583">
        <v>1900</v>
      </c>
      <c r="D583" t="s">
        <v>19</v>
      </c>
      <c r="E583" t="s">
        <v>20</v>
      </c>
      <c r="F583" t="s">
        <v>29</v>
      </c>
      <c r="G583" t="s">
        <v>64</v>
      </c>
      <c r="H583" t="s">
        <v>1131</v>
      </c>
      <c r="I583" t="b">
        <v>1</v>
      </c>
      <c r="J583" t="s">
        <v>15</v>
      </c>
      <c r="K583" s="1">
        <v>22606</v>
      </c>
    </row>
    <row r="584" spans="1:11" x14ac:dyDescent="0.25">
      <c r="A584" t="s">
        <v>1132</v>
      </c>
      <c r="B584">
        <v>80</v>
      </c>
      <c r="C584">
        <v>1800</v>
      </c>
      <c r="D584" t="s">
        <v>19</v>
      </c>
      <c r="E584" t="s">
        <v>20</v>
      </c>
      <c r="F584" t="s">
        <v>29</v>
      </c>
      <c r="G584" t="s">
        <v>37</v>
      </c>
      <c r="H584" t="s">
        <v>374</v>
      </c>
      <c r="I584" t="b">
        <v>1</v>
      </c>
      <c r="J584" t="s">
        <v>15</v>
      </c>
      <c r="K584" s="1">
        <v>15203</v>
      </c>
    </row>
    <row r="585" spans="1:11" x14ac:dyDescent="0.25">
      <c r="A585" t="s">
        <v>1133</v>
      </c>
      <c r="B585">
        <v>72</v>
      </c>
      <c r="C585">
        <v>1700</v>
      </c>
      <c r="D585" t="s">
        <v>19</v>
      </c>
      <c r="E585" t="s">
        <v>20</v>
      </c>
      <c r="F585" t="s">
        <v>29</v>
      </c>
      <c r="G585" t="s">
        <v>50</v>
      </c>
      <c r="H585" t="s">
        <v>51</v>
      </c>
      <c r="I585" t="b">
        <v>1</v>
      </c>
      <c r="J585" t="s">
        <v>15</v>
      </c>
      <c r="K585" s="1">
        <v>18188</v>
      </c>
    </row>
    <row r="586" spans="1:11" x14ac:dyDescent="0.25">
      <c r="A586" t="s">
        <v>1134</v>
      </c>
      <c r="B586">
        <v>84</v>
      </c>
      <c r="C586">
        <v>1400</v>
      </c>
      <c r="D586" t="s">
        <v>19</v>
      </c>
      <c r="E586" t="s">
        <v>20</v>
      </c>
      <c r="F586" t="s">
        <v>29</v>
      </c>
      <c r="G586" t="s">
        <v>54</v>
      </c>
      <c r="H586" t="s">
        <v>55</v>
      </c>
      <c r="I586" t="b">
        <v>1</v>
      </c>
      <c r="J586" t="s">
        <v>15</v>
      </c>
      <c r="K586" s="1">
        <v>13880</v>
      </c>
    </row>
    <row r="587" spans="1:11" x14ac:dyDescent="0.25">
      <c r="A587" t="s">
        <v>1135</v>
      </c>
      <c r="B587">
        <v>86</v>
      </c>
      <c r="C587">
        <v>1300</v>
      </c>
      <c r="D587" t="s">
        <v>19</v>
      </c>
      <c r="E587" t="s">
        <v>20</v>
      </c>
      <c r="F587" t="s">
        <v>29</v>
      </c>
      <c r="G587" t="s">
        <v>86</v>
      </c>
      <c r="H587" t="s">
        <v>457</v>
      </c>
      <c r="I587" t="b">
        <v>1</v>
      </c>
      <c r="J587" t="s">
        <v>15</v>
      </c>
      <c r="K587" s="1">
        <v>13126</v>
      </c>
    </row>
    <row r="588" spans="1:11" x14ac:dyDescent="0.25">
      <c r="A588" t="s">
        <v>1136</v>
      </c>
      <c r="B588">
        <v>67</v>
      </c>
      <c r="C588">
        <v>1200</v>
      </c>
      <c r="D588" t="s">
        <v>19</v>
      </c>
      <c r="E588" t="s">
        <v>20</v>
      </c>
      <c r="F588" t="s">
        <v>29</v>
      </c>
      <c r="G588" t="s">
        <v>86</v>
      </c>
      <c r="H588" t="s">
        <v>665</v>
      </c>
      <c r="I588" t="b">
        <v>1</v>
      </c>
      <c r="J588" t="s">
        <v>15</v>
      </c>
      <c r="K588" s="1">
        <v>20090</v>
      </c>
    </row>
    <row r="589" spans="1:11" x14ac:dyDescent="0.25">
      <c r="A589" t="s">
        <v>1137</v>
      </c>
      <c r="B589">
        <v>71</v>
      </c>
      <c r="C589">
        <v>1000</v>
      </c>
      <c r="D589" t="s">
        <v>19</v>
      </c>
      <c r="E589" t="s">
        <v>20</v>
      </c>
      <c r="F589" t="s">
        <v>29</v>
      </c>
      <c r="G589" t="s">
        <v>64</v>
      </c>
      <c r="H589" t="s">
        <v>1138</v>
      </c>
      <c r="I589" t="b">
        <v>1</v>
      </c>
      <c r="J589" t="s">
        <v>15</v>
      </c>
      <c r="K589" s="1">
        <v>18581</v>
      </c>
    </row>
    <row r="590" spans="1:11" x14ac:dyDescent="0.25">
      <c r="A590" t="s">
        <v>1139</v>
      </c>
      <c r="B590">
        <v>55</v>
      </c>
      <c r="C590">
        <v>1000</v>
      </c>
      <c r="D590" t="s">
        <v>19</v>
      </c>
      <c r="E590" t="s">
        <v>1140</v>
      </c>
      <c r="F590" t="s">
        <v>29</v>
      </c>
      <c r="G590" t="s">
        <v>54</v>
      </c>
      <c r="H590" t="s">
        <v>1141</v>
      </c>
      <c r="I590" t="b">
        <v>1</v>
      </c>
      <c r="J590" t="s">
        <v>15</v>
      </c>
      <c r="K590" s="1">
        <v>24395</v>
      </c>
    </row>
    <row r="591" spans="1:11" x14ac:dyDescent="0.25">
      <c r="A591" t="s">
        <v>1142</v>
      </c>
      <c r="B591">
        <v>75</v>
      </c>
      <c r="C591">
        <v>1700</v>
      </c>
      <c r="D591" t="s">
        <v>19</v>
      </c>
      <c r="E591" t="s">
        <v>1143</v>
      </c>
      <c r="F591" t="s">
        <v>29</v>
      </c>
      <c r="G591" t="s">
        <v>86</v>
      </c>
      <c r="H591" t="s">
        <v>87</v>
      </c>
      <c r="I591" t="b">
        <v>1</v>
      </c>
      <c r="J591" t="s">
        <v>15</v>
      </c>
      <c r="K591" s="1">
        <v>17057</v>
      </c>
    </row>
    <row r="592" spans="1:11" x14ac:dyDescent="0.25">
      <c r="A592" t="s">
        <v>1144</v>
      </c>
      <c r="B592">
        <v>67</v>
      </c>
      <c r="C592">
        <v>5100</v>
      </c>
      <c r="D592" t="s">
        <v>19</v>
      </c>
      <c r="E592" t="s">
        <v>1145</v>
      </c>
      <c r="F592" t="s">
        <v>29</v>
      </c>
      <c r="G592" t="s">
        <v>50</v>
      </c>
      <c r="H592" t="s">
        <v>126</v>
      </c>
      <c r="I592" t="b">
        <v>1</v>
      </c>
      <c r="J592" t="s">
        <v>15</v>
      </c>
      <c r="K592" s="1">
        <v>20068</v>
      </c>
    </row>
    <row r="593" spans="1:11" x14ac:dyDescent="0.25">
      <c r="A593" t="s">
        <v>1146</v>
      </c>
      <c r="B593">
        <v>60</v>
      </c>
      <c r="C593">
        <v>2900</v>
      </c>
      <c r="D593" t="s">
        <v>19</v>
      </c>
      <c r="E593" t="s">
        <v>1145</v>
      </c>
      <c r="F593" t="s">
        <v>29</v>
      </c>
      <c r="G593" t="s">
        <v>37</v>
      </c>
      <c r="H593" t="s">
        <v>38</v>
      </c>
      <c r="I593" t="b">
        <v>0</v>
      </c>
      <c r="J593" t="s">
        <v>15</v>
      </c>
      <c r="K593" s="1">
        <v>22503</v>
      </c>
    </row>
    <row r="594" spans="1:11" x14ac:dyDescent="0.25">
      <c r="A594" t="s">
        <v>1147</v>
      </c>
      <c r="B594">
        <v>85</v>
      </c>
      <c r="C594">
        <v>2400</v>
      </c>
      <c r="D594" t="s">
        <v>19</v>
      </c>
      <c r="E594" t="s">
        <v>1145</v>
      </c>
      <c r="F594" t="s">
        <v>29</v>
      </c>
      <c r="G594" t="s">
        <v>37</v>
      </c>
      <c r="H594" t="s">
        <v>1101</v>
      </c>
      <c r="I594" t="b">
        <v>1</v>
      </c>
      <c r="J594" t="s">
        <v>15</v>
      </c>
      <c r="K594" s="1">
        <v>13550</v>
      </c>
    </row>
    <row r="595" spans="1:11" x14ac:dyDescent="0.25">
      <c r="A595" t="s">
        <v>1148</v>
      </c>
      <c r="B595">
        <v>84</v>
      </c>
      <c r="C595">
        <v>3000</v>
      </c>
      <c r="D595" t="s">
        <v>19</v>
      </c>
      <c r="E595" t="s">
        <v>1149</v>
      </c>
      <c r="F595" t="s">
        <v>29</v>
      </c>
      <c r="G595" t="s">
        <v>64</v>
      </c>
      <c r="H595" t="s">
        <v>64</v>
      </c>
      <c r="I595" t="b">
        <v>1</v>
      </c>
      <c r="J595" t="s">
        <v>15</v>
      </c>
      <c r="K595" s="1">
        <v>13670</v>
      </c>
    </row>
    <row r="596" spans="1:11" x14ac:dyDescent="0.25">
      <c r="A596" t="s">
        <v>1150</v>
      </c>
      <c r="B596">
        <v>94</v>
      </c>
      <c r="C596">
        <v>1700</v>
      </c>
      <c r="D596" t="s">
        <v>11</v>
      </c>
      <c r="E596" t="s">
        <v>1151</v>
      </c>
      <c r="F596" t="s">
        <v>29</v>
      </c>
      <c r="G596" t="s">
        <v>86</v>
      </c>
      <c r="H596" t="s">
        <v>853</v>
      </c>
      <c r="I596" t="b">
        <v>1</v>
      </c>
      <c r="J596" t="s">
        <v>15</v>
      </c>
      <c r="K596" s="1">
        <v>10154</v>
      </c>
    </row>
    <row r="597" spans="1:11" x14ac:dyDescent="0.25">
      <c r="A597" t="s">
        <v>1152</v>
      </c>
      <c r="B597">
        <v>80</v>
      </c>
      <c r="C597">
        <v>5800</v>
      </c>
      <c r="D597" t="s">
        <v>19</v>
      </c>
      <c r="E597" t="s">
        <v>1153</v>
      </c>
      <c r="F597" t="s">
        <v>29</v>
      </c>
      <c r="G597" t="s">
        <v>366</v>
      </c>
      <c r="H597" t="s">
        <v>367</v>
      </c>
      <c r="I597" t="b">
        <v>1</v>
      </c>
      <c r="J597" t="s">
        <v>15</v>
      </c>
      <c r="K597" s="1">
        <v>15247</v>
      </c>
    </row>
    <row r="598" spans="1:11" x14ac:dyDescent="0.25">
      <c r="A598" t="s">
        <v>1154</v>
      </c>
      <c r="B598">
        <v>78</v>
      </c>
      <c r="C598">
        <v>1100</v>
      </c>
      <c r="D598" t="s">
        <v>62</v>
      </c>
      <c r="E598" t="s">
        <v>1155</v>
      </c>
      <c r="F598" t="s">
        <v>29</v>
      </c>
      <c r="G598" t="s">
        <v>118</v>
      </c>
      <c r="H598" t="s">
        <v>931</v>
      </c>
      <c r="I598" t="b">
        <v>1</v>
      </c>
      <c r="J598" t="s">
        <v>15</v>
      </c>
      <c r="K598" s="1">
        <v>16116</v>
      </c>
    </row>
    <row r="599" spans="1:11" x14ac:dyDescent="0.25">
      <c r="A599" t="s">
        <v>1156</v>
      </c>
      <c r="B599">
        <v>80</v>
      </c>
      <c r="C599">
        <v>7300</v>
      </c>
      <c r="D599" t="s">
        <v>62</v>
      </c>
      <c r="E599" t="s">
        <v>1157</v>
      </c>
      <c r="F599" t="s">
        <v>29</v>
      </c>
      <c r="G599" t="s">
        <v>949</v>
      </c>
      <c r="H599" t="s">
        <v>950</v>
      </c>
      <c r="I599" t="b">
        <v>1</v>
      </c>
      <c r="J599" t="s">
        <v>15</v>
      </c>
      <c r="K599" s="1">
        <v>15293</v>
      </c>
    </row>
    <row r="600" spans="1:11" x14ac:dyDescent="0.25">
      <c r="A600" t="s">
        <v>1158</v>
      </c>
      <c r="B600">
        <v>84</v>
      </c>
      <c r="C600">
        <v>5800</v>
      </c>
      <c r="D600" t="s">
        <v>62</v>
      </c>
      <c r="E600" t="s">
        <v>1157</v>
      </c>
      <c r="F600" t="s">
        <v>29</v>
      </c>
      <c r="G600" t="s">
        <v>92</v>
      </c>
      <c r="H600" t="s">
        <v>1159</v>
      </c>
      <c r="I600" t="b">
        <v>1</v>
      </c>
      <c r="J600" t="s">
        <v>15</v>
      </c>
      <c r="K600" s="1">
        <v>13766</v>
      </c>
    </row>
    <row r="601" spans="1:11" x14ac:dyDescent="0.25">
      <c r="A601" t="s">
        <v>1160</v>
      </c>
      <c r="B601">
        <v>94</v>
      </c>
      <c r="C601">
        <v>1500</v>
      </c>
      <c r="D601" t="s">
        <v>62</v>
      </c>
      <c r="E601" t="s">
        <v>1157</v>
      </c>
      <c r="F601" t="s">
        <v>29</v>
      </c>
      <c r="G601" t="s">
        <v>64</v>
      </c>
      <c r="H601" t="s">
        <v>64</v>
      </c>
      <c r="I601" t="b">
        <v>1</v>
      </c>
      <c r="J601" t="s">
        <v>15</v>
      </c>
      <c r="K601" s="1">
        <v>10243</v>
      </c>
    </row>
    <row r="602" spans="1:11" x14ac:dyDescent="0.25">
      <c r="A602" t="s">
        <v>1161</v>
      </c>
      <c r="B602">
        <v>68</v>
      </c>
      <c r="C602">
        <v>1300</v>
      </c>
      <c r="D602" t="s">
        <v>40</v>
      </c>
      <c r="E602" t="s">
        <v>1157</v>
      </c>
      <c r="F602" t="s">
        <v>29</v>
      </c>
      <c r="G602" t="s">
        <v>366</v>
      </c>
      <c r="H602" t="s">
        <v>822</v>
      </c>
      <c r="I602" t="b">
        <v>1</v>
      </c>
      <c r="J602" t="s">
        <v>15</v>
      </c>
      <c r="K602" s="1">
        <v>19579</v>
      </c>
    </row>
    <row r="603" spans="1:11" x14ac:dyDescent="0.25">
      <c r="A603" t="s">
        <v>1162</v>
      </c>
      <c r="B603">
        <v>56</v>
      </c>
      <c r="C603">
        <v>2400</v>
      </c>
      <c r="D603" t="s">
        <v>40</v>
      </c>
      <c r="E603" t="s">
        <v>1163</v>
      </c>
      <c r="F603" t="s">
        <v>29</v>
      </c>
      <c r="G603" t="s">
        <v>37</v>
      </c>
      <c r="H603" t="s">
        <v>70</v>
      </c>
      <c r="I603" t="b">
        <v>1</v>
      </c>
      <c r="J603" t="s">
        <v>15</v>
      </c>
      <c r="K603" s="1">
        <v>24080</v>
      </c>
    </row>
    <row r="604" spans="1:11" x14ac:dyDescent="0.25">
      <c r="A604" t="s">
        <v>1164</v>
      </c>
      <c r="B604">
        <v>75</v>
      </c>
      <c r="C604">
        <v>10700</v>
      </c>
      <c r="D604" t="s">
        <v>341</v>
      </c>
      <c r="E604" t="s">
        <v>1165</v>
      </c>
      <c r="F604" t="s">
        <v>29</v>
      </c>
      <c r="G604" t="s">
        <v>238</v>
      </c>
      <c r="H604" t="s">
        <v>1166</v>
      </c>
      <c r="I604" t="b">
        <v>1</v>
      </c>
      <c r="J604" t="s">
        <v>13</v>
      </c>
      <c r="K604" s="1">
        <v>17228</v>
      </c>
    </row>
    <row r="605" spans="1:11" x14ac:dyDescent="0.25">
      <c r="A605" t="s">
        <v>1167</v>
      </c>
      <c r="B605">
        <v>79</v>
      </c>
      <c r="C605">
        <v>1800</v>
      </c>
      <c r="D605" t="s">
        <v>17</v>
      </c>
      <c r="E605" t="s">
        <v>1168</v>
      </c>
      <c r="F605" t="s">
        <v>29</v>
      </c>
      <c r="G605" t="s">
        <v>86</v>
      </c>
      <c r="H605" t="s">
        <v>853</v>
      </c>
      <c r="I605" t="b">
        <v>0</v>
      </c>
      <c r="J605" t="s">
        <v>15</v>
      </c>
      <c r="K605" s="1">
        <v>15707</v>
      </c>
    </row>
    <row r="606" spans="1:11" x14ac:dyDescent="0.25">
      <c r="A606" t="s">
        <v>1169</v>
      </c>
      <c r="B606">
        <v>71</v>
      </c>
      <c r="C606">
        <v>4000</v>
      </c>
      <c r="D606" t="s">
        <v>105</v>
      </c>
      <c r="E606" t="s">
        <v>1170</v>
      </c>
      <c r="F606" t="s">
        <v>29</v>
      </c>
      <c r="G606" t="s">
        <v>92</v>
      </c>
      <c r="H606" t="s">
        <v>1171</v>
      </c>
      <c r="I606" t="b">
        <v>0</v>
      </c>
      <c r="J606" t="s">
        <v>13</v>
      </c>
      <c r="K606" s="1">
        <v>18557</v>
      </c>
    </row>
    <row r="607" spans="1:11" x14ac:dyDescent="0.25">
      <c r="A607" t="s">
        <v>1172</v>
      </c>
      <c r="B607">
        <v>58</v>
      </c>
      <c r="C607">
        <v>1700</v>
      </c>
      <c r="D607" t="s">
        <v>17</v>
      </c>
      <c r="E607" t="s">
        <v>1173</v>
      </c>
      <c r="F607" t="s">
        <v>29</v>
      </c>
      <c r="G607" t="s">
        <v>50</v>
      </c>
      <c r="H607" t="s">
        <v>1174</v>
      </c>
      <c r="I607" t="b">
        <v>1</v>
      </c>
      <c r="J607" t="s">
        <v>15</v>
      </c>
      <c r="K607" s="1">
        <v>23388</v>
      </c>
    </row>
    <row r="608" spans="1:11" x14ac:dyDescent="0.25">
      <c r="A608" t="s">
        <v>1175</v>
      </c>
      <c r="B608">
        <v>69</v>
      </c>
      <c r="C608">
        <v>8700</v>
      </c>
      <c r="D608" t="s">
        <v>164</v>
      </c>
      <c r="E608" t="s">
        <v>1176</v>
      </c>
      <c r="F608" t="s">
        <v>29</v>
      </c>
      <c r="G608" t="s">
        <v>188</v>
      </c>
      <c r="H608" t="s">
        <v>200</v>
      </c>
      <c r="I608" t="b">
        <v>1</v>
      </c>
      <c r="J608" t="s">
        <v>15</v>
      </c>
      <c r="K608" s="1">
        <v>19419</v>
      </c>
    </row>
    <row r="609" spans="1:11" x14ac:dyDescent="0.25">
      <c r="A609" t="s">
        <v>1177</v>
      </c>
      <c r="B609">
        <v>62</v>
      </c>
      <c r="C609">
        <v>2300</v>
      </c>
      <c r="D609" t="s">
        <v>21</v>
      </c>
      <c r="E609" t="s">
        <v>1178</v>
      </c>
      <c r="F609" t="s">
        <v>29</v>
      </c>
      <c r="G609" t="s">
        <v>118</v>
      </c>
      <c r="H609" t="s">
        <v>146</v>
      </c>
      <c r="I609" t="b">
        <v>0</v>
      </c>
      <c r="J609" t="s">
        <v>15</v>
      </c>
      <c r="K609" s="1">
        <v>21950</v>
      </c>
    </row>
    <row r="610" spans="1:11" x14ac:dyDescent="0.25">
      <c r="A610" t="s">
        <v>1179</v>
      </c>
      <c r="B610">
        <v>59</v>
      </c>
      <c r="C610">
        <v>1800</v>
      </c>
      <c r="D610" t="s">
        <v>16</v>
      </c>
      <c r="E610" t="s">
        <v>1180</v>
      </c>
      <c r="F610" t="s">
        <v>29</v>
      </c>
      <c r="G610" t="s">
        <v>50</v>
      </c>
      <c r="H610" t="s">
        <v>625</v>
      </c>
      <c r="I610" t="b">
        <v>1</v>
      </c>
      <c r="J610" t="s">
        <v>15</v>
      </c>
      <c r="K610" s="1">
        <v>22846</v>
      </c>
    </row>
    <row r="611" spans="1:11" x14ac:dyDescent="0.25">
      <c r="A611" t="s">
        <v>1181</v>
      </c>
      <c r="B611">
        <v>62</v>
      </c>
      <c r="C611">
        <v>11400</v>
      </c>
      <c r="D611" t="s">
        <v>40</v>
      </c>
      <c r="E611" t="s">
        <v>1182</v>
      </c>
      <c r="F611" t="s">
        <v>29</v>
      </c>
      <c r="G611" t="s">
        <v>30</v>
      </c>
      <c r="H611" t="s">
        <v>31</v>
      </c>
      <c r="I611" t="b">
        <v>1</v>
      </c>
      <c r="J611" t="s">
        <v>15</v>
      </c>
      <c r="K611" s="1">
        <v>21788</v>
      </c>
    </row>
    <row r="612" spans="1:11" x14ac:dyDescent="0.25">
      <c r="A612" t="s">
        <v>1183</v>
      </c>
      <c r="B612">
        <v>51</v>
      </c>
      <c r="C612">
        <v>2800</v>
      </c>
      <c r="D612" t="s">
        <v>40</v>
      </c>
      <c r="E612" t="s">
        <v>1182</v>
      </c>
      <c r="F612" t="s">
        <v>29</v>
      </c>
      <c r="G612" t="s">
        <v>107</v>
      </c>
      <c r="H612" t="s">
        <v>108</v>
      </c>
      <c r="I612" t="b">
        <v>1</v>
      </c>
      <c r="J612" t="s">
        <v>15</v>
      </c>
      <c r="K612" s="1">
        <v>25842</v>
      </c>
    </row>
    <row r="613" spans="1:11" x14ac:dyDescent="0.25">
      <c r="A613" t="s">
        <v>1184</v>
      </c>
      <c r="B613">
        <v>60</v>
      </c>
      <c r="C613">
        <v>8500</v>
      </c>
      <c r="D613" t="s">
        <v>46</v>
      </c>
      <c r="E613" t="s">
        <v>1185</v>
      </c>
      <c r="F613" t="s">
        <v>29</v>
      </c>
      <c r="G613" t="s">
        <v>1186</v>
      </c>
      <c r="H613" t="s">
        <v>154</v>
      </c>
      <c r="I613" t="b">
        <v>0</v>
      </c>
      <c r="J613" t="s">
        <v>13</v>
      </c>
      <c r="K613" s="1">
        <v>22601</v>
      </c>
    </row>
    <row r="614" spans="1:11" x14ac:dyDescent="0.25">
      <c r="A614" t="s">
        <v>1187</v>
      </c>
      <c r="B614">
        <v>59</v>
      </c>
      <c r="C614">
        <v>20600</v>
      </c>
      <c r="D614" t="s">
        <v>40</v>
      </c>
      <c r="E614" t="s">
        <v>1188</v>
      </c>
      <c r="F614" t="s">
        <v>29</v>
      </c>
      <c r="G614" t="s">
        <v>37</v>
      </c>
      <c r="H614" t="s">
        <v>560</v>
      </c>
      <c r="I614" t="b">
        <v>1</v>
      </c>
      <c r="J614" t="s">
        <v>15</v>
      </c>
      <c r="K614" s="1">
        <v>23059</v>
      </c>
    </row>
    <row r="615" spans="1:11" x14ac:dyDescent="0.25">
      <c r="A615" t="s">
        <v>1189</v>
      </c>
      <c r="B615">
        <v>67</v>
      </c>
      <c r="C615">
        <v>7300</v>
      </c>
      <c r="D615" t="s">
        <v>40</v>
      </c>
      <c r="E615" t="s">
        <v>1188</v>
      </c>
      <c r="F615" t="s">
        <v>29</v>
      </c>
      <c r="G615" t="s">
        <v>37</v>
      </c>
      <c r="H615" t="s">
        <v>1101</v>
      </c>
      <c r="I615" t="b">
        <v>1</v>
      </c>
      <c r="J615" t="s">
        <v>15</v>
      </c>
      <c r="K615" s="1">
        <v>19987</v>
      </c>
    </row>
    <row r="616" spans="1:11" x14ac:dyDescent="0.25">
      <c r="A616" t="s">
        <v>1190</v>
      </c>
      <c r="B616">
        <v>62</v>
      </c>
      <c r="C616">
        <v>6500</v>
      </c>
      <c r="D616" t="s">
        <v>40</v>
      </c>
      <c r="E616" t="s">
        <v>1188</v>
      </c>
      <c r="F616" t="s">
        <v>29</v>
      </c>
      <c r="G616" t="s">
        <v>37</v>
      </c>
      <c r="H616" t="s">
        <v>1191</v>
      </c>
      <c r="I616" t="b">
        <v>1</v>
      </c>
      <c r="J616" t="s">
        <v>15</v>
      </c>
      <c r="K616" s="1">
        <v>21831</v>
      </c>
    </row>
    <row r="617" spans="1:11" x14ac:dyDescent="0.25">
      <c r="A617" t="s">
        <v>1192</v>
      </c>
      <c r="B617">
        <v>60</v>
      </c>
      <c r="C617">
        <v>1400</v>
      </c>
      <c r="D617" t="s">
        <v>40</v>
      </c>
      <c r="E617" t="s">
        <v>1188</v>
      </c>
      <c r="F617" t="s">
        <v>29</v>
      </c>
      <c r="G617" t="s">
        <v>30</v>
      </c>
      <c r="H617" t="s">
        <v>266</v>
      </c>
      <c r="I617" t="b">
        <v>1</v>
      </c>
      <c r="J617" t="s">
        <v>13</v>
      </c>
      <c r="K617" s="1">
        <v>22538</v>
      </c>
    </row>
    <row r="618" spans="1:11" x14ac:dyDescent="0.25">
      <c r="A618" t="s">
        <v>1193</v>
      </c>
      <c r="B618">
        <v>63</v>
      </c>
      <c r="C618">
        <v>1300</v>
      </c>
      <c r="D618" t="s">
        <v>40</v>
      </c>
      <c r="E618" t="s">
        <v>1188</v>
      </c>
      <c r="F618" t="s">
        <v>29</v>
      </c>
      <c r="G618" t="s">
        <v>37</v>
      </c>
      <c r="H618" t="s">
        <v>560</v>
      </c>
      <c r="I618" t="b">
        <v>1</v>
      </c>
      <c r="J618" t="s">
        <v>15</v>
      </c>
      <c r="K618" s="1">
        <v>21645</v>
      </c>
    </row>
    <row r="619" spans="1:11" x14ac:dyDescent="0.25">
      <c r="A619" t="s">
        <v>1194</v>
      </c>
      <c r="B619">
        <v>60</v>
      </c>
      <c r="C619">
        <v>1300</v>
      </c>
      <c r="D619" t="s">
        <v>40</v>
      </c>
      <c r="E619" t="s">
        <v>1188</v>
      </c>
      <c r="F619" t="s">
        <v>29</v>
      </c>
      <c r="G619" t="s">
        <v>30</v>
      </c>
      <c r="H619" t="s">
        <v>266</v>
      </c>
      <c r="I619" t="b">
        <v>1</v>
      </c>
      <c r="J619" t="s">
        <v>15</v>
      </c>
      <c r="K619" s="1">
        <v>22471</v>
      </c>
    </row>
    <row r="620" spans="1:11" x14ac:dyDescent="0.25">
      <c r="A620" t="s">
        <v>1195</v>
      </c>
      <c r="B620">
        <v>42</v>
      </c>
      <c r="C620">
        <v>1700</v>
      </c>
      <c r="D620" t="s">
        <v>40</v>
      </c>
      <c r="E620" t="s">
        <v>1196</v>
      </c>
      <c r="F620" t="s">
        <v>29</v>
      </c>
      <c r="G620" t="s">
        <v>37</v>
      </c>
      <c r="H620" t="s">
        <v>42</v>
      </c>
      <c r="I620" t="b">
        <v>1</v>
      </c>
      <c r="J620" t="s">
        <v>15</v>
      </c>
      <c r="K620" s="1">
        <v>29300</v>
      </c>
    </row>
    <row r="621" spans="1:11" x14ac:dyDescent="0.25">
      <c r="A621" t="s">
        <v>1197</v>
      </c>
      <c r="B621">
        <v>40</v>
      </c>
      <c r="C621">
        <v>1700</v>
      </c>
      <c r="D621" t="s">
        <v>40</v>
      </c>
      <c r="E621" t="s">
        <v>1196</v>
      </c>
      <c r="F621" t="s">
        <v>29</v>
      </c>
      <c r="G621" t="s">
        <v>37</v>
      </c>
      <c r="H621" t="s">
        <v>42</v>
      </c>
      <c r="I621" t="b">
        <v>1</v>
      </c>
      <c r="J621" t="s">
        <v>15</v>
      </c>
      <c r="K621" s="1">
        <v>29963</v>
      </c>
    </row>
    <row r="622" spans="1:11" x14ac:dyDescent="0.25">
      <c r="A622" t="s">
        <v>1198</v>
      </c>
      <c r="B622">
        <v>27</v>
      </c>
      <c r="C622">
        <v>1600</v>
      </c>
      <c r="D622" t="s">
        <v>14</v>
      </c>
      <c r="E622" t="s">
        <v>1199</v>
      </c>
      <c r="F622" t="s">
        <v>29</v>
      </c>
      <c r="G622" t="s">
        <v>50</v>
      </c>
      <c r="H622" t="s">
        <v>1200</v>
      </c>
      <c r="I622" t="b">
        <v>1</v>
      </c>
      <c r="J622" t="s">
        <v>15</v>
      </c>
      <c r="K622" s="1">
        <v>34772</v>
      </c>
    </row>
    <row r="623" spans="1:11" x14ac:dyDescent="0.25">
      <c r="A623" t="s">
        <v>1201</v>
      </c>
      <c r="B623">
        <v>73</v>
      </c>
      <c r="C623">
        <v>2800</v>
      </c>
      <c r="D623" t="s">
        <v>62</v>
      </c>
      <c r="E623" t="s">
        <v>1202</v>
      </c>
      <c r="F623" t="s">
        <v>29</v>
      </c>
      <c r="G623" t="s">
        <v>118</v>
      </c>
      <c r="H623" t="s">
        <v>146</v>
      </c>
      <c r="I623" t="b">
        <v>0</v>
      </c>
      <c r="J623" t="s">
        <v>15</v>
      </c>
      <c r="K623" s="1">
        <v>17669</v>
      </c>
    </row>
    <row r="624" spans="1:11" x14ac:dyDescent="0.25">
      <c r="A624" t="s">
        <v>1203</v>
      </c>
      <c r="B624">
        <v>76</v>
      </c>
      <c r="C624">
        <v>2800</v>
      </c>
      <c r="D624" t="s">
        <v>62</v>
      </c>
      <c r="E624" t="s">
        <v>1202</v>
      </c>
      <c r="F624" t="s">
        <v>29</v>
      </c>
      <c r="G624" t="s">
        <v>1204</v>
      </c>
      <c r="H624" t="s">
        <v>1205</v>
      </c>
      <c r="I624" t="b">
        <v>0</v>
      </c>
      <c r="J624" t="s">
        <v>13</v>
      </c>
      <c r="K624" s="1">
        <v>16637</v>
      </c>
    </row>
    <row r="625" spans="1:11" x14ac:dyDescent="0.25">
      <c r="A625" t="s">
        <v>1206</v>
      </c>
      <c r="B625">
        <v>77</v>
      </c>
      <c r="C625">
        <v>2800</v>
      </c>
      <c r="D625" t="s">
        <v>62</v>
      </c>
      <c r="E625" t="s">
        <v>1202</v>
      </c>
      <c r="F625" t="s">
        <v>29</v>
      </c>
      <c r="G625" t="s">
        <v>118</v>
      </c>
      <c r="H625" t="s">
        <v>1207</v>
      </c>
      <c r="I625" t="b">
        <v>0</v>
      </c>
      <c r="J625" t="s">
        <v>15</v>
      </c>
      <c r="K625" s="1">
        <v>16303</v>
      </c>
    </row>
    <row r="626" spans="1:11" x14ac:dyDescent="0.25">
      <c r="A626" t="s">
        <v>1208</v>
      </c>
      <c r="B626">
        <v>86</v>
      </c>
      <c r="C626">
        <v>1200</v>
      </c>
      <c r="D626" t="s">
        <v>11</v>
      </c>
      <c r="E626" t="s">
        <v>1209</v>
      </c>
      <c r="F626" t="s">
        <v>29</v>
      </c>
      <c r="G626" t="s">
        <v>50</v>
      </c>
      <c r="H626" t="s">
        <v>667</v>
      </c>
      <c r="I626" t="b">
        <v>1</v>
      </c>
      <c r="J626" t="s">
        <v>15</v>
      </c>
      <c r="K626" s="1">
        <v>13028</v>
      </c>
    </row>
    <row r="627" spans="1:11" x14ac:dyDescent="0.25">
      <c r="A627" t="s">
        <v>1210</v>
      </c>
      <c r="B627">
        <v>75</v>
      </c>
      <c r="C627">
        <v>2700</v>
      </c>
      <c r="D627" t="s">
        <v>19</v>
      </c>
      <c r="E627" t="s">
        <v>1211</v>
      </c>
      <c r="F627" t="s">
        <v>29</v>
      </c>
      <c r="G627" t="s">
        <v>50</v>
      </c>
      <c r="H627" t="s">
        <v>1212</v>
      </c>
      <c r="I627" t="b">
        <v>0</v>
      </c>
      <c r="J627" t="s">
        <v>15</v>
      </c>
      <c r="K627" s="1">
        <v>17112</v>
      </c>
    </row>
    <row r="628" spans="1:11" x14ac:dyDescent="0.25">
      <c r="A628" t="s">
        <v>1213</v>
      </c>
      <c r="B628">
        <v>97</v>
      </c>
      <c r="C628">
        <v>2000</v>
      </c>
      <c r="D628" t="s">
        <v>17</v>
      </c>
      <c r="E628" t="s">
        <v>1214</v>
      </c>
      <c r="F628" t="s">
        <v>29</v>
      </c>
      <c r="G628" t="s">
        <v>50</v>
      </c>
      <c r="H628" t="s">
        <v>126</v>
      </c>
      <c r="I628" t="b">
        <v>1</v>
      </c>
      <c r="J628" t="s">
        <v>15</v>
      </c>
      <c r="K628" s="1">
        <v>8994</v>
      </c>
    </row>
    <row r="629" spans="1:11" x14ac:dyDescent="0.25">
      <c r="A629" t="s">
        <v>1215</v>
      </c>
      <c r="B629">
        <v>53</v>
      </c>
      <c r="C629">
        <v>2200</v>
      </c>
      <c r="D629" t="s">
        <v>17</v>
      </c>
      <c r="E629" t="s">
        <v>1216</v>
      </c>
      <c r="F629" t="s">
        <v>29</v>
      </c>
      <c r="G629" t="s">
        <v>64</v>
      </c>
      <c r="H629" t="s">
        <v>64</v>
      </c>
      <c r="I629" t="b">
        <v>1</v>
      </c>
      <c r="J629" t="s">
        <v>15</v>
      </c>
      <c r="K629" s="1">
        <v>25109</v>
      </c>
    </row>
    <row r="630" spans="1:11" x14ac:dyDescent="0.25">
      <c r="A630" t="s">
        <v>1217</v>
      </c>
      <c r="B630">
        <v>33</v>
      </c>
      <c r="C630">
        <v>6300</v>
      </c>
      <c r="D630" t="s">
        <v>40</v>
      </c>
      <c r="E630" t="s">
        <v>1218</v>
      </c>
      <c r="F630" t="s">
        <v>29</v>
      </c>
      <c r="G630" t="s">
        <v>37</v>
      </c>
      <c r="H630" t="s">
        <v>1219</v>
      </c>
      <c r="I630" t="b">
        <v>1</v>
      </c>
      <c r="J630" t="s">
        <v>15</v>
      </c>
      <c r="K630" s="1">
        <v>32343</v>
      </c>
    </row>
    <row r="631" spans="1:11" x14ac:dyDescent="0.25">
      <c r="A631" t="s">
        <v>1220</v>
      </c>
      <c r="B631">
        <v>31</v>
      </c>
      <c r="C631">
        <v>6100</v>
      </c>
      <c r="D631" t="s">
        <v>40</v>
      </c>
      <c r="E631" t="s">
        <v>1218</v>
      </c>
      <c r="F631" t="s">
        <v>29</v>
      </c>
      <c r="G631" t="s">
        <v>37</v>
      </c>
      <c r="H631" t="s">
        <v>132</v>
      </c>
      <c r="I631" t="b">
        <v>1</v>
      </c>
      <c r="J631" t="s">
        <v>15</v>
      </c>
      <c r="K631" s="1">
        <v>33028</v>
      </c>
    </row>
    <row r="632" spans="1:11" x14ac:dyDescent="0.25">
      <c r="A632" t="s">
        <v>1221</v>
      </c>
      <c r="B632">
        <v>39</v>
      </c>
      <c r="C632">
        <v>1400</v>
      </c>
      <c r="D632" t="s">
        <v>164</v>
      </c>
      <c r="E632" t="s">
        <v>1222</v>
      </c>
      <c r="F632" t="s">
        <v>29</v>
      </c>
      <c r="G632" t="s">
        <v>37</v>
      </c>
      <c r="H632" t="s">
        <v>42</v>
      </c>
      <c r="I632" t="b">
        <v>1</v>
      </c>
      <c r="J632" t="s">
        <v>15</v>
      </c>
      <c r="K632" s="1">
        <v>30146</v>
      </c>
    </row>
    <row r="633" spans="1:11" x14ac:dyDescent="0.25">
      <c r="A633" t="s">
        <v>1223</v>
      </c>
      <c r="B633">
        <v>77</v>
      </c>
      <c r="C633">
        <v>106000</v>
      </c>
      <c r="D633" t="s">
        <v>40</v>
      </c>
      <c r="E633" t="s">
        <v>1224</v>
      </c>
      <c r="F633" t="s">
        <v>29</v>
      </c>
      <c r="G633" t="s">
        <v>424</v>
      </c>
      <c r="H633" t="s">
        <v>1225</v>
      </c>
      <c r="I633" t="b">
        <v>1</v>
      </c>
      <c r="J633" t="s">
        <v>15</v>
      </c>
      <c r="K633" s="1">
        <v>16301</v>
      </c>
    </row>
    <row r="634" spans="1:11" x14ac:dyDescent="0.25">
      <c r="A634" t="s">
        <v>1226</v>
      </c>
      <c r="B634">
        <v>79</v>
      </c>
      <c r="C634">
        <v>6700</v>
      </c>
      <c r="D634" t="s">
        <v>40</v>
      </c>
      <c r="E634" t="s">
        <v>1224</v>
      </c>
      <c r="F634" t="s">
        <v>29</v>
      </c>
      <c r="G634" t="s">
        <v>309</v>
      </c>
      <c r="H634" t="s">
        <v>1227</v>
      </c>
      <c r="I634" t="b">
        <v>1</v>
      </c>
      <c r="J634" t="s">
        <v>15</v>
      </c>
      <c r="K634" s="1">
        <v>15712</v>
      </c>
    </row>
    <row r="635" spans="1:11" x14ac:dyDescent="0.25">
      <c r="A635" t="s">
        <v>1228</v>
      </c>
      <c r="B635">
        <v>80</v>
      </c>
      <c r="C635">
        <v>4700</v>
      </c>
      <c r="D635" t="s">
        <v>40</v>
      </c>
      <c r="E635" t="s">
        <v>1224</v>
      </c>
      <c r="F635" t="s">
        <v>29</v>
      </c>
      <c r="G635" t="s">
        <v>86</v>
      </c>
      <c r="H635" t="s">
        <v>457</v>
      </c>
      <c r="I635" t="b">
        <v>1</v>
      </c>
      <c r="J635" t="s">
        <v>15</v>
      </c>
      <c r="K635" s="1">
        <v>15124</v>
      </c>
    </row>
    <row r="636" spans="1:11" x14ac:dyDescent="0.25">
      <c r="A636" t="s">
        <v>1229</v>
      </c>
      <c r="B636">
        <v>69</v>
      </c>
      <c r="C636">
        <v>4700</v>
      </c>
      <c r="D636" t="s">
        <v>40</v>
      </c>
      <c r="E636" t="s">
        <v>1224</v>
      </c>
      <c r="F636" t="s">
        <v>29</v>
      </c>
      <c r="G636" t="s">
        <v>37</v>
      </c>
      <c r="H636" t="s">
        <v>184</v>
      </c>
      <c r="I636" t="b">
        <v>1</v>
      </c>
      <c r="J636" t="s">
        <v>15</v>
      </c>
      <c r="K636" s="1">
        <v>19201</v>
      </c>
    </row>
    <row r="637" spans="1:11" x14ac:dyDescent="0.25">
      <c r="A637" t="s">
        <v>1230</v>
      </c>
      <c r="B637">
        <v>74</v>
      </c>
      <c r="C637">
        <v>4200</v>
      </c>
      <c r="D637" t="s">
        <v>40</v>
      </c>
      <c r="E637" t="s">
        <v>1224</v>
      </c>
      <c r="F637" t="s">
        <v>29</v>
      </c>
      <c r="G637" t="s">
        <v>37</v>
      </c>
      <c r="H637" t="s">
        <v>70</v>
      </c>
      <c r="I637" t="b">
        <v>1</v>
      </c>
      <c r="J637" t="s">
        <v>15</v>
      </c>
      <c r="K637" s="1">
        <v>17404</v>
      </c>
    </row>
    <row r="638" spans="1:11" x14ac:dyDescent="0.25">
      <c r="A638" t="s">
        <v>1231</v>
      </c>
      <c r="B638">
        <v>42</v>
      </c>
      <c r="C638">
        <v>4000</v>
      </c>
      <c r="D638" t="s">
        <v>40</v>
      </c>
      <c r="E638" t="s">
        <v>1224</v>
      </c>
      <c r="F638" t="s">
        <v>29</v>
      </c>
      <c r="G638" t="s">
        <v>37</v>
      </c>
      <c r="H638" t="s">
        <v>42</v>
      </c>
      <c r="I638" t="b">
        <v>1</v>
      </c>
      <c r="J638" t="s">
        <v>15</v>
      </c>
      <c r="K638" s="1">
        <v>29221</v>
      </c>
    </row>
    <row r="639" spans="1:11" x14ac:dyDescent="0.25">
      <c r="A639" t="s">
        <v>1232</v>
      </c>
      <c r="B639">
        <v>74</v>
      </c>
      <c r="C639">
        <v>3300</v>
      </c>
      <c r="D639" t="s">
        <v>40</v>
      </c>
      <c r="E639" t="s">
        <v>1224</v>
      </c>
      <c r="F639" t="s">
        <v>29</v>
      </c>
      <c r="G639" t="s">
        <v>309</v>
      </c>
      <c r="H639" t="s">
        <v>1227</v>
      </c>
      <c r="I639" t="b">
        <v>1</v>
      </c>
      <c r="J639" t="s">
        <v>15</v>
      </c>
      <c r="K639" s="1">
        <v>17627</v>
      </c>
    </row>
    <row r="640" spans="1:11" x14ac:dyDescent="0.25">
      <c r="A640" t="s">
        <v>1233</v>
      </c>
      <c r="B640">
        <v>57</v>
      </c>
      <c r="C640">
        <v>3100</v>
      </c>
      <c r="D640" t="s">
        <v>40</v>
      </c>
      <c r="E640" t="s">
        <v>1224</v>
      </c>
      <c r="F640" t="s">
        <v>29</v>
      </c>
      <c r="G640" t="s">
        <v>37</v>
      </c>
      <c r="H640" t="s">
        <v>1234</v>
      </c>
      <c r="I640" t="b">
        <v>1</v>
      </c>
      <c r="J640" t="s">
        <v>15</v>
      </c>
      <c r="K640" s="1">
        <v>23799</v>
      </c>
    </row>
    <row r="641" spans="1:11" x14ac:dyDescent="0.25">
      <c r="A641" t="s">
        <v>1235</v>
      </c>
      <c r="B641">
        <v>53</v>
      </c>
      <c r="C641">
        <v>3000</v>
      </c>
      <c r="D641" t="s">
        <v>40</v>
      </c>
      <c r="E641" t="s">
        <v>1224</v>
      </c>
      <c r="F641" t="s">
        <v>29</v>
      </c>
      <c r="G641" t="s">
        <v>86</v>
      </c>
      <c r="H641" t="s">
        <v>320</v>
      </c>
      <c r="I641" t="b">
        <v>1</v>
      </c>
      <c r="J641" t="s">
        <v>15</v>
      </c>
      <c r="K641" s="1">
        <v>25055</v>
      </c>
    </row>
    <row r="642" spans="1:11" x14ac:dyDescent="0.25">
      <c r="A642" t="s">
        <v>1236</v>
      </c>
      <c r="B642">
        <v>66</v>
      </c>
      <c r="C642">
        <v>2900</v>
      </c>
      <c r="D642" t="s">
        <v>40</v>
      </c>
      <c r="E642" t="s">
        <v>1224</v>
      </c>
      <c r="F642" t="s">
        <v>29</v>
      </c>
      <c r="G642" t="s">
        <v>118</v>
      </c>
      <c r="H642" t="s">
        <v>931</v>
      </c>
      <c r="I642" t="b">
        <v>1</v>
      </c>
      <c r="J642" t="s">
        <v>15</v>
      </c>
      <c r="K642" s="1">
        <v>20524</v>
      </c>
    </row>
    <row r="643" spans="1:11" x14ac:dyDescent="0.25">
      <c r="A643" t="s">
        <v>1237</v>
      </c>
      <c r="B643">
        <v>50</v>
      </c>
      <c r="C643">
        <v>2900</v>
      </c>
      <c r="D643" t="s">
        <v>40</v>
      </c>
      <c r="E643" t="s">
        <v>1224</v>
      </c>
      <c r="F643" t="s">
        <v>29</v>
      </c>
      <c r="G643" t="s">
        <v>64</v>
      </c>
      <c r="H643" t="s">
        <v>64</v>
      </c>
      <c r="I643" t="b">
        <v>1</v>
      </c>
      <c r="J643" t="s">
        <v>15</v>
      </c>
      <c r="K643" s="1">
        <v>26299</v>
      </c>
    </row>
    <row r="644" spans="1:11" x14ac:dyDescent="0.25">
      <c r="A644" t="s">
        <v>1238</v>
      </c>
      <c r="B644">
        <v>66</v>
      </c>
      <c r="C644">
        <v>2800</v>
      </c>
      <c r="D644" t="s">
        <v>40</v>
      </c>
      <c r="E644" t="s">
        <v>1224</v>
      </c>
      <c r="F644" t="s">
        <v>29</v>
      </c>
      <c r="G644" t="s">
        <v>50</v>
      </c>
      <c r="H644" t="s">
        <v>83</v>
      </c>
      <c r="I644" t="b">
        <v>1</v>
      </c>
      <c r="J644" t="s">
        <v>15</v>
      </c>
      <c r="K644" s="1">
        <v>20188</v>
      </c>
    </row>
    <row r="645" spans="1:11" x14ac:dyDescent="0.25">
      <c r="A645" t="s">
        <v>1239</v>
      </c>
      <c r="B645">
        <v>42</v>
      </c>
      <c r="C645">
        <v>2000</v>
      </c>
      <c r="D645" t="s">
        <v>40</v>
      </c>
      <c r="E645" t="s">
        <v>1224</v>
      </c>
      <c r="F645" t="s">
        <v>29</v>
      </c>
      <c r="G645" t="s">
        <v>54</v>
      </c>
      <c r="H645" t="s">
        <v>55</v>
      </c>
      <c r="I645" t="b">
        <v>1</v>
      </c>
      <c r="J645" t="s">
        <v>15</v>
      </c>
      <c r="K645" s="1">
        <v>29230</v>
      </c>
    </row>
    <row r="646" spans="1:11" x14ac:dyDescent="0.25">
      <c r="A646" t="s">
        <v>1240</v>
      </c>
      <c r="B646">
        <v>77</v>
      </c>
      <c r="C646">
        <v>1800</v>
      </c>
      <c r="D646" t="s">
        <v>40</v>
      </c>
      <c r="E646" t="s">
        <v>1224</v>
      </c>
      <c r="F646" t="s">
        <v>29</v>
      </c>
      <c r="G646" t="s">
        <v>54</v>
      </c>
      <c r="H646" t="s">
        <v>55</v>
      </c>
      <c r="I646" t="b">
        <v>1</v>
      </c>
      <c r="J646" t="s">
        <v>15</v>
      </c>
      <c r="K646" s="1">
        <v>16414</v>
      </c>
    </row>
    <row r="647" spans="1:11" x14ac:dyDescent="0.25">
      <c r="A647" t="s">
        <v>1241</v>
      </c>
      <c r="B647">
        <v>63</v>
      </c>
      <c r="C647">
        <v>1800</v>
      </c>
      <c r="D647" t="s">
        <v>40</v>
      </c>
      <c r="E647" t="s">
        <v>1224</v>
      </c>
      <c r="F647" t="s">
        <v>29</v>
      </c>
      <c r="G647" t="s">
        <v>37</v>
      </c>
      <c r="H647" t="s">
        <v>1234</v>
      </c>
      <c r="I647" t="b">
        <v>1</v>
      </c>
      <c r="J647" t="s">
        <v>15</v>
      </c>
      <c r="K647" s="1">
        <v>21461</v>
      </c>
    </row>
    <row r="648" spans="1:11" x14ac:dyDescent="0.25">
      <c r="A648" t="s">
        <v>1242</v>
      </c>
      <c r="B648">
        <v>66</v>
      </c>
      <c r="C648">
        <v>1600</v>
      </c>
      <c r="D648" t="s">
        <v>40</v>
      </c>
      <c r="E648" t="s">
        <v>1224</v>
      </c>
      <c r="F648" t="s">
        <v>29</v>
      </c>
      <c r="G648" t="s">
        <v>37</v>
      </c>
      <c r="H648" t="s">
        <v>1243</v>
      </c>
      <c r="I648" t="b">
        <v>1</v>
      </c>
      <c r="J648" t="s">
        <v>15</v>
      </c>
      <c r="K648" s="1">
        <v>20217</v>
      </c>
    </row>
    <row r="649" spans="1:11" x14ac:dyDescent="0.25">
      <c r="A649" t="s">
        <v>1244</v>
      </c>
      <c r="B649">
        <v>60</v>
      </c>
      <c r="C649">
        <v>1500</v>
      </c>
      <c r="D649" t="s">
        <v>40</v>
      </c>
      <c r="E649" t="s">
        <v>1224</v>
      </c>
      <c r="F649" t="s">
        <v>29</v>
      </c>
      <c r="G649" t="s">
        <v>37</v>
      </c>
      <c r="H649" t="s">
        <v>507</v>
      </c>
      <c r="I649" t="b">
        <v>1</v>
      </c>
      <c r="J649" t="s">
        <v>13</v>
      </c>
      <c r="K649" s="1">
        <v>22628</v>
      </c>
    </row>
    <row r="650" spans="1:11" x14ac:dyDescent="0.25">
      <c r="A650" t="s">
        <v>1245</v>
      </c>
      <c r="B650">
        <v>40</v>
      </c>
      <c r="C650">
        <v>1400</v>
      </c>
      <c r="D650" t="s">
        <v>40</v>
      </c>
      <c r="E650" t="s">
        <v>1224</v>
      </c>
      <c r="F650" t="s">
        <v>29</v>
      </c>
      <c r="G650" t="s">
        <v>194</v>
      </c>
      <c r="H650" t="s">
        <v>195</v>
      </c>
      <c r="I650" t="b">
        <v>1</v>
      </c>
      <c r="J650" t="s">
        <v>15</v>
      </c>
      <c r="K650" s="1">
        <v>29698</v>
      </c>
    </row>
    <row r="651" spans="1:11" x14ac:dyDescent="0.25">
      <c r="A651" t="s">
        <v>1246</v>
      </c>
      <c r="B651">
        <v>54</v>
      </c>
      <c r="C651">
        <v>1400</v>
      </c>
      <c r="D651" t="s">
        <v>40</v>
      </c>
      <c r="E651" t="s">
        <v>1224</v>
      </c>
      <c r="F651" t="s">
        <v>29</v>
      </c>
      <c r="G651" t="s">
        <v>37</v>
      </c>
      <c r="H651" t="s">
        <v>1247</v>
      </c>
      <c r="I651" t="b">
        <v>1</v>
      </c>
      <c r="J651" t="s">
        <v>15</v>
      </c>
      <c r="K651" s="1">
        <v>24646</v>
      </c>
    </row>
    <row r="652" spans="1:11" x14ac:dyDescent="0.25">
      <c r="A652" t="s">
        <v>1248</v>
      </c>
      <c r="B652">
        <v>55</v>
      </c>
      <c r="C652">
        <v>1400</v>
      </c>
      <c r="D652" t="s">
        <v>40</v>
      </c>
      <c r="E652" t="s">
        <v>1224</v>
      </c>
      <c r="F652" t="s">
        <v>29</v>
      </c>
      <c r="G652" t="s">
        <v>37</v>
      </c>
      <c r="H652" t="s">
        <v>1249</v>
      </c>
      <c r="I652" t="b">
        <v>1</v>
      </c>
      <c r="J652" t="s">
        <v>15</v>
      </c>
      <c r="K652" s="1">
        <v>24287</v>
      </c>
    </row>
    <row r="653" spans="1:11" x14ac:dyDescent="0.25">
      <c r="A653" t="s">
        <v>1250</v>
      </c>
      <c r="B653">
        <v>81</v>
      </c>
      <c r="C653">
        <v>1400</v>
      </c>
      <c r="D653" t="s">
        <v>46</v>
      </c>
      <c r="E653" t="s">
        <v>1224</v>
      </c>
      <c r="F653" t="s">
        <v>29</v>
      </c>
      <c r="G653" t="s">
        <v>86</v>
      </c>
      <c r="H653" t="s">
        <v>87</v>
      </c>
      <c r="I653" t="b">
        <v>1</v>
      </c>
      <c r="J653" t="s">
        <v>15</v>
      </c>
      <c r="K653" s="1">
        <v>14745</v>
      </c>
    </row>
    <row r="654" spans="1:11" x14ac:dyDescent="0.25">
      <c r="A654" t="s">
        <v>1251</v>
      </c>
      <c r="B654">
        <v>39</v>
      </c>
      <c r="C654">
        <v>1300</v>
      </c>
      <c r="D654" t="s">
        <v>40</v>
      </c>
      <c r="E654" t="s">
        <v>1224</v>
      </c>
      <c r="F654" t="s">
        <v>29</v>
      </c>
      <c r="G654" t="s">
        <v>102</v>
      </c>
      <c r="H654" t="s">
        <v>1252</v>
      </c>
      <c r="I654" t="b">
        <v>1</v>
      </c>
      <c r="J654" t="s">
        <v>15</v>
      </c>
      <c r="K654" s="1">
        <v>30065</v>
      </c>
    </row>
    <row r="655" spans="1:11" x14ac:dyDescent="0.25">
      <c r="A655" t="s">
        <v>1253</v>
      </c>
      <c r="B655">
        <v>67</v>
      </c>
      <c r="C655">
        <v>1300</v>
      </c>
      <c r="D655" t="s">
        <v>40</v>
      </c>
      <c r="E655" t="s">
        <v>1224</v>
      </c>
      <c r="F655" t="s">
        <v>29</v>
      </c>
      <c r="G655" t="s">
        <v>37</v>
      </c>
      <c r="H655" t="s">
        <v>393</v>
      </c>
      <c r="I655" t="b">
        <v>1</v>
      </c>
      <c r="J655" t="s">
        <v>15</v>
      </c>
      <c r="K655" s="1">
        <v>20052</v>
      </c>
    </row>
    <row r="656" spans="1:11" x14ac:dyDescent="0.25">
      <c r="A656" t="s">
        <v>1254</v>
      </c>
      <c r="B656">
        <v>65</v>
      </c>
      <c r="C656">
        <v>1300</v>
      </c>
      <c r="D656" t="s">
        <v>40</v>
      </c>
      <c r="E656" t="s">
        <v>1224</v>
      </c>
      <c r="F656" t="s">
        <v>29</v>
      </c>
      <c r="G656" t="s">
        <v>37</v>
      </c>
      <c r="H656" t="s">
        <v>369</v>
      </c>
      <c r="I656" t="b">
        <v>1</v>
      </c>
      <c r="J656" t="s">
        <v>15</v>
      </c>
      <c r="K656" s="1">
        <v>20843</v>
      </c>
    </row>
    <row r="657" spans="1:11" x14ac:dyDescent="0.25">
      <c r="A657" t="s">
        <v>1255</v>
      </c>
      <c r="B657">
        <v>50</v>
      </c>
      <c r="C657">
        <v>1200</v>
      </c>
      <c r="D657" t="s">
        <v>40</v>
      </c>
      <c r="E657" t="s">
        <v>1224</v>
      </c>
      <c r="F657" t="s">
        <v>29</v>
      </c>
      <c r="G657" t="s">
        <v>37</v>
      </c>
      <c r="H657" t="s">
        <v>42</v>
      </c>
      <c r="I657" t="b">
        <v>1</v>
      </c>
      <c r="J657" t="s">
        <v>15</v>
      </c>
      <c r="K657" s="1">
        <v>26231</v>
      </c>
    </row>
    <row r="658" spans="1:11" x14ac:dyDescent="0.25">
      <c r="A658" t="s">
        <v>1256</v>
      </c>
      <c r="B658">
        <v>62</v>
      </c>
      <c r="C658">
        <v>1100</v>
      </c>
      <c r="D658" t="s">
        <v>40</v>
      </c>
      <c r="E658" t="s">
        <v>1224</v>
      </c>
      <c r="F658" t="s">
        <v>29</v>
      </c>
      <c r="G658" t="s">
        <v>54</v>
      </c>
      <c r="H658" t="s">
        <v>1257</v>
      </c>
      <c r="I658" t="b">
        <v>1</v>
      </c>
      <c r="J658" t="s">
        <v>15</v>
      </c>
      <c r="K658" s="1">
        <v>21825</v>
      </c>
    </row>
    <row r="659" spans="1:11" x14ac:dyDescent="0.25">
      <c r="A659" t="s">
        <v>1258</v>
      </c>
      <c r="B659">
        <v>44</v>
      </c>
      <c r="C659">
        <v>1000</v>
      </c>
      <c r="D659" t="s">
        <v>40</v>
      </c>
      <c r="E659" t="s">
        <v>1224</v>
      </c>
      <c r="F659" t="s">
        <v>29</v>
      </c>
      <c r="G659" t="s">
        <v>37</v>
      </c>
      <c r="H659" t="s">
        <v>42</v>
      </c>
      <c r="I659" t="b">
        <v>1</v>
      </c>
      <c r="J659" t="s">
        <v>15</v>
      </c>
      <c r="K659" s="1">
        <v>28297</v>
      </c>
    </row>
    <row r="660" spans="1:11" x14ac:dyDescent="0.25">
      <c r="A660" t="s">
        <v>1259</v>
      </c>
      <c r="B660">
        <v>51</v>
      </c>
      <c r="C660">
        <v>1000</v>
      </c>
      <c r="D660" t="s">
        <v>40</v>
      </c>
      <c r="E660" t="s">
        <v>1224</v>
      </c>
      <c r="F660" t="s">
        <v>29</v>
      </c>
      <c r="G660" t="s">
        <v>37</v>
      </c>
      <c r="H660" t="s">
        <v>42</v>
      </c>
      <c r="I660" t="b">
        <v>1</v>
      </c>
      <c r="J660" t="s">
        <v>15</v>
      </c>
      <c r="K660" s="1">
        <v>25958</v>
      </c>
    </row>
    <row r="661" spans="1:11" x14ac:dyDescent="0.25">
      <c r="A661" t="s">
        <v>1260</v>
      </c>
      <c r="B661">
        <v>54</v>
      </c>
      <c r="C661">
        <v>1100</v>
      </c>
      <c r="D661" t="s">
        <v>40</v>
      </c>
      <c r="E661" t="s">
        <v>1261</v>
      </c>
      <c r="F661" t="s">
        <v>29</v>
      </c>
      <c r="G661" t="s">
        <v>37</v>
      </c>
      <c r="H661" t="s">
        <v>70</v>
      </c>
      <c r="I661" t="b">
        <v>1</v>
      </c>
      <c r="J661" t="s">
        <v>15</v>
      </c>
      <c r="K661" s="1">
        <v>24746</v>
      </c>
    </row>
    <row r="662" spans="1:11" x14ac:dyDescent="0.25">
      <c r="A662" t="s">
        <v>1262</v>
      </c>
      <c r="B662">
        <v>57</v>
      </c>
      <c r="C662">
        <v>1000</v>
      </c>
      <c r="D662" t="s">
        <v>435</v>
      </c>
      <c r="E662" t="s">
        <v>1263</v>
      </c>
      <c r="F662" t="s">
        <v>29</v>
      </c>
      <c r="G662" t="s">
        <v>174</v>
      </c>
      <c r="H662" t="s">
        <v>1264</v>
      </c>
      <c r="I662" t="b">
        <v>1</v>
      </c>
      <c r="J662" t="s">
        <v>15</v>
      </c>
      <c r="K662" s="1">
        <v>23743</v>
      </c>
    </row>
    <row r="663" spans="1:11" x14ac:dyDescent="0.25">
      <c r="A663" t="s">
        <v>1265</v>
      </c>
      <c r="B663">
        <v>51</v>
      </c>
      <c r="C663">
        <v>1100</v>
      </c>
      <c r="D663" t="s">
        <v>62</v>
      </c>
      <c r="E663" t="s">
        <v>1266</v>
      </c>
      <c r="F663" t="s">
        <v>29</v>
      </c>
      <c r="G663" t="s">
        <v>194</v>
      </c>
      <c r="H663" t="s">
        <v>195</v>
      </c>
      <c r="I663" t="b">
        <v>1</v>
      </c>
      <c r="J663" t="s">
        <v>13</v>
      </c>
      <c r="K663" s="1">
        <v>25991</v>
      </c>
    </row>
    <row r="664" spans="1:11" x14ac:dyDescent="0.25">
      <c r="A664" t="s">
        <v>1267</v>
      </c>
      <c r="B664">
        <v>74</v>
      </c>
      <c r="C664">
        <v>6000</v>
      </c>
      <c r="D664" t="s">
        <v>62</v>
      </c>
      <c r="E664" t="s">
        <v>1268</v>
      </c>
      <c r="F664" t="s">
        <v>29</v>
      </c>
      <c r="G664" t="s">
        <v>230</v>
      </c>
      <c r="H664" t="s">
        <v>682</v>
      </c>
      <c r="I664" t="b">
        <v>1</v>
      </c>
      <c r="J664" t="s">
        <v>15</v>
      </c>
      <c r="K664" s="1">
        <v>17611</v>
      </c>
    </row>
    <row r="665" spans="1:11" x14ac:dyDescent="0.25">
      <c r="A665" t="s">
        <v>1269</v>
      </c>
      <c r="B665">
        <v>72</v>
      </c>
      <c r="C665">
        <v>3600</v>
      </c>
      <c r="D665" t="s">
        <v>105</v>
      </c>
      <c r="E665" t="s">
        <v>1270</v>
      </c>
      <c r="F665" t="s">
        <v>29</v>
      </c>
      <c r="G665" t="s">
        <v>50</v>
      </c>
      <c r="H665" t="s">
        <v>632</v>
      </c>
      <c r="I665" t="b">
        <v>1</v>
      </c>
      <c r="J665" t="s">
        <v>15</v>
      </c>
      <c r="K665" s="1">
        <v>18154</v>
      </c>
    </row>
    <row r="666" spans="1:11" x14ac:dyDescent="0.25">
      <c r="A666" t="s">
        <v>1271</v>
      </c>
      <c r="B666">
        <v>54</v>
      </c>
      <c r="C666">
        <v>1500</v>
      </c>
      <c r="D666" t="s">
        <v>17</v>
      </c>
      <c r="E666" t="s">
        <v>1272</v>
      </c>
      <c r="F666" t="s">
        <v>29</v>
      </c>
      <c r="G666" t="s">
        <v>50</v>
      </c>
      <c r="H666" t="s">
        <v>1273</v>
      </c>
      <c r="I666" t="b">
        <v>1</v>
      </c>
      <c r="J666" t="s">
        <v>15</v>
      </c>
      <c r="K666" s="1">
        <v>24858</v>
      </c>
    </row>
    <row r="667" spans="1:11" x14ac:dyDescent="0.25">
      <c r="A667" t="s">
        <v>1274</v>
      </c>
      <c r="B667">
        <v>78</v>
      </c>
      <c r="C667">
        <v>1800</v>
      </c>
      <c r="D667" t="s">
        <v>105</v>
      </c>
      <c r="E667" t="s">
        <v>1275</v>
      </c>
      <c r="F667" t="s">
        <v>29</v>
      </c>
      <c r="G667" t="s">
        <v>86</v>
      </c>
      <c r="H667" t="s">
        <v>457</v>
      </c>
      <c r="I667" t="b">
        <v>1</v>
      </c>
      <c r="J667" t="s">
        <v>15</v>
      </c>
      <c r="K667" s="1">
        <v>15887</v>
      </c>
    </row>
    <row r="668" spans="1:11" x14ac:dyDescent="0.25">
      <c r="A668" t="s">
        <v>1276</v>
      </c>
      <c r="B668">
        <v>86</v>
      </c>
      <c r="C668">
        <v>1800</v>
      </c>
      <c r="D668" t="s">
        <v>105</v>
      </c>
      <c r="E668" t="s">
        <v>1277</v>
      </c>
      <c r="F668" t="s">
        <v>29</v>
      </c>
      <c r="G668" t="s">
        <v>366</v>
      </c>
      <c r="H668" t="s">
        <v>367</v>
      </c>
      <c r="I668" t="b">
        <v>1</v>
      </c>
      <c r="J668" t="s">
        <v>15</v>
      </c>
      <c r="K668" s="1">
        <v>13205</v>
      </c>
    </row>
    <row r="669" spans="1:11" x14ac:dyDescent="0.25">
      <c r="A669" t="s">
        <v>1278</v>
      </c>
      <c r="B669">
        <v>66</v>
      </c>
      <c r="C669">
        <v>1600</v>
      </c>
      <c r="D669" t="s">
        <v>105</v>
      </c>
      <c r="E669" t="s">
        <v>1277</v>
      </c>
      <c r="F669" t="s">
        <v>29</v>
      </c>
      <c r="G669" t="s">
        <v>102</v>
      </c>
      <c r="H669" t="s">
        <v>1069</v>
      </c>
      <c r="I669" t="b">
        <v>1</v>
      </c>
      <c r="J669" t="s">
        <v>15</v>
      </c>
      <c r="K669" s="1">
        <v>20462</v>
      </c>
    </row>
    <row r="670" spans="1:11" x14ac:dyDescent="0.25">
      <c r="A670" t="s">
        <v>1279</v>
      </c>
      <c r="B670">
        <v>71</v>
      </c>
      <c r="C670">
        <v>1600</v>
      </c>
      <c r="D670" t="s">
        <v>105</v>
      </c>
      <c r="E670" t="s">
        <v>1277</v>
      </c>
      <c r="F670" t="s">
        <v>29</v>
      </c>
      <c r="G670" t="s">
        <v>37</v>
      </c>
      <c r="H670" t="s">
        <v>132</v>
      </c>
      <c r="I670" t="b">
        <v>1</v>
      </c>
      <c r="J670" t="s">
        <v>15</v>
      </c>
      <c r="K670" s="1">
        <v>18365</v>
      </c>
    </row>
    <row r="671" spans="1:11" x14ac:dyDescent="0.25">
      <c r="A671" t="s">
        <v>1280</v>
      </c>
      <c r="B671">
        <v>74</v>
      </c>
      <c r="C671">
        <v>10700</v>
      </c>
      <c r="D671" t="s">
        <v>105</v>
      </c>
      <c r="E671" t="s">
        <v>1281</v>
      </c>
      <c r="F671" t="s">
        <v>29</v>
      </c>
      <c r="G671" t="s">
        <v>86</v>
      </c>
      <c r="H671" t="s">
        <v>1282</v>
      </c>
      <c r="I671" t="b">
        <v>1</v>
      </c>
      <c r="J671" t="s">
        <v>15</v>
      </c>
      <c r="K671" s="1">
        <v>17377</v>
      </c>
    </row>
    <row r="672" spans="1:11" x14ac:dyDescent="0.25">
      <c r="A672" t="s">
        <v>1283</v>
      </c>
      <c r="B672">
        <v>62</v>
      </c>
      <c r="C672">
        <v>4300</v>
      </c>
      <c r="D672" t="s">
        <v>46</v>
      </c>
      <c r="E672" t="s">
        <v>1284</v>
      </c>
      <c r="F672" t="s">
        <v>29</v>
      </c>
      <c r="G672" t="s">
        <v>102</v>
      </c>
      <c r="H672" t="s">
        <v>1285</v>
      </c>
      <c r="I672" t="b">
        <v>1</v>
      </c>
      <c r="J672" t="s">
        <v>15</v>
      </c>
      <c r="K672" s="1">
        <v>21988</v>
      </c>
    </row>
    <row r="673" spans="1:11" x14ac:dyDescent="0.25">
      <c r="A673" t="s">
        <v>1286</v>
      </c>
      <c r="B673">
        <v>61</v>
      </c>
      <c r="C673">
        <v>5900</v>
      </c>
      <c r="D673" t="s">
        <v>105</v>
      </c>
      <c r="E673" t="s">
        <v>1287</v>
      </c>
      <c r="F673" t="s">
        <v>29</v>
      </c>
      <c r="G673" t="s">
        <v>102</v>
      </c>
      <c r="H673" t="s">
        <v>1288</v>
      </c>
      <c r="I673" t="b">
        <v>1</v>
      </c>
      <c r="J673" t="s">
        <v>15</v>
      </c>
      <c r="K673" s="1">
        <v>22016</v>
      </c>
    </row>
    <row r="674" spans="1:11" x14ac:dyDescent="0.25">
      <c r="A674" t="s">
        <v>1289</v>
      </c>
      <c r="B674">
        <v>77</v>
      </c>
      <c r="C674">
        <v>6100</v>
      </c>
      <c r="D674" t="s">
        <v>164</v>
      </c>
      <c r="E674" t="s">
        <v>1290</v>
      </c>
      <c r="F674" t="s">
        <v>29</v>
      </c>
      <c r="G674" t="s">
        <v>37</v>
      </c>
      <c r="H674" t="s">
        <v>1291</v>
      </c>
      <c r="I674" t="b">
        <v>1</v>
      </c>
      <c r="J674" t="s">
        <v>15</v>
      </c>
      <c r="K674" s="1">
        <v>16206</v>
      </c>
    </row>
    <row r="675" spans="1:11" x14ac:dyDescent="0.25">
      <c r="A675" t="s">
        <v>1292</v>
      </c>
      <c r="B675">
        <v>68</v>
      </c>
      <c r="C675">
        <v>4000</v>
      </c>
      <c r="D675" t="s">
        <v>17</v>
      </c>
      <c r="E675" t="s">
        <v>1293</v>
      </c>
      <c r="F675" t="s">
        <v>29</v>
      </c>
      <c r="G675" t="s">
        <v>54</v>
      </c>
      <c r="H675" t="s">
        <v>55</v>
      </c>
      <c r="I675" t="b">
        <v>1</v>
      </c>
      <c r="J675" t="s">
        <v>15</v>
      </c>
      <c r="K675" s="1">
        <v>19559</v>
      </c>
    </row>
    <row r="676" spans="1:11" x14ac:dyDescent="0.25">
      <c r="A676" t="s">
        <v>1294</v>
      </c>
      <c r="B676">
        <v>59</v>
      </c>
      <c r="C676">
        <v>1700</v>
      </c>
      <c r="D676" t="s">
        <v>21</v>
      </c>
      <c r="E676" t="s">
        <v>22</v>
      </c>
      <c r="F676" t="s">
        <v>29</v>
      </c>
      <c r="G676" t="s">
        <v>79</v>
      </c>
      <c r="H676" t="s">
        <v>892</v>
      </c>
      <c r="I676" t="b">
        <v>0</v>
      </c>
      <c r="J676" t="s">
        <v>15</v>
      </c>
      <c r="K676" s="1">
        <v>22920</v>
      </c>
    </row>
    <row r="677" spans="1:11" x14ac:dyDescent="0.25">
      <c r="A677" t="s">
        <v>1295</v>
      </c>
      <c r="B677">
        <v>67</v>
      </c>
      <c r="C677">
        <v>1000</v>
      </c>
      <c r="D677" t="s">
        <v>16</v>
      </c>
      <c r="E677" t="s">
        <v>1296</v>
      </c>
      <c r="F677" t="s">
        <v>29</v>
      </c>
      <c r="G677" t="s">
        <v>194</v>
      </c>
      <c r="H677" t="s">
        <v>195</v>
      </c>
      <c r="I677" t="b">
        <v>1</v>
      </c>
      <c r="J677" t="s">
        <v>15</v>
      </c>
      <c r="K677" s="1">
        <v>20143</v>
      </c>
    </row>
    <row r="678" spans="1:11" x14ac:dyDescent="0.25">
      <c r="A678" t="s">
        <v>1297</v>
      </c>
      <c r="B678">
        <v>47</v>
      </c>
      <c r="C678">
        <v>1500</v>
      </c>
      <c r="D678" t="s">
        <v>40</v>
      </c>
      <c r="E678" t="s">
        <v>1298</v>
      </c>
      <c r="F678" t="s">
        <v>29</v>
      </c>
      <c r="G678" t="s">
        <v>50</v>
      </c>
      <c r="H678" t="s">
        <v>625</v>
      </c>
      <c r="I678" t="b">
        <v>1</v>
      </c>
      <c r="J678" t="s">
        <v>15</v>
      </c>
      <c r="K678" s="1">
        <v>27151</v>
      </c>
    </row>
    <row r="679" spans="1:11" x14ac:dyDescent="0.25">
      <c r="A679" t="s">
        <v>1299</v>
      </c>
      <c r="B679">
        <v>61</v>
      </c>
      <c r="C679">
        <v>2200</v>
      </c>
      <c r="D679" t="s">
        <v>19</v>
      </c>
      <c r="E679" t="s">
        <v>1300</v>
      </c>
      <c r="F679" t="s">
        <v>29</v>
      </c>
      <c r="G679" t="s">
        <v>37</v>
      </c>
      <c r="H679" t="s">
        <v>77</v>
      </c>
      <c r="I679" t="b">
        <v>0</v>
      </c>
      <c r="J679" t="s">
        <v>15</v>
      </c>
      <c r="K679" s="1">
        <v>22282</v>
      </c>
    </row>
    <row r="680" spans="1:11" x14ac:dyDescent="0.25">
      <c r="A680" t="s">
        <v>1301</v>
      </c>
      <c r="B680">
        <v>72</v>
      </c>
      <c r="C680">
        <v>2800</v>
      </c>
      <c r="D680" t="s">
        <v>62</v>
      </c>
      <c r="E680" t="s">
        <v>1302</v>
      </c>
      <c r="F680" t="s">
        <v>29</v>
      </c>
      <c r="G680" t="s">
        <v>54</v>
      </c>
      <c r="H680" t="s">
        <v>1303</v>
      </c>
      <c r="I680" t="b">
        <v>1</v>
      </c>
      <c r="J680" t="s">
        <v>15</v>
      </c>
      <c r="K680" s="1">
        <v>18057</v>
      </c>
    </row>
    <row r="681" spans="1:11" x14ac:dyDescent="0.25">
      <c r="A681" t="s">
        <v>1304</v>
      </c>
      <c r="B681">
        <v>80</v>
      </c>
      <c r="C681">
        <v>4500</v>
      </c>
      <c r="D681" t="s">
        <v>16</v>
      </c>
      <c r="E681" t="s">
        <v>1305</v>
      </c>
      <c r="F681" t="s">
        <v>29</v>
      </c>
      <c r="G681" t="s">
        <v>213</v>
      </c>
      <c r="H681" t="s">
        <v>1306</v>
      </c>
      <c r="I681" t="b">
        <v>1</v>
      </c>
      <c r="J681" t="s">
        <v>15</v>
      </c>
      <c r="K681" s="1">
        <v>15173</v>
      </c>
    </row>
    <row r="682" spans="1:11" x14ac:dyDescent="0.25">
      <c r="A682" t="s">
        <v>1307</v>
      </c>
      <c r="B682">
        <v>60</v>
      </c>
      <c r="C682">
        <v>7300</v>
      </c>
      <c r="D682" t="s">
        <v>16</v>
      </c>
      <c r="E682" t="s">
        <v>1308</v>
      </c>
      <c r="F682" t="s">
        <v>29</v>
      </c>
      <c r="G682" t="s">
        <v>37</v>
      </c>
      <c r="H682" t="s">
        <v>560</v>
      </c>
      <c r="I682" t="b">
        <v>1</v>
      </c>
      <c r="J682" t="s">
        <v>15</v>
      </c>
      <c r="K682" s="1">
        <v>22596</v>
      </c>
    </row>
    <row r="683" spans="1:11" x14ac:dyDescent="0.25">
      <c r="A683" t="s">
        <v>1309</v>
      </c>
      <c r="B683">
        <v>56</v>
      </c>
      <c r="C683">
        <v>2400</v>
      </c>
      <c r="D683" t="s">
        <v>40</v>
      </c>
      <c r="E683" t="s">
        <v>1310</v>
      </c>
      <c r="F683" t="s">
        <v>29</v>
      </c>
      <c r="G683" t="s">
        <v>64</v>
      </c>
      <c r="H683" t="s">
        <v>64</v>
      </c>
      <c r="I683" t="b">
        <v>1</v>
      </c>
      <c r="J683" t="s">
        <v>15</v>
      </c>
      <c r="K683" s="1">
        <v>24112</v>
      </c>
    </row>
    <row r="684" spans="1:11" x14ac:dyDescent="0.25">
      <c r="A684" t="s">
        <v>1311</v>
      </c>
      <c r="B684">
        <v>72</v>
      </c>
      <c r="C684">
        <v>6100</v>
      </c>
      <c r="D684" t="s">
        <v>1312</v>
      </c>
      <c r="E684" t="s">
        <v>1313</v>
      </c>
      <c r="F684" t="s">
        <v>29</v>
      </c>
      <c r="G684" t="s">
        <v>170</v>
      </c>
      <c r="H684" t="s">
        <v>1314</v>
      </c>
      <c r="I684" t="b">
        <v>1</v>
      </c>
      <c r="J684" t="s">
        <v>15</v>
      </c>
      <c r="K684" s="1">
        <v>18227</v>
      </c>
    </row>
    <row r="685" spans="1:11" x14ac:dyDescent="0.25">
      <c r="A685" t="s">
        <v>1315</v>
      </c>
      <c r="B685">
        <v>55</v>
      </c>
      <c r="C685">
        <v>3200</v>
      </c>
      <c r="D685" t="s">
        <v>1312</v>
      </c>
      <c r="E685" t="s">
        <v>1313</v>
      </c>
      <c r="F685" t="s">
        <v>29</v>
      </c>
      <c r="G685" t="s">
        <v>118</v>
      </c>
      <c r="H685" t="s">
        <v>146</v>
      </c>
      <c r="I685" t="b">
        <v>1</v>
      </c>
      <c r="J685" t="s">
        <v>15</v>
      </c>
      <c r="K685" s="1">
        <v>24296</v>
      </c>
    </row>
    <row r="686" spans="1:11" x14ac:dyDescent="0.25">
      <c r="A686" t="s">
        <v>1316</v>
      </c>
      <c r="B686">
        <v>72</v>
      </c>
      <c r="C686">
        <v>2200</v>
      </c>
      <c r="D686" t="s">
        <v>1312</v>
      </c>
      <c r="E686" t="s">
        <v>1313</v>
      </c>
      <c r="F686" t="s">
        <v>29</v>
      </c>
      <c r="G686" t="s">
        <v>54</v>
      </c>
      <c r="H686" t="s">
        <v>861</v>
      </c>
      <c r="I686" t="b">
        <v>0</v>
      </c>
      <c r="J686" t="s">
        <v>15</v>
      </c>
      <c r="K686" s="1">
        <v>18121</v>
      </c>
    </row>
    <row r="687" spans="1:11" x14ac:dyDescent="0.25">
      <c r="A687" t="s">
        <v>1317</v>
      </c>
      <c r="B687">
        <v>74</v>
      </c>
      <c r="C687">
        <v>1500</v>
      </c>
      <c r="D687" t="s">
        <v>1312</v>
      </c>
      <c r="E687" t="s">
        <v>1313</v>
      </c>
      <c r="F687" t="s">
        <v>29</v>
      </c>
      <c r="G687" t="s">
        <v>86</v>
      </c>
      <c r="H687" t="s">
        <v>87</v>
      </c>
      <c r="I687" t="b">
        <v>1</v>
      </c>
      <c r="J687" t="s">
        <v>15</v>
      </c>
      <c r="K687" s="1">
        <v>17540</v>
      </c>
    </row>
    <row r="688" spans="1:11" x14ac:dyDescent="0.25">
      <c r="A688" t="s">
        <v>1318</v>
      </c>
      <c r="B688">
        <v>50</v>
      </c>
      <c r="C688">
        <v>219000</v>
      </c>
      <c r="D688" t="s">
        <v>14</v>
      </c>
      <c r="E688" t="s">
        <v>1319</v>
      </c>
      <c r="F688" t="s">
        <v>29</v>
      </c>
      <c r="G688" t="s">
        <v>86</v>
      </c>
      <c r="H688" t="s">
        <v>320</v>
      </c>
      <c r="I688" t="b">
        <v>1</v>
      </c>
      <c r="J688" t="s">
        <v>15</v>
      </c>
      <c r="K688" s="1">
        <v>26112</v>
      </c>
    </row>
    <row r="689" spans="1:11" x14ac:dyDescent="0.25">
      <c r="A689" t="s">
        <v>1320</v>
      </c>
      <c r="B689">
        <v>92</v>
      </c>
      <c r="C689">
        <v>3400</v>
      </c>
      <c r="D689" t="s">
        <v>21</v>
      </c>
      <c r="E689" t="s">
        <v>1321</v>
      </c>
      <c r="F689" t="s">
        <v>29</v>
      </c>
      <c r="G689" t="s">
        <v>37</v>
      </c>
      <c r="H689" t="s">
        <v>1322</v>
      </c>
      <c r="I689" t="b">
        <v>1</v>
      </c>
      <c r="J689" t="s">
        <v>15</v>
      </c>
      <c r="K689" s="1">
        <v>10693</v>
      </c>
    </row>
    <row r="690" spans="1:11" x14ac:dyDescent="0.25">
      <c r="A690" t="s">
        <v>1323</v>
      </c>
      <c r="B690">
        <v>61</v>
      </c>
      <c r="C690">
        <v>2000</v>
      </c>
      <c r="D690" t="s">
        <v>11</v>
      </c>
      <c r="E690" t="s">
        <v>1324</v>
      </c>
      <c r="F690" t="s">
        <v>29</v>
      </c>
      <c r="G690" t="s">
        <v>1325</v>
      </c>
      <c r="H690" t="s">
        <v>1326</v>
      </c>
      <c r="I690" t="b">
        <v>1</v>
      </c>
      <c r="J690" t="s">
        <v>15</v>
      </c>
      <c r="K690" s="1">
        <v>22347</v>
      </c>
    </row>
    <row r="691" spans="1:11" x14ac:dyDescent="0.25">
      <c r="A691" t="s">
        <v>1327</v>
      </c>
      <c r="B691">
        <v>65</v>
      </c>
      <c r="C691">
        <v>2000</v>
      </c>
      <c r="D691" t="s">
        <v>11</v>
      </c>
      <c r="E691" t="s">
        <v>1324</v>
      </c>
      <c r="F691" t="s">
        <v>29</v>
      </c>
      <c r="G691" t="s">
        <v>1325</v>
      </c>
      <c r="H691" t="s">
        <v>1326</v>
      </c>
      <c r="I691" t="b">
        <v>1</v>
      </c>
      <c r="J691" t="s">
        <v>15</v>
      </c>
      <c r="K691" s="1">
        <v>20820</v>
      </c>
    </row>
    <row r="692" spans="1:11" x14ac:dyDescent="0.25">
      <c r="A692" t="s">
        <v>1328</v>
      </c>
      <c r="B692">
        <v>67</v>
      </c>
      <c r="C692">
        <v>3400</v>
      </c>
      <c r="D692" t="s">
        <v>17</v>
      </c>
      <c r="E692" t="s">
        <v>1329</v>
      </c>
      <c r="F692" t="s">
        <v>29</v>
      </c>
      <c r="G692" t="s">
        <v>122</v>
      </c>
      <c r="H692" t="s">
        <v>986</v>
      </c>
      <c r="I692" t="b">
        <v>0</v>
      </c>
      <c r="J692" t="s">
        <v>15</v>
      </c>
      <c r="K692" s="1">
        <v>20150</v>
      </c>
    </row>
    <row r="693" spans="1:11" x14ac:dyDescent="0.25">
      <c r="A693" t="s">
        <v>1330</v>
      </c>
      <c r="B693">
        <v>65</v>
      </c>
      <c r="C693">
        <v>2700</v>
      </c>
      <c r="D693" t="s">
        <v>19</v>
      </c>
      <c r="E693" t="s">
        <v>1329</v>
      </c>
      <c r="F693" t="s">
        <v>29</v>
      </c>
      <c r="G693" t="s">
        <v>174</v>
      </c>
      <c r="H693" t="s">
        <v>382</v>
      </c>
      <c r="I693" t="b">
        <v>1</v>
      </c>
      <c r="J693" t="s">
        <v>15</v>
      </c>
      <c r="K693" s="1">
        <v>20812</v>
      </c>
    </row>
    <row r="694" spans="1:11" x14ac:dyDescent="0.25">
      <c r="A694" t="s">
        <v>1331</v>
      </c>
      <c r="B694">
        <v>57</v>
      </c>
      <c r="C694">
        <v>4300</v>
      </c>
      <c r="D694" t="s">
        <v>14</v>
      </c>
      <c r="E694" t="s">
        <v>1332</v>
      </c>
      <c r="F694" t="s">
        <v>29</v>
      </c>
      <c r="G694" t="s">
        <v>86</v>
      </c>
      <c r="H694" t="s">
        <v>457</v>
      </c>
      <c r="I694" t="b">
        <v>0</v>
      </c>
      <c r="J694" t="s">
        <v>15</v>
      </c>
      <c r="K694" s="1">
        <v>23800</v>
      </c>
    </row>
    <row r="695" spans="1:11" x14ac:dyDescent="0.25">
      <c r="A695" t="s">
        <v>1333</v>
      </c>
      <c r="B695">
        <v>63</v>
      </c>
      <c r="C695">
        <v>12000</v>
      </c>
      <c r="D695" t="s">
        <v>16</v>
      </c>
      <c r="E695" t="s">
        <v>1334</v>
      </c>
      <c r="F695" t="s">
        <v>29</v>
      </c>
      <c r="G695" t="s">
        <v>122</v>
      </c>
      <c r="H695" t="s">
        <v>1335</v>
      </c>
      <c r="I695" t="b">
        <v>1</v>
      </c>
      <c r="J695" t="s">
        <v>15</v>
      </c>
      <c r="K695" s="1">
        <v>21383</v>
      </c>
    </row>
    <row r="696" spans="1:11" x14ac:dyDescent="0.25">
      <c r="A696" t="s">
        <v>1336</v>
      </c>
      <c r="B696">
        <v>78</v>
      </c>
      <c r="C696">
        <v>1400</v>
      </c>
      <c r="D696" t="s">
        <v>346</v>
      </c>
      <c r="E696" t="s">
        <v>1337</v>
      </c>
      <c r="F696" t="s">
        <v>29</v>
      </c>
      <c r="G696" t="s">
        <v>107</v>
      </c>
      <c r="H696" t="s">
        <v>1338</v>
      </c>
      <c r="I696" t="b">
        <v>1</v>
      </c>
      <c r="J696" t="s">
        <v>15</v>
      </c>
      <c r="K696" s="1">
        <v>16086</v>
      </c>
    </row>
    <row r="697" spans="1:11" x14ac:dyDescent="0.25">
      <c r="A697" t="s">
        <v>1339</v>
      </c>
      <c r="B697">
        <v>90</v>
      </c>
      <c r="C697">
        <v>4700</v>
      </c>
      <c r="D697" t="s">
        <v>346</v>
      </c>
      <c r="E697" t="s">
        <v>1340</v>
      </c>
      <c r="F697" t="s">
        <v>29</v>
      </c>
      <c r="G697" t="s">
        <v>525</v>
      </c>
      <c r="H697" t="s">
        <v>1341</v>
      </c>
      <c r="I697" t="b">
        <v>1</v>
      </c>
      <c r="J697" t="s">
        <v>13</v>
      </c>
      <c r="K697" s="1">
        <v>11692</v>
      </c>
    </row>
    <row r="698" spans="1:11" x14ac:dyDescent="0.25">
      <c r="A698" t="s">
        <v>1342</v>
      </c>
      <c r="B698">
        <v>77</v>
      </c>
      <c r="C698">
        <v>3100</v>
      </c>
      <c r="D698" t="s">
        <v>164</v>
      </c>
      <c r="E698" t="s">
        <v>1343</v>
      </c>
      <c r="F698" t="s">
        <v>29</v>
      </c>
      <c r="G698" t="s">
        <v>37</v>
      </c>
      <c r="H698" t="s">
        <v>38</v>
      </c>
      <c r="I698" t="b">
        <v>1</v>
      </c>
      <c r="J698" t="s">
        <v>15</v>
      </c>
      <c r="K698" s="1">
        <v>16360</v>
      </c>
    </row>
    <row r="699" spans="1:11" x14ac:dyDescent="0.25">
      <c r="A699" t="s">
        <v>1344</v>
      </c>
      <c r="B699">
        <v>68</v>
      </c>
      <c r="C699">
        <v>2600</v>
      </c>
      <c r="D699" t="s">
        <v>164</v>
      </c>
      <c r="E699" t="s">
        <v>1345</v>
      </c>
      <c r="F699" t="s">
        <v>29</v>
      </c>
      <c r="G699" t="s">
        <v>37</v>
      </c>
      <c r="H699" t="s">
        <v>1346</v>
      </c>
      <c r="I699" t="b">
        <v>1</v>
      </c>
      <c r="J699" t="s">
        <v>13</v>
      </c>
      <c r="K699" s="1">
        <v>19753</v>
      </c>
    </row>
    <row r="700" spans="1:11" x14ac:dyDescent="0.25">
      <c r="A700" t="s">
        <v>1347</v>
      </c>
      <c r="B700">
        <v>50</v>
      </c>
      <c r="C700">
        <v>2000</v>
      </c>
      <c r="D700" t="s">
        <v>40</v>
      </c>
      <c r="E700" t="s">
        <v>1348</v>
      </c>
      <c r="F700" t="s">
        <v>29</v>
      </c>
      <c r="G700" t="s">
        <v>37</v>
      </c>
      <c r="H700" t="s">
        <v>42</v>
      </c>
      <c r="I700" t="b">
        <v>1</v>
      </c>
      <c r="J700" t="s">
        <v>15</v>
      </c>
      <c r="K700" s="1">
        <v>26389</v>
      </c>
    </row>
    <row r="701" spans="1:11" x14ac:dyDescent="0.25">
      <c r="A701" t="s">
        <v>1349</v>
      </c>
      <c r="B701">
        <v>45</v>
      </c>
      <c r="C701">
        <v>6100</v>
      </c>
      <c r="D701" t="s">
        <v>40</v>
      </c>
      <c r="E701" t="s">
        <v>1350</v>
      </c>
      <c r="F701" t="s">
        <v>29</v>
      </c>
      <c r="G701" t="s">
        <v>37</v>
      </c>
      <c r="H701" t="s">
        <v>42</v>
      </c>
      <c r="I701" t="b">
        <v>1</v>
      </c>
      <c r="J701" t="s">
        <v>15</v>
      </c>
      <c r="K701" s="1">
        <v>28083</v>
      </c>
    </row>
    <row r="702" spans="1:11" x14ac:dyDescent="0.25">
      <c r="A702" t="s">
        <v>1351</v>
      </c>
      <c r="B702">
        <v>43</v>
      </c>
      <c r="C702">
        <v>2800</v>
      </c>
      <c r="D702" t="s">
        <v>40</v>
      </c>
      <c r="E702" t="s">
        <v>1352</v>
      </c>
      <c r="F702" t="s">
        <v>29</v>
      </c>
      <c r="G702" t="s">
        <v>37</v>
      </c>
      <c r="H702" t="s">
        <v>42</v>
      </c>
      <c r="I702" t="b">
        <v>1</v>
      </c>
      <c r="J702" t="s">
        <v>15</v>
      </c>
      <c r="K702" s="1">
        <v>28767</v>
      </c>
    </row>
    <row r="703" spans="1:11" x14ac:dyDescent="0.25">
      <c r="A703" t="s">
        <v>1353</v>
      </c>
      <c r="B703">
        <v>45</v>
      </c>
      <c r="C703">
        <v>2800</v>
      </c>
      <c r="D703" t="s">
        <v>40</v>
      </c>
      <c r="E703" t="s">
        <v>1352</v>
      </c>
      <c r="F703" t="s">
        <v>29</v>
      </c>
      <c r="G703" t="s">
        <v>37</v>
      </c>
      <c r="H703" t="s">
        <v>132</v>
      </c>
      <c r="I703" t="b">
        <v>1</v>
      </c>
      <c r="J703" t="s">
        <v>15</v>
      </c>
      <c r="K703" s="1">
        <v>27978</v>
      </c>
    </row>
    <row r="704" spans="1:11" x14ac:dyDescent="0.25">
      <c r="A704" t="s">
        <v>1354</v>
      </c>
      <c r="B704">
        <v>71</v>
      </c>
      <c r="C704">
        <v>4700</v>
      </c>
      <c r="D704" t="s">
        <v>14</v>
      </c>
      <c r="E704" t="s">
        <v>1355</v>
      </c>
      <c r="F704" t="s">
        <v>29</v>
      </c>
      <c r="G704" t="s">
        <v>107</v>
      </c>
      <c r="H704" t="s">
        <v>130</v>
      </c>
      <c r="I704" t="b">
        <v>0</v>
      </c>
      <c r="J704" t="s">
        <v>15</v>
      </c>
      <c r="K704" s="1">
        <v>18587</v>
      </c>
    </row>
    <row r="705" spans="1:11" x14ac:dyDescent="0.25">
      <c r="A705" t="s">
        <v>1356</v>
      </c>
      <c r="B705">
        <v>72</v>
      </c>
      <c r="C705">
        <v>4100</v>
      </c>
      <c r="D705" t="s">
        <v>14</v>
      </c>
      <c r="E705" t="s">
        <v>1355</v>
      </c>
      <c r="F705" t="s">
        <v>29</v>
      </c>
      <c r="G705" t="s">
        <v>107</v>
      </c>
      <c r="H705" t="s">
        <v>130</v>
      </c>
      <c r="I705" t="b">
        <v>0</v>
      </c>
      <c r="J705" t="s">
        <v>15</v>
      </c>
      <c r="K705" s="1">
        <v>18199</v>
      </c>
    </row>
    <row r="706" spans="1:11" x14ac:dyDescent="0.25">
      <c r="A706" t="s">
        <v>1357</v>
      </c>
      <c r="B706">
        <v>49</v>
      </c>
      <c r="C706">
        <v>1500</v>
      </c>
      <c r="D706" t="s">
        <v>62</v>
      </c>
      <c r="E706" t="s">
        <v>1358</v>
      </c>
      <c r="F706" t="s">
        <v>29</v>
      </c>
      <c r="G706" t="s">
        <v>102</v>
      </c>
      <c r="H706" t="s">
        <v>1359</v>
      </c>
      <c r="I706" t="b">
        <v>1</v>
      </c>
      <c r="J706" t="s">
        <v>15</v>
      </c>
      <c r="K706" s="1">
        <v>26524</v>
      </c>
    </row>
    <row r="707" spans="1:11" x14ac:dyDescent="0.25">
      <c r="A707" t="s">
        <v>1360</v>
      </c>
      <c r="B707">
        <v>74</v>
      </c>
      <c r="C707">
        <v>1200</v>
      </c>
      <c r="D707" t="s">
        <v>62</v>
      </c>
      <c r="E707" t="s">
        <v>1361</v>
      </c>
      <c r="F707" t="s">
        <v>29</v>
      </c>
      <c r="G707" t="s">
        <v>122</v>
      </c>
      <c r="H707" t="s">
        <v>220</v>
      </c>
      <c r="I707" t="b">
        <v>1</v>
      </c>
      <c r="J707" t="s">
        <v>15</v>
      </c>
      <c r="K707" s="1">
        <v>17411</v>
      </c>
    </row>
    <row r="708" spans="1:11" x14ac:dyDescent="0.25">
      <c r="A708" t="s">
        <v>1362</v>
      </c>
      <c r="B708">
        <v>64</v>
      </c>
      <c r="C708">
        <v>8600</v>
      </c>
      <c r="D708" t="s">
        <v>14</v>
      </c>
      <c r="E708" t="s">
        <v>1363</v>
      </c>
      <c r="F708" t="s">
        <v>29</v>
      </c>
      <c r="G708" t="s">
        <v>107</v>
      </c>
      <c r="H708" t="s">
        <v>1364</v>
      </c>
      <c r="I708" t="b">
        <v>1</v>
      </c>
      <c r="J708" t="s">
        <v>15</v>
      </c>
      <c r="K708" s="1">
        <v>20961</v>
      </c>
    </row>
    <row r="709" spans="1:11" x14ac:dyDescent="0.25">
      <c r="A709" t="s">
        <v>1365</v>
      </c>
      <c r="B709">
        <v>39</v>
      </c>
      <c r="C709">
        <v>3200</v>
      </c>
      <c r="D709" t="s">
        <v>14</v>
      </c>
      <c r="E709" t="s">
        <v>1363</v>
      </c>
      <c r="F709" t="s">
        <v>29</v>
      </c>
      <c r="G709" t="s">
        <v>107</v>
      </c>
      <c r="H709" t="s">
        <v>130</v>
      </c>
      <c r="I709" t="b">
        <v>0</v>
      </c>
      <c r="J709" t="s">
        <v>15</v>
      </c>
      <c r="K709" s="1">
        <v>30072</v>
      </c>
    </row>
    <row r="710" spans="1:11" x14ac:dyDescent="0.25">
      <c r="A710" t="s">
        <v>1366</v>
      </c>
      <c r="B710">
        <v>76</v>
      </c>
      <c r="C710">
        <v>1600</v>
      </c>
      <c r="D710" t="s">
        <v>21</v>
      </c>
      <c r="E710" t="s">
        <v>1367</v>
      </c>
      <c r="F710" t="s">
        <v>29</v>
      </c>
      <c r="G710" t="s">
        <v>50</v>
      </c>
      <c r="H710" t="s">
        <v>1368</v>
      </c>
      <c r="I710" t="b">
        <v>0</v>
      </c>
      <c r="J710" t="s">
        <v>13</v>
      </c>
      <c r="K710" s="1">
        <v>16558</v>
      </c>
    </row>
    <row r="711" spans="1:11" x14ac:dyDescent="0.25">
      <c r="A711" t="s">
        <v>1369</v>
      </c>
      <c r="B711">
        <v>70</v>
      </c>
      <c r="C711">
        <v>12700</v>
      </c>
      <c r="D711" t="s">
        <v>40</v>
      </c>
      <c r="E711" t="s">
        <v>1370</v>
      </c>
      <c r="F711" t="s">
        <v>29</v>
      </c>
      <c r="G711" t="s">
        <v>37</v>
      </c>
      <c r="H711" t="s">
        <v>184</v>
      </c>
      <c r="I711" t="b">
        <v>1</v>
      </c>
      <c r="J711" t="s">
        <v>15</v>
      </c>
      <c r="K711" s="1">
        <v>18808</v>
      </c>
    </row>
    <row r="712" spans="1:11" x14ac:dyDescent="0.25">
      <c r="A712" t="s">
        <v>1371</v>
      </c>
      <c r="B712">
        <v>67</v>
      </c>
      <c r="C712">
        <v>6900</v>
      </c>
      <c r="D712" t="s">
        <v>40</v>
      </c>
      <c r="E712" t="s">
        <v>1370</v>
      </c>
      <c r="F712" t="s">
        <v>29</v>
      </c>
      <c r="G712" t="s">
        <v>37</v>
      </c>
      <c r="H712" t="s">
        <v>1243</v>
      </c>
      <c r="I712" t="b">
        <v>1</v>
      </c>
      <c r="J712" t="s">
        <v>15</v>
      </c>
      <c r="K712" s="1">
        <v>20117</v>
      </c>
    </row>
    <row r="713" spans="1:11" x14ac:dyDescent="0.25">
      <c r="A713" t="s">
        <v>1372</v>
      </c>
      <c r="B713">
        <v>64</v>
      </c>
      <c r="C713">
        <v>6900</v>
      </c>
      <c r="D713" t="s">
        <v>16</v>
      </c>
      <c r="E713" t="s">
        <v>1370</v>
      </c>
      <c r="F713" t="s">
        <v>29</v>
      </c>
      <c r="G713" t="s">
        <v>37</v>
      </c>
      <c r="H713" t="s">
        <v>369</v>
      </c>
      <c r="I713" t="b">
        <v>1</v>
      </c>
      <c r="J713" t="s">
        <v>15</v>
      </c>
      <c r="K713" s="1">
        <v>21005</v>
      </c>
    </row>
    <row r="714" spans="1:11" x14ac:dyDescent="0.25">
      <c r="A714" t="s">
        <v>1373</v>
      </c>
      <c r="B714">
        <v>67</v>
      </c>
      <c r="C714">
        <v>5900</v>
      </c>
      <c r="D714" t="s">
        <v>40</v>
      </c>
      <c r="E714" t="s">
        <v>1370</v>
      </c>
      <c r="F714" t="s">
        <v>29</v>
      </c>
      <c r="G714" t="s">
        <v>37</v>
      </c>
      <c r="H714" t="s">
        <v>42</v>
      </c>
      <c r="I714" t="b">
        <v>1</v>
      </c>
      <c r="J714" t="s">
        <v>15</v>
      </c>
      <c r="K714" s="1">
        <v>19979</v>
      </c>
    </row>
    <row r="715" spans="1:11" x14ac:dyDescent="0.25">
      <c r="A715" t="s">
        <v>1374</v>
      </c>
      <c r="B715">
        <v>62</v>
      </c>
      <c r="C715">
        <v>4500</v>
      </c>
      <c r="D715" t="s">
        <v>16</v>
      </c>
      <c r="E715" t="s">
        <v>1370</v>
      </c>
      <c r="F715" t="s">
        <v>29</v>
      </c>
      <c r="G715" t="s">
        <v>188</v>
      </c>
      <c r="H715" t="s">
        <v>1375</v>
      </c>
      <c r="I715" t="b">
        <v>1</v>
      </c>
      <c r="J715" t="s">
        <v>15</v>
      </c>
      <c r="K715" s="1">
        <v>21963</v>
      </c>
    </row>
    <row r="716" spans="1:11" x14ac:dyDescent="0.25">
      <c r="A716" t="s">
        <v>1376</v>
      </c>
      <c r="B716">
        <v>60</v>
      </c>
      <c r="C716">
        <v>2100</v>
      </c>
      <c r="D716" t="s">
        <v>40</v>
      </c>
      <c r="E716" t="s">
        <v>1370</v>
      </c>
      <c r="F716" t="s">
        <v>29</v>
      </c>
      <c r="G716" t="s">
        <v>86</v>
      </c>
      <c r="H716" t="s">
        <v>320</v>
      </c>
      <c r="I716" t="b">
        <v>1</v>
      </c>
      <c r="J716" t="s">
        <v>15</v>
      </c>
      <c r="K716" s="1">
        <v>22488</v>
      </c>
    </row>
    <row r="717" spans="1:11" x14ac:dyDescent="0.25">
      <c r="A717" t="s">
        <v>1377</v>
      </c>
      <c r="B717">
        <v>36</v>
      </c>
      <c r="C717">
        <v>2000</v>
      </c>
      <c r="D717" t="s">
        <v>16</v>
      </c>
      <c r="E717" t="s">
        <v>1370</v>
      </c>
      <c r="F717" t="s">
        <v>29</v>
      </c>
      <c r="G717" t="s">
        <v>64</v>
      </c>
      <c r="H717" t="s">
        <v>1378</v>
      </c>
      <c r="I717" t="b">
        <v>1</v>
      </c>
      <c r="J717" t="s">
        <v>15</v>
      </c>
      <c r="K717" s="1">
        <v>31210</v>
      </c>
    </row>
    <row r="718" spans="1:11" x14ac:dyDescent="0.25">
      <c r="A718" t="s">
        <v>1379</v>
      </c>
      <c r="B718">
        <v>64</v>
      </c>
      <c r="C718">
        <v>1800</v>
      </c>
      <c r="D718" t="s">
        <v>16</v>
      </c>
      <c r="E718" t="s">
        <v>1370</v>
      </c>
      <c r="F718" t="s">
        <v>29</v>
      </c>
      <c r="G718" t="s">
        <v>37</v>
      </c>
      <c r="H718" t="s">
        <v>70</v>
      </c>
      <c r="I718" t="b">
        <v>1</v>
      </c>
      <c r="J718" t="s">
        <v>15</v>
      </c>
      <c r="K718" s="1">
        <v>21199</v>
      </c>
    </row>
    <row r="719" spans="1:11" x14ac:dyDescent="0.25">
      <c r="A719" t="s">
        <v>1380</v>
      </c>
      <c r="B719">
        <v>50</v>
      </c>
      <c r="C719">
        <v>1700</v>
      </c>
      <c r="D719" t="s">
        <v>16</v>
      </c>
      <c r="E719" t="s">
        <v>1381</v>
      </c>
      <c r="F719" t="s">
        <v>29</v>
      </c>
      <c r="G719" t="s">
        <v>37</v>
      </c>
      <c r="H719" t="s">
        <v>369</v>
      </c>
      <c r="I719" t="b">
        <v>1</v>
      </c>
      <c r="J719" t="s">
        <v>15</v>
      </c>
      <c r="K719" s="1">
        <v>26123</v>
      </c>
    </row>
    <row r="720" spans="1:11" x14ac:dyDescent="0.25">
      <c r="A720" t="s">
        <v>1382</v>
      </c>
      <c r="B720">
        <v>65</v>
      </c>
      <c r="C720">
        <v>2600</v>
      </c>
      <c r="D720" t="s">
        <v>40</v>
      </c>
      <c r="E720" t="s">
        <v>1383</v>
      </c>
      <c r="F720" t="s">
        <v>29</v>
      </c>
      <c r="G720" t="s">
        <v>37</v>
      </c>
      <c r="H720" t="s">
        <v>477</v>
      </c>
      <c r="I720" t="b">
        <v>1</v>
      </c>
      <c r="J720" t="s">
        <v>15</v>
      </c>
      <c r="K720" s="1">
        <v>20841</v>
      </c>
    </row>
    <row r="721" spans="1:11" x14ac:dyDescent="0.25">
      <c r="A721" t="s">
        <v>1384</v>
      </c>
      <c r="B721">
        <v>51</v>
      </c>
      <c r="C721">
        <v>7400</v>
      </c>
      <c r="D721" t="s">
        <v>164</v>
      </c>
      <c r="E721" t="s">
        <v>1385</v>
      </c>
      <c r="F721" t="s">
        <v>29</v>
      </c>
      <c r="G721" t="s">
        <v>309</v>
      </c>
      <c r="H721" t="s">
        <v>1227</v>
      </c>
      <c r="I721" t="b">
        <v>1</v>
      </c>
      <c r="J721" t="s">
        <v>15</v>
      </c>
      <c r="K721" s="1">
        <v>25915</v>
      </c>
    </row>
    <row r="722" spans="1:11" x14ac:dyDescent="0.25">
      <c r="A722" t="s">
        <v>1386</v>
      </c>
      <c r="B722">
        <v>64</v>
      </c>
      <c r="C722">
        <v>3100</v>
      </c>
      <c r="D722" t="s">
        <v>264</v>
      </c>
      <c r="E722" t="s">
        <v>1385</v>
      </c>
      <c r="F722" t="s">
        <v>29</v>
      </c>
      <c r="G722" t="s">
        <v>174</v>
      </c>
      <c r="H722" t="s">
        <v>382</v>
      </c>
      <c r="I722" t="b">
        <v>1</v>
      </c>
      <c r="J722" t="s">
        <v>15</v>
      </c>
      <c r="K722" s="1">
        <v>20950</v>
      </c>
    </row>
    <row r="723" spans="1:11" x14ac:dyDescent="0.25">
      <c r="A723" t="s">
        <v>1387</v>
      </c>
      <c r="B723">
        <v>58</v>
      </c>
      <c r="C723">
        <v>1000</v>
      </c>
      <c r="D723" t="s">
        <v>164</v>
      </c>
      <c r="E723" t="s">
        <v>1385</v>
      </c>
      <c r="F723" t="s">
        <v>29</v>
      </c>
      <c r="G723" t="s">
        <v>309</v>
      </c>
      <c r="H723" t="s">
        <v>1388</v>
      </c>
      <c r="I723" t="b">
        <v>1</v>
      </c>
      <c r="J723" t="s">
        <v>15</v>
      </c>
      <c r="K723" s="1">
        <v>23133</v>
      </c>
    </row>
    <row r="724" spans="1:11" x14ac:dyDescent="0.25">
      <c r="A724" t="s">
        <v>1389</v>
      </c>
      <c r="B724">
        <v>59</v>
      </c>
      <c r="C724">
        <v>3900</v>
      </c>
      <c r="D724" t="s">
        <v>264</v>
      </c>
      <c r="E724" t="s">
        <v>1390</v>
      </c>
      <c r="F724" t="s">
        <v>29</v>
      </c>
      <c r="G724" t="s">
        <v>54</v>
      </c>
      <c r="H724" t="s">
        <v>55</v>
      </c>
      <c r="I724" t="b">
        <v>1</v>
      </c>
      <c r="J724" t="s">
        <v>15</v>
      </c>
      <c r="K724" s="1">
        <v>22953</v>
      </c>
    </row>
    <row r="725" spans="1:11" x14ac:dyDescent="0.25">
      <c r="A725" t="s">
        <v>1391</v>
      </c>
      <c r="B725">
        <v>60</v>
      </c>
      <c r="C725">
        <v>4500</v>
      </c>
      <c r="D725" t="s">
        <v>17</v>
      </c>
      <c r="E725" t="s">
        <v>1392</v>
      </c>
      <c r="F725" t="s">
        <v>29</v>
      </c>
      <c r="G725" t="s">
        <v>86</v>
      </c>
      <c r="H725" t="s">
        <v>320</v>
      </c>
      <c r="I725" t="b">
        <v>1</v>
      </c>
      <c r="J725" t="s">
        <v>15</v>
      </c>
      <c r="K725" s="1">
        <v>22647</v>
      </c>
    </row>
    <row r="726" spans="1:11" x14ac:dyDescent="0.25">
      <c r="A726" t="s">
        <v>1393</v>
      </c>
      <c r="B726">
        <v>75</v>
      </c>
      <c r="C726">
        <v>2000</v>
      </c>
      <c r="D726" t="s">
        <v>17</v>
      </c>
      <c r="E726" t="s">
        <v>1394</v>
      </c>
      <c r="F726" t="s">
        <v>29</v>
      </c>
      <c r="G726" t="s">
        <v>194</v>
      </c>
      <c r="H726" t="s">
        <v>195</v>
      </c>
      <c r="I726" t="b">
        <v>0</v>
      </c>
      <c r="J726" t="s">
        <v>15</v>
      </c>
      <c r="K726" s="1">
        <v>17138</v>
      </c>
    </row>
    <row r="727" spans="1:11" x14ac:dyDescent="0.25">
      <c r="A727" t="s">
        <v>1395</v>
      </c>
      <c r="B727">
        <v>73</v>
      </c>
      <c r="C727">
        <v>66200</v>
      </c>
      <c r="D727" t="s">
        <v>62</v>
      </c>
      <c r="E727" t="s">
        <v>1396</v>
      </c>
      <c r="F727" t="s">
        <v>29</v>
      </c>
      <c r="G727" t="s">
        <v>525</v>
      </c>
      <c r="H727" t="s">
        <v>1397</v>
      </c>
      <c r="I727" t="b">
        <v>0</v>
      </c>
      <c r="J727" t="s">
        <v>15</v>
      </c>
      <c r="K727" s="1">
        <v>17691</v>
      </c>
    </row>
    <row r="728" spans="1:11" x14ac:dyDescent="0.25">
      <c r="A728" t="s">
        <v>1398</v>
      </c>
      <c r="B728">
        <v>72</v>
      </c>
      <c r="C728">
        <v>65300</v>
      </c>
      <c r="D728" t="s">
        <v>62</v>
      </c>
      <c r="E728" t="s">
        <v>1396</v>
      </c>
      <c r="F728" t="s">
        <v>29</v>
      </c>
      <c r="G728" t="s">
        <v>86</v>
      </c>
      <c r="H728" t="s">
        <v>665</v>
      </c>
      <c r="I728" t="b">
        <v>0</v>
      </c>
      <c r="J728" t="s">
        <v>13</v>
      </c>
      <c r="K728" s="1">
        <v>18178</v>
      </c>
    </row>
    <row r="729" spans="1:11" x14ac:dyDescent="0.25">
      <c r="A729" t="s">
        <v>1399</v>
      </c>
      <c r="B729">
        <v>77</v>
      </c>
      <c r="C729">
        <v>65000</v>
      </c>
      <c r="D729" t="s">
        <v>62</v>
      </c>
      <c r="E729" t="s">
        <v>1396</v>
      </c>
      <c r="F729" t="s">
        <v>29</v>
      </c>
      <c r="G729" t="s">
        <v>525</v>
      </c>
      <c r="H729" t="s">
        <v>1397</v>
      </c>
      <c r="I729" t="b">
        <v>0</v>
      </c>
      <c r="J729" t="s">
        <v>15</v>
      </c>
      <c r="K729" s="1">
        <v>16372</v>
      </c>
    </row>
    <row r="730" spans="1:11" x14ac:dyDescent="0.25">
      <c r="A730" t="s">
        <v>1400</v>
      </c>
      <c r="B730">
        <v>35</v>
      </c>
      <c r="C730">
        <v>16500</v>
      </c>
      <c r="D730" t="s">
        <v>62</v>
      </c>
      <c r="E730" t="s">
        <v>1396</v>
      </c>
      <c r="F730" t="s">
        <v>29</v>
      </c>
      <c r="G730" t="s">
        <v>213</v>
      </c>
      <c r="H730" t="s">
        <v>214</v>
      </c>
      <c r="I730" t="b">
        <v>0</v>
      </c>
      <c r="J730" t="s">
        <v>15</v>
      </c>
      <c r="K730" s="1">
        <v>31674</v>
      </c>
    </row>
    <row r="731" spans="1:11" x14ac:dyDescent="0.25">
      <c r="A731" t="s">
        <v>1401</v>
      </c>
      <c r="B731">
        <v>73</v>
      </c>
      <c r="C731">
        <v>9000</v>
      </c>
      <c r="D731" t="s">
        <v>62</v>
      </c>
      <c r="E731" t="s">
        <v>1396</v>
      </c>
      <c r="F731" t="s">
        <v>29</v>
      </c>
      <c r="G731" t="s">
        <v>86</v>
      </c>
      <c r="H731" t="s">
        <v>1282</v>
      </c>
      <c r="I731" t="b">
        <v>0</v>
      </c>
      <c r="J731" t="s">
        <v>13</v>
      </c>
      <c r="K731" s="1">
        <v>17885</v>
      </c>
    </row>
    <row r="732" spans="1:11" x14ac:dyDescent="0.25">
      <c r="A732" t="s">
        <v>1402</v>
      </c>
      <c r="B732">
        <v>70</v>
      </c>
      <c r="C732">
        <v>8100</v>
      </c>
      <c r="D732" t="s">
        <v>62</v>
      </c>
      <c r="E732" t="s">
        <v>1396</v>
      </c>
      <c r="F732" t="s">
        <v>29</v>
      </c>
      <c r="G732" t="s">
        <v>30</v>
      </c>
      <c r="H732" t="s">
        <v>1403</v>
      </c>
      <c r="I732" t="b">
        <v>0</v>
      </c>
      <c r="J732" t="s">
        <v>13</v>
      </c>
      <c r="K732" s="1">
        <v>18763</v>
      </c>
    </row>
    <row r="733" spans="1:11" x14ac:dyDescent="0.25">
      <c r="A733" t="s">
        <v>1404</v>
      </c>
      <c r="B733">
        <v>73</v>
      </c>
      <c r="C733">
        <v>7900</v>
      </c>
      <c r="D733" t="s">
        <v>62</v>
      </c>
      <c r="E733" t="s">
        <v>1396</v>
      </c>
      <c r="F733" t="s">
        <v>29</v>
      </c>
      <c r="G733" t="s">
        <v>213</v>
      </c>
      <c r="H733" t="s">
        <v>214</v>
      </c>
      <c r="I733" t="b">
        <v>0</v>
      </c>
      <c r="J733" t="s">
        <v>13</v>
      </c>
      <c r="K733" s="1">
        <v>17937</v>
      </c>
    </row>
    <row r="734" spans="1:11" x14ac:dyDescent="0.25">
      <c r="A734" t="s">
        <v>1405</v>
      </c>
      <c r="B734">
        <v>85</v>
      </c>
      <c r="C734">
        <v>2900</v>
      </c>
      <c r="D734" t="s">
        <v>62</v>
      </c>
      <c r="E734" t="s">
        <v>1406</v>
      </c>
      <c r="F734" t="s">
        <v>29</v>
      </c>
      <c r="G734" t="s">
        <v>86</v>
      </c>
      <c r="H734" t="s">
        <v>1407</v>
      </c>
      <c r="I734" t="b">
        <v>0</v>
      </c>
      <c r="J734" t="s">
        <v>15</v>
      </c>
      <c r="K734" s="1">
        <v>13353</v>
      </c>
    </row>
    <row r="735" spans="1:11" x14ac:dyDescent="0.25">
      <c r="A735" t="s">
        <v>1408</v>
      </c>
      <c r="B735">
        <v>57</v>
      </c>
      <c r="C735">
        <v>4000</v>
      </c>
      <c r="D735" t="s">
        <v>105</v>
      </c>
      <c r="E735" t="s">
        <v>1409</v>
      </c>
      <c r="F735" t="s">
        <v>29</v>
      </c>
      <c r="G735" t="s">
        <v>102</v>
      </c>
      <c r="H735" t="s">
        <v>814</v>
      </c>
      <c r="I735" t="b">
        <v>1</v>
      </c>
      <c r="J735" t="s">
        <v>15</v>
      </c>
      <c r="K735" s="1">
        <v>23704</v>
      </c>
    </row>
    <row r="736" spans="1:11" x14ac:dyDescent="0.25">
      <c r="A736" t="s">
        <v>1410</v>
      </c>
      <c r="B736">
        <v>71</v>
      </c>
      <c r="C736">
        <v>3400</v>
      </c>
      <c r="D736" t="s">
        <v>40</v>
      </c>
      <c r="E736" t="s">
        <v>1411</v>
      </c>
      <c r="F736" t="s">
        <v>29</v>
      </c>
      <c r="G736" t="s">
        <v>107</v>
      </c>
      <c r="H736" t="s">
        <v>1412</v>
      </c>
      <c r="I736" t="b">
        <v>1</v>
      </c>
      <c r="J736" t="s">
        <v>15</v>
      </c>
      <c r="K736" s="1">
        <v>18594</v>
      </c>
    </row>
    <row r="737" spans="1:11" x14ac:dyDescent="0.25">
      <c r="A737" t="s">
        <v>1413</v>
      </c>
      <c r="B737">
        <v>43</v>
      </c>
      <c r="C737">
        <v>1400</v>
      </c>
      <c r="D737" t="s">
        <v>19</v>
      </c>
      <c r="E737" t="s">
        <v>1414</v>
      </c>
      <c r="F737" t="s">
        <v>29</v>
      </c>
      <c r="G737" t="s">
        <v>64</v>
      </c>
      <c r="H737" t="s">
        <v>64</v>
      </c>
      <c r="I737" t="b">
        <v>1</v>
      </c>
      <c r="J737" t="s">
        <v>15</v>
      </c>
      <c r="K737" s="1">
        <v>28946</v>
      </c>
    </row>
    <row r="738" spans="1:11" x14ac:dyDescent="0.25">
      <c r="A738" t="s">
        <v>1415</v>
      </c>
      <c r="B738">
        <v>46</v>
      </c>
      <c r="C738">
        <v>9800</v>
      </c>
      <c r="D738" t="s">
        <v>40</v>
      </c>
      <c r="E738" t="s">
        <v>1416</v>
      </c>
      <c r="F738" t="s">
        <v>29</v>
      </c>
      <c r="G738" t="s">
        <v>37</v>
      </c>
      <c r="H738" t="s">
        <v>369</v>
      </c>
      <c r="I738" t="b">
        <v>1</v>
      </c>
      <c r="J738" t="s">
        <v>15</v>
      </c>
      <c r="K738" s="1">
        <v>27814</v>
      </c>
    </row>
    <row r="739" spans="1:11" x14ac:dyDescent="0.25">
      <c r="A739" t="s">
        <v>1417</v>
      </c>
      <c r="B739">
        <v>50</v>
      </c>
      <c r="C739">
        <v>2800</v>
      </c>
      <c r="D739" t="s">
        <v>40</v>
      </c>
      <c r="E739" t="s">
        <v>1416</v>
      </c>
      <c r="F739" t="s">
        <v>29</v>
      </c>
      <c r="G739" t="s">
        <v>37</v>
      </c>
      <c r="H739" t="s">
        <v>70</v>
      </c>
      <c r="I739" t="b">
        <v>1</v>
      </c>
      <c r="J739" t="s">
        <v>15</v>
      </c>
      <c r="K739" s="1">
        <v>26346</v>
      </c>
    </row>
    <row r="740" spans="1:11" x14ac:dyDescent="0.25">
      <c r="A740" t="s">
        <v>1418</v>
      </c>
      <c r="B740">
        <v>44</v>
      </c>
      <c r="C740">
        <v>14600</v>
      </c>
      <c r="D740" t="s">
        <v>40</v>
      </c>
      <c r="E740" t="s">
        <v>1419</v>
      </c>
      <c r="F740" t="s">
        <v>29</v>
      </c>
      <c r="G740" t="s">
        <v>37</v>
      </c>
      <c r="H740" t="s">
        <v>1420</v>
      </c>
      <c r="I740" t="b">
        <v>1</v>
      </c>
      <c r="J740" t="s">
        <v>15</v>
      </c>
      <c r="K740" s="1">
        <v>28559</v>
      </c>
    </row>
    <row r="741" spans="1:11" x14ac:dyDescent="0.25">
      <c r="A741" t="s">
        <v>1421</v>
      </c>
      <c r="B741">
        <v>55</v>
      </c>
      <c r="C741">
        <v>3600</v>
      </c>
      <c r="D741" t="s">
        <v>40</v>
      </c>
      <c r="E741" t="s">
        <v>1422</v>
      </c>
      <c r="F741" t="s">
        <v>29</v>
      </c>
      <c r="G741" t="s">
        <v>37</v>
      </c>
      <c r="H741" t="s">
        <v>70</v>
      </c>
      <c r="I741" t="b">
        <v>1</v>
      </c>
      <c r="J741" t="s">
        <v>15</v>
      </c>
      <c r="K741" s="1">
        <v>24212</v>
      </c>
    </row>
    <row r="742" spans="1:11" x14ac:dyDescent="0.25">
      <c r="A742" t="s">
        <v>1423</v>
      </c>
      <c r="B742">
        <v>53</v>
      </c>
      <c r="C742">
        <v>2700</v>
      </c>
      <c r="D742" t="s">
        <v>40</v>
      </c>
      <c r="E742" t="s">
        <v>1422</v>
      </c>
      <c r="F742" t="s">
        <v>29</v>
      </c>
      <c r="G742" t="s">
        <v>37</v>
      </c>
      <c r="H742" t="s">
        <v>374</v>
      </c>
      <c r="I742" t="b">
        <v>1</v>
      </c>
      <c r="J742" t="s">
        <v>15</v>
      </c>
      <c r="K742" s="1">
        <v>25148</v>
      </c>
    </row>
    <row r="743" spans="1:11" x14ac:dyDescent="0.25">
      <c r="A743" t="s">
        <v>1424</v>
      </c>
      <c r="B743">
        <v>52</v>
      </c>
      <c r="C743">
        <v>5200</v>
      </c>
      <c r="D743" t="s">
        <v>40</v>
      </c>
      <c r="E743" t="s">
        <v>1425</v>
      </c>
      <c r="F743" t="s">
        <v>29</v>
      </c>
      <c r="G743" t="s">
        <v>37</v>
      </c>
      <c r="H743" t="s">
        <v>1426</v>
      </c>
      <c r="I743" t="b">
        <v>1</v>
      </c>
      <c r="J743" t="s">
        <v>15</v>
      </c>
      <c r="K743" s="1">
        <v>25619</v>
      </c>
    </row>
    <row r="744" spans="1:11" x14ac:dyDescent="0.25">
      <c r="A744" t="s">
        <v>121</v>
      </c>
      <c r="B744">
        <v>79</v>
      </c>
      <c r="C744">
        <v>1000</v>
      </c>
      <c r="D744" t="s">
        <v>17</v>
      </c>
      <c r="E744" t="s">
        <v>116</v>
      </c>
      <c r="F744" t="s">
        <v>29</v>
      </c>
      <c r="G744" t="s">
        <v>122</v>
      </c>
      <c r="H744" t="s">
        <v>123</v>
      </c>
      <c r="I744" t="b">
        <v>0</v>
      </c>
      <c r="J744" t="s">
        <v>15</v>
      </c>
      <c r="K744" s="1">
        <v>15775</v>
      </c>
    </row>
    <row r="745" spans="1:11" x14ac:dyDescent="0.25">
      <c r="D745">
        <f ca="1">COUNT(D2:D745)</f>
        <v>0</v>
      </c>
    </row>
  </sheetData>
  <autoFilter ref="A1:K744"/>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21" sqref="A21"/>
    </sheetView>
  </sheetViews>
  <sheetFormatPr defaultRowHeight="15" x14ac:dyDescent="0.25"/>
  <cols>
    <col min="1" max="1" width="24.7109375" customWidth="1"/>
  </cols>
  <sheetData>
    <row r="1" spans="1:1" x14ac:dyDescent="0.25">
      <c r="A1" t="s">
        <v>3</v>
      </c>
    </row>
    <row r="2" spans="1:1" x14ac:dyDescent="0.25">
      <c r="A2" t="s">
        <v>21</v>
      </c>
    </row>
    <row r="3" spans="1:1" x14ac:dyDescent="0.25">
      <c r="A3" t="s">
        <v>17</v>
      </c>
    </row>
    <row r="4" spans="1:1" x14ac:dyDescent="0.25">
      <c r="A4" t="s">
        <v>40</v>
      </c>
    </row>
    <row r="5" spans="1:1" x14ac:dyDescent="0.25">
      <c r="A5" t="s">
        <v>46</v>
      </c>
    </row>
    <row r="6" spans="1:1" x14ac:dyDescent="0.25">
      <c r="A6" t="s">
        <v>62</v>
      </c>
    </row>
    <row r="7" spans="1:1" x14ac:dyDescent="0.25">
      <c r="A7" t="s">
        <v>14</v>
      </c>
    </row>
    <row r="8" spans="1:1" x14ac:dyDescent="0.25">
      <c r="A8" t="s">
        <v>16</v>
      </c>
    </row>
    <row r="9" spans="1:1" x14ac:dyDescent="0.25">
      <c r="A9" t="s">
        <v>105</v>
      </c>
    </row>
    <row r="10" spans="1:1" x14ac:dyDescent="0.25">
      <c r="A10" t="s">
        <v>144</v>
      </c>
    </row>
    <row r="11" spans="1:1" x14ac:dyDescent="0.25">
      <c r="A11" t="s">
        <v>164</v>
      </c>
    </row>
    <row r="12" spans="1:1" x14ac:dyDescent="0.25">
      <c r="A12" t="s">
        <v>264</v>
      </c>
    </row>
    <row r="13" spans="1:1" x14ac:dyDescent="0.25">
      <c r="A13" t="s">
        <v>11</v>
      </c>
    </row>
    <row r="14" spans="1:1" x14ac:dyDescent="0.25">
      <c r="A14" t="s">
        <v>341</v>
      </c>
    </row>
    <row r="15" spans="1:1" x14ac:dyDescent="0.25">
      <c r="A15" t="s">
        <v>346</v>
      </c>
    </row>
    <row r="16" spans="1:1" x14ac:dyDescent="0.25">
      <c r="A16" t="s">
        <v>435</v>
      </c>
    </row>
    <row r="17" spans="1:1" x14ac:dyDescent="0.25">
      <c r="A17" t="s">
        <v>19</v>
      </c>
    </row>
    <row r="18" spans="1:1" x14ac:dyDescent="0.25">
      <c r="A18" t="s">
        <v>865</v>
      </c>
    </row>
    <row r="19" spans="1:1" x14ac:dyDescent="0.25">
      <c r="A19" t="s">
        <v>1312</v>
      </c>
    </row>
    <row r="20" spans="1:1" x14ac:dyDescent="0.25">
      <c r="A20">
        <f>COUNT(A2:A19)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Forbes World's Billionaires</vt:lpstr>
      <vt:lpstr>forbes 2022 summary</vt:lpstr>
      <vt:lpstr>Pivot table 1</vt:lpstr>
      <vt:lpstr>Pivot table 2</vt:lpstr>
      <vt:lpstr>Pivot table 3</vt:lpstr>
      <vt:lpstr>Richest</vt:lpstr>
      <vt:lpstr>Dashboard</vt:lpstr>
      <vt:lpstr>Gender</vt:lpstr>
      <vt:lpstr>Age</vt:lpstr>
      <vt:lpstr>Selfmade</vt:lpstr>
      <vt:lpstr>Category</vt:lpstr>
      <vt:lpstr>forbe2</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HP</cp:lastModifiedBy>
  <dcterms:created xsi:type="dcterms:W3CDTF">2022-07-15T14:46:42Z</dcterms:created>
  <dcterms:modified xsi:type="dcterms:W3CDTF">2022-12-02T20:10:05Z</dcterms:modified>
</cp:coreProperties>
</file>