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shal/Google Drive/apache-tomcat-8.0.35/webapps/SunTrace1/"/>
    </mc:Choice>
  </mc:AlternateContent>
  <bookViews>
    <workbookView xWindow="-80" yWindow="460" windowWidth="28160" windowHeight="16740" tabRatio="500" activeTab="1"/>
  </bookViews>
  <sheets>
    <sheet name="Sheet1" sheetId="1" r:id="rId1"/>
    <sheet name="Sheet2" sheetId="2" r:id="rId2"/>
  </sheets>
  <definedNames>
    <definedName name="_xlnm._FilterDatabase" localSheetId="1" hidden="1">Sheet2!$A$1:$A$226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2" l="1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1" i="2"/>
  <c r="H42" i="1"/>
  <c r="H43" i="1"/>
  <c r="H44" i="1"/>
  <c r="H45" i="1"/>
  <c r="H46" i="1"/>
  <c r="H47" i="1"/>
  <c r="H48" i="1"/>
  <c r="H49" i="1"/>
  <c r="H50" i="1"/>
  <c r="H51" i="1"/>
  <c r="H52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H216" i="1"/>
  <c r="H217" i="1"/>
  <c r="H218" i="1"/>
  <c r="H219" i="1"/>
  <c r="H220" i="1"/>
  <c r="H221" i="1"/>
  <c r="H222" i="1"/>
  <c r="H223" i="1"/>
  <c r="H224" i="1"/>
  <c r="H225" i="1"/>
  <c r="H226" i="1"/>
  <c r="H215" i="1"/>
  <c r="H211" i="1"/>
  <c r="H210" i="1"/>
  <c r="H203" i="1"/>
  <c r="H204" i="1"/>
  <c r="H205" i="1"/>
  <c r="H206" i="1"/>
  <c r="H194" i="1"/>
  <c r="H195" i="1"/>
  <c r="H196" i="1"/>
  <c r="H197" i="1"/>
  <c r="H198" i="1"/>
  <c r="H199" i="1"/>
  <c r="H200" i="1"/>
  <c r="H201" i="1"/>
  <c r="H202" i="1"/>
  <c r="H193" i="1"/>
  <c r="H184" i="1"/>
  <c r="H185" i="1"/>
  <c r="H186" i="1"/>
  <c r="H187" i="1"/>
  <c r="H188" i="1"/>
  <c r="H18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23" i="1"/>
  <c r="H113" i="1"/>
  <c r="H114" i="1"/>
  <c r="H115" i="1"/>
  <c r="H116" i="1"/>
  <c r="H117" i="1"/>
  <c r="H118" i="1"/>
  <c r="H119" i="1"/>
  <c r="H11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2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56" i="1"/>
  <c r="H2" i="1"/>
  <c r="K213" i="1"/>
  <c r="K208" i="1"/>
  <c r="K202" i="1"/>
  <c r="K191" i="1"/>
  <c r="K158" i="1"/>
  <c r="K141" i="1"/>
  <c r="K121" i="1"/>
  <c r="K110" i="1"/>
  <c r="K93" i="1"/>
  <c r="K54" i="1"/>
  <c r="K55" i="1"/>
  <c r="I56" i="1"/>
  <c r="K56" i="1"/>
  <c r="I57" i="1"/>
  <c r="K57" i="1"/>
  <c r="I58" i="1"/>
  <c r="K58" i="1"/>
  <c r="I59" i="1"/>
  <c r="K59" i="1"/>
  <c r="I60" i="1"/>
  <c r="K60" i="1"/>
  <c r="I61" i="1"/>
  <c r="K61" i="1"/>
  <c r="I62" i="1"/>
  <c r="K62" i="1"/>
  <c r="I63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I70" i="1"/>
  <c r="K70" i="1"/>
  <c r="I71" i="1"/>
  <c r="K71" i="1"/>
  <c r="I72" i="1"/>
  <c r="K72" i="1"/>
  <c r="I73" i="1"/>
  <c r="K73" i="1"/>
  <c r="I74" i="1"/>
  <c r="K74" i="1"/>
  <c r="I75" i="1"/>
  <c r="K75" i="1"/>
  <c r="I76" i="1"/>
  <c r="K76" i="1"/>
  <c r="I77" i="1"/>
  <c r="K77" i="1"/>
  <c r="I78" i="1"/>
  <c r="K78" i="1"/>
  <c r="K81" i="1"/>
  <c r="I82" i="1"/>
  <c r="K82" i="1"/>
  <c r="I83" i="1"/>
  <c r="K83" i="1"/>
  <c r="I84" i="1"/>
  <c r="K84" i="1"/>
  <c r="I85" i="1"/>
  <c r="K85" i="1"/>
  <c r="I86" i="1"/>
  <c r="K86" i="1"/>
  <c r="I87" i="1"/>
  <c r="K87" i="1"/>
  <c r="I88" i="1"/>
  <c r="K88" i="1"/>
  <c r="I89" i="1"/>
  <c r="K89" i="1"/>
  <c r="I90" i="1"/>
  <c r="K90" i="1"/>
  <c r="I91" i="1"/>
  <c r="K91" i="1"/>
  <c r="I94" i="1"/>
  <c r="K94" i="1"/>
  <c r="I95" i="1"/>
  <c r="K95" i="1"/>
  <c r="I96" i="1"/>
  <c r="K96" i="1"/>
  <c r="I97" i="1"/>
  <c r="K97" i="1"/>
  <c r="I98" i="1"/>
  <c r="K98" i="1"/>
  <c r="I99" i="1"/>
  <c r="K99" i="1"/>
  <c r="I100" i="1"/>
  <c r="K100" i="1"/>
  <c r="I101" i="1"/>
  <c r="K101" i="1"/>
  <c r="I102" i="1"/>
  <c r="K102" i="1"/>
  <c r="I103" i="1"/>
  <c r="K103" i="1"/>
  <c r="I104" i="1"/>
  <c r="K104" i="1"/>
  <c r="I105" i="1"/>
  <c r="K105" i="1"/>
  <c r="I106" i="1"/>
  <c r="K106" i="1"/>
  <c r="I107" i="1"/>
  <c r="K107" i="1"/>
  <c r="I108" i="1"/>
  <c r="K108" i="1"/>
  <c r="K111" i="1"/>
  <c r="I112" i="1"/>
  <c r="K112" i="1"/>
  <c r="I113" i="1"/>
  <c r="K113" i="1"/>
  <c r="I114" i="1"/>
  <c r="K114" i="1"/>
  <c r="I115" i="1"/>
  <c r="K115" i="1"/>
  <c r="I116" i="1"/>
  <c r="K116" i="1"/>
  <c r="I117" i="1"/>
  <c r="K117" i="1"/>
  <c r="I118" i="1"/>
  <c r="K118" i="1"/>
  <c r="I119" i="1"/>
  <c r="K119" i="1"/>
  <c r="K122" i="1"/>
  <c r="I123" i="1"/>
  <c r="K123" i="1"/>
  <c r="I124" i="1"/>
  <c r="K124" i="1"/>
  <c r="I125" i="1"/>
  <c r="K125" i="1"/>
  <c r="I126" i="1"/>
  <c r="K126" i="1"/>
  <c r="I127" i="1"/>
  <c r="K127" i="1"/>
  <c r="I128" i="1"/>
  <c r="K128" i="1"/>
  <c r="I129" i="1"/>
  <c r="K129" i="1"/>
  <c r="I130" i="1"/>
  <c r="K130" i="1"/>
  <c r="I131" i="1"/>
  <c r="K131" i="1"/>
  <c r="I132" i="1"/>
  <c r="K132" i="1"/>
  <c r="I133" i="1"/>
  <c r="K133" i="1"/>
  <c r="I134" i="1"/>
  <c r="K134" i="1"/>
  <c r="I135" i="1"/>
  <c r="K135" i="1"/>
  <c r="I136" i="1"/>
  <c r="K136" i="1"/>
  <c r="I137" i="1"/>
  <c r="K137" i="1"/>
  <c r="I138" i="1"/>
  <c r="K138" i="1"/>
  <c r="I139" i="1"/>
  <c r="K139" i="1"/>
  <c r="K142" i="1"/>
  <c r="I143" i="1"/>
  <c r="K143" i="1"/>
  <c r="I144" i="1"/>
  <c r="K144" i="1"/>
  <c r="I145" i="1"/>
  <c r="K145" i="1"/>
  <c r="I146" i="1"/>
  <c r="K146" i="1"/>
  <c r="I147" i="1"/>
  <c r="K147" i="1"/>
  <c r="I148" i="1"/>
  <c r="K148" i="1"/>
  <c r="I149" i="1"/>
  <c r="K149" i="1"/>
  <c r="I150" i="1"/>
  <c r="K150" i="1"/>
  <c r="I151" i="1"/>
  <c r="K151" i="1"/>
  <c r="I152" i="1"/>
  <c r="K152" i="1"/>
  <c r="I153" i="1"/>
  <c r="K153" i="1"/>
  <c r="I154" i="1"/>
  <c r="K154" i="1"/>
  <c r="I155" i="1"/>
  <c r="K155" i="1"/>
  <c r="I156" i="1"/>
  <c r="K156" i="1"/>
  <c r="I159" i="1"/>
  <c r="K159" i="1"/>
  <c r="I160" i="1"/>
  <c r="K160" i="1"/>
  <c r="I161" i="1"/>
  <c r="K161" i="1"/>
  <c r="I162" i="1"/>
  <c r="K162" i="1"/>
  <c r="I163" i="1"/>
  <c r="K163" i="1"/>
  <c r="I164" i="1"/>
  <c r="K164" i="1"/>
  <c r="I165" i="1"/>
  <c r="K165" i="1"/>
  <c r="I166" i="1"/>
  <c r="K166" i="1"/>
  <c r="I167" i="1"/>
  <c r="K167" i="1"/>
  <c r="I168" i="1"/>
  <c r="K168" i="1"/>
  <c r="I169" i="1"/>
  <c r="K169" i="1"/>
  <c r="I170" i="1"/>
  <c r="K170" i="1"/>
  <c r="I171" i="1"/>
  <c r="K171" i="1"/>
  <c r="I172" i="1"/>
  <c r="K172" i="1"/>
  <c r="I173" i="1"/>
  <c r="K173" i="1"/>
  <c r="I174" i="1"/>
  <c r="K174" i="1"/>
  <c r="I175" i="1"/>
  <c r="K175" i="1"/>
  <c r="I176" i="1"/>
  <c r="K176" i="1"/>
  <c r="I177" i="1"/>
  <c r="K177" i="1"/>
  <c r="I178" i="1"/>
  <c r="K178" i="1"/>
  <c r="I179" i="1"/>
  <c r="K179" i="1"/>
  <c r="I180" i="1"/>
  <c r="K180" i="1"/>
  <c r="I181" i="1"/>
  <c r="K181" i="1"/>
  <c r="I182" i="1"/>
  <c r="K182" i="1"/>
  <c r="I183" i="1"/>
  <c r="K183" i="1"/>
  <c r="I184" i="1"/>
  <c r="K184" i="1"/>
  <c r="I185" i="1"/>
  <c r="K185" i="1"/>
  <c r="I186" i="1"/>
  <c r="K186" i="1"/>
  <c r="I187" i="1"/>
  <c r="K187" i="1"/>
  <c r="I188" i="1"/>
  <c r="K188" i="1"/>
  <c r="I189" i="1"/>
  <c r="K189" i="1"/>
  <c r="K192" i="1"/>
  <c r="I193" i="1"/>
  <c r="K193" i="1"/>
  <c r="I194" i="1"/>
  <c r="K194" i="1"/>
  <c r="I195" i="1"/>
  <c r="K195" i="1"/>
  <c r="I196" i="1"/>
  <c r="K196" i="1"/>
  <c r="I197" i="1"/>
  <c r="K197" i="1"/>
  <c r="I198" i="1"/>
  <c r="K198" i="1"/>
  <c r="I199" i="1"/>
  <c r="K199" i="1"/>
  <c r="I200" i="1"/>
  <c r="K200" i="1"/>
  <c r="I203" i="1"/>
  <c r="K203" i="1"/>
  <c r="I204" i="1"/>
  <c r="K204" i="1"/>
  <c r="I205" i="1"/>
  <c r="K205" i="1"/>
  <c r="I206" i="1"/>
  <c r="K206" i="1"/>
  <c r="K209" i="1"/>
  <c r="I210" i="1"/>
  <c r="K210" i="1"/>
  <c r="I211" i="1"/>
  <c r="K211" i="1"/>
  <c r="K214" i="1"/>
  <c r="I215" i="1"/>
  <c r="K215" i="1"/>
  <c r="I216" i="1"/>
  <c r="K216" i="1"/>
  <c r="I217" i="1"/>
  <c r="K217" i="1"/>
  <c r="I218" i="1"/>
  <c r="K218" i="1"/>
  <c r="I219" i="1"/>
  <c r="K219" i="1"/>
  <c r="I220" i="1"/>
  <c r="K220" i="1"/>
  <c r="I221" i="1"/>
  <c r="K221" i="1"/>
  <c r="I222" i="1"/>
  <c r="K222" i="1"/>
  <c r="I223" i="1"/>
  <c r="K223" i="1"/>
  <c r="I224" i="1"/>
  <c r="K224" i="1"/>
  <c r="I225" i="1"/>
  <c r="K225" i="1"/>
  <c r="I226" i="1"/>
  <c r="K226" i="1"/>
  <c r="K2" i="1"/>
  <c r="I3" i="1"/>
  <c r="K3" i="1"/>
  <c r="I4" i="1"/>
  <c r="K4" i="1"/>
  <c r="I5" i="1"/>
  <c r="K5" i="1"/>
  <c r="I6" i="1"/>
  <c r="K6" i="1"/>
  <c r="I7" i="1"/>
  <c r="K7" i="1"/>
  <c r="I8" i="1"/>
  <c r="K8" i="1"/>
  <c r="I9" i="1"/>
  <c r="K9" i="1"/>
  <c r="I10" i="1"/>
  <c r="K10" i="1"/>
  <c r="I11" i="1"/>
  <c r="K11" i="1"/>
  <c r="I12" i="1"/>
  <c r="K12" i="1"/>
  <c r="I13" i="1"/>
  <c r="K13" i="1"/>
  <c r="I14" i="1"/>
  <c r="K14" i="1"/>
  <c r="I15" i="1"/>
  <c r="K15" i="1"/>
  <c r="I16" i="1"/>
  <c r="K16" i="1"/>
  <c r="I17" i="1"/>
  <c r="K17" i="1"/>
  <c r="I18" i="1"/>
  <c r="K18" i="1"/>
  <c r="I19" i="1"/>
  <c r="K19" i="1"/>
  <c r="K21" i="1"/>
  <c r="K22" i="1"/>
  <c r="I23" i="1"/>
  <c r="K23" i="1"/>
  <c r="I24" i="1"/>
  <c r="K24" i="1"/>
  <c r="I25" i="1"/>
  <c r="K25" i="1"/>
  <c r="I26" i="1"/>
  <c r="K26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4" i="1"/>
  <c r="K34" i="1"/>
  <c r="I35" i="1"/>
  <c r="K35" i="1"/>
  <c r="I36" i="1"/>
  <c r="K36" i="1"/>
  <c r="I37" i="1"/>
  <c r="K37" i="1"/>
  <c r="I38" i="1"/>
  <c r="K38" i="1"/>
  <c r="I39" i="1"/>
  <c r="K39" i="1"/>
  <c r="I40" i="1"/>
  <c r="K40" i="1"/>
  <c r="H214" i="1"/>
  <c r="I214" i="1"/>
  <c r="H209" i="1"/>
  <c r="I209" i="1"/>
  <c r="H192" i="1"/>
  <c r="I192" i="1"/>
  <c r="H142" i="1"/>
  <c r="I142" i="1"/>
  <c r="H122" i="1"/>
  <c r="I122" i="1"/>
  <c r="H111" i="1"/>
  <c r="I111" i="1"/>
  <c r="H81" i="1"/>
  <c r="I81" i="1"/>
  <c r="H55" i="1"/>
  <c r="I55" i="1"/>
  <c r="K1" i="1"/>
  <c r="H22" i="1"/>
  <c r="I22" i="1"/>
  <c r="I41" i="1"/>
  <c r="K41" i="1"/>
  <c r="I42" i="1"/>
  <c r="K42" i="1"/>
  <c r="I43" i="1"/>
  <c r="K43" i="1"/>
  <c r="I44" i="1"/>
  <c r="K44" i="1"/>
  <c r="I45" i="1"/>
  <c r="K45" i="1"/>
  <c r="I46" i="1"/>
  <c r="K46" i="1"/>
  <c r="I47" i="1"/>
  <c r="K47" i="1"/>
  <c r="I48" i="1"/>
  <c r="K48" i="1"/>
  <c r="I49" i="1"/>
  <c r="K49" i="1"/>
  <c r="I50" i="1"/>
  <c r="K50" i="1"/>
  <c r="I51" i="1"/>
  <c r="K51" i="1"/>
  <c r="I52" i="1"/>
  <c r="K52" i="1"/>
  <c r="I2" i="1"/>
</calcChain>
</file>

<file path=xl/sharedStrings.xml><?xml version="1.0" encoding="utf-8"?>
<sst xmlns="http://schemas.openxmlformats.org/spreadsheetml/2006/main" count="1564" uniqueCount="625">
  <si>
    <t>Books &amp; Literature</t>
  </si>
  <si>
    <t>Celebrity Fan/Gossip</t>
  </si>
  <si>
    <t>Fine Art</t>
  </si>
  <si>
    <t>Humor</t>
  </si>
  <si>
    <t>Movies</t>
  </si>
  <si>
    <t>Music</t>
  </si>
  <si>
    <t>Television</t>
  </si>
  <si>
    <t>Captain America</t>
  </si>
  <si>
    <t>50 Shades of Grey</t>
  </si>
  <si>
    <t>Independence Day</t>
  </si>
  <si>
    <t>Psycho</t>
  </si>
  <si>
    <t>Aerosmith</t>
  </si>
  <si>
    <t>Queen</t>
  </si>
  <si>
    <t>Pink Floyd</t>
  </si>
  <si>
    <t>Led Zeppelin</t>
  </si>
  <si>
    <t>Family Guy</t>
  </si>
  <si>
    <t>How I Met Your Mother</t>
  </si>
  <si>
    <t>Mr Robot</t>
  </si>
  <si>
    <t>Auto Parts</t>
  </si>
  <si>
    <t>Auto Repair</t>
  </si>
  <si>
    <t>Buying/Selling Cars</t>
  </si>
  <si>
    <t>Car Culture</t>
  </si>
  <si>
    <t>Convertible</t>
  </si>
  <si>
    <t>Coupe</t>
  </si>
  <si>
    <t>Crossover</t>
  </si>
  <si>
    <t>Diesel</t>
  </si>
  <si>
    <t>Electric Vehicles</t>
  </si>
  <si>
    <t>Hatchback</t>
  </si>
  <si>
    <t>Hybrid</t>
  </si>
  <si>
    <t>Jeep Cherokee</t>
  </si>
  <si>
    <t>Cadillac Escalade</t>
  </si>
  <si>
    <t>Toyota 4Runner</t>
  </si>
  <si>
    <t>Hyundai Sonata</t>
  </si>
  <si>
    <t>Honda Accord</t>
  </si>
  <si>
    <t>Toyota Prius</t>
  </si>
  <si>
    <t>Luxury</t>
  </si>
  <si>
    <t>Lexus</t>
  </si>
  <si>
    <t>BMW</t>
  </si>
  <si>
    <t>Infinity</t>
  </si>
  <si>
    <t>Mercedes</t>
  </si>
  <si>
    <t>MiniVan</t>
  </si>
  <si>
    <t>Motorcycles</t>
  </si>
  <si>
    <t>Off-Road Vehicles</t>
  </si>
  <si>
    <t>Pickup</t>
  </si>
  <si>
    <t>Road-Side Assistance</t>
  </si>
  <si>
    <t>Sedan</t>
  </si>
  <si>
    <t>Performance Vehicles</t>
  </si>
  <si>
    <t>Trucks &amp; Accessories</t>
  </si>
  <si>
    <t>Advertising</t>
  </si>
  <si>
    <t>Agriculture</t>
  </si>
  <si>
    <t>Biotech/Biomedical</t>
  </si>
  <si>
    <t>Business Software</t>
  </si>
  <si>
    <t>Construction</t>
  </si>
  <si>
    <t>E Commerce</t>
  </si>
  <si>
    <t>Entrepreneurs</t>
  </si>
  <si>
    <t>Financial Services</t>
  </si>
  <si>
    <t>Forestry</t>
  </si>
  <si>
    <t>Government</t>
  </si>
  <si>
    <t>Graphic Design</t>
  </si>
  <si>
    <t>Green Solutions</t>
  </si>
  <si>
    <t>Human Resources</t>
  </si>
  <si>
    <t>Logistics</t>
  </si>
  <si>
    <t>Management</t>
  </si>
  <si>
    <t>Marketing</t>
  </si>
  <si>
    <t>Metals</t>
  </si>
  <si>
    <t>Non Profit Organizations</t>
  </si>
  <si>
    <t>Power Industry</t>
  </si>
  <si>
    <t>Public Services</t>
  </si>
  <si>
    <t>Purchasing</t>
  </si>
  <si>
    <t>Retail Industry</t>
  </si>
  <si>
    <t>SOHO</t>
  </si>
  <si>
    <t>Telecom</t>
  </si>
  <si>
    <t>Career Advice</t>
  </si>
  <si>
    <t>Career Planning</t>
  </si>
  <si>
    <t>College</t>
  </si>
  <si>
    <t>Financial Aid</t>
  </si>
  <si>
    <t>Job Fairs</t>
  </si>
  <si>
    <t>Job Search</t>
  </si>
  <si>
    <t>Nursing</t>
  </si>
  <si>
    <t>Resume Writing/Advice</t>
  </si>
  <si>
    <t>Scholarships</t>
  </si>
  <si>
    <t>Telecommuting</t>
  </si>
  <si>
    <t>U.S. Military</t>
  </si>
  <si>
    <t>7 to 12 Educators</t>
  </si>
  <si>
    <t>Adult Education</t>
  </si>
  <si>
    <t>Art History</t>
  </si>
  <si>
    <t>College Admissions</t>
  </si>
  <si>
    <t>College Life</t>
  </si>
  <si>
    <t>Distance Learning</t>
  </si>
  <si>
    <t>English as a 2nd Language</t>
  </si>
  <si>
    <t>Graduate School</t>
  </si>
  <si>
    <t>Homeschooling</t>
  </si>
  <si>
    <t>Homework/Study Tips</t>
  </si>
  <si>
    <t>K6 Educators</t>
  </si>
  <si>
    <t>Language Learning</t>
  </si>
  <si>
    <t>Private School</t>
  </si>
  <si>
    <t>Special Education</t>
  </si>
  <si>
    <t>Studying Business</t>
  </si>
  <si>
    <t>Adoption</t>
  </si>
  <si>
    <t>Babies &amp; Toddlers</t>
  </si>
  <si>
    <t>Daycare/Pre-School</t>
  </si>
  <si>
    <t>Eldercare</t>
  </si>
  <si>
    <t>Family Internet</t>
  </si>
  <si>
    <t>Parenting K6 Kids</t>
  </si>
  <si>
    <t>Parenting Teens</t>
  </si>
  <si>
    <t>Pregnancy</t>
  </si>
  <si>
    <t>Special Needs Kids</t>
  </si>
  <si>
    <t>American Cuisine</t>
  </si>
  <si>
    <t>Barbecues &amp; Grilling</t>
  </si>
  <si>
    <t>Cajun/Creole</t>
  </si>
  <si>
    <t>Chinese Cuisine</t>
  </si>
  <si>
    <t>Cocktails/Beer</t>
  </si>
  <si>
    <t>Coffee/Tea</t>
  </si>
  <si>
    <t>Cuisine specific</t>
  </si>
  <si>
    <t>Desserts &amp; Baking</t>
  </si>
  <si>
    <t>Food Allergies</t>
  </si>
  <si>
    <t>Food Issues</t>
  </si>
  <si>
    <t>French Cuisine</t>
  </si>
  <si>
    <t>Health/LowFat Cooking</t>
  </si>
  <si>
    <t>Italian Cuisine</t>
  </si>
  <si>
    <t>Japanese Cuisine</t>
  </si>
  <si>
    <t>Mexican Cuisine</t>
  </si>
  <si>
    <t>Vegan</t>
  </si>
  <si>
    <t>Vegetarian</t>
  </si>
  <si>
    <t>Wine</t>
  </si>
  <si>
    <t>Allergies</t>
  </si>
  <si>
    <t>Alternative Medicine</t>
  </si>
  <si>
    <t>Cholesterol</t>
  </si>
  <si>
    <t>Cold &amp; Flu</t>
  </si>
  <si>
    <t>Dental Care</t>
  </si>
  <si>
    <t>Exercise</t>
  </si>
  <si>
    <t>Herbs for Health</t>
  </si>
  <si>
    <t>Holistic Healing</t>
  </si>
  <si>
    <t>Men's Health</t>
  </si>
  <si>
    <t>Nutrition</t>
  </si>
  <si>
    <t>Physical Therapy</t>
  </si>
  <si>
    <t>Senior Health</t>
  </si>
  <si>
    <t>Sexuality</t>
  </si>
  <si>
    <t>Weight Loss</t>
  </si>
  <si>
    <t>Women's Health</t>
  </si>
  <si>
    <t>Art/Technology</t>
  </si>
  <si>
    <t>Arts &amp; Crafts</t>
  </si>
  <si>
    <t>Beadwork</t>
  </si>
  <si>
    <t>Birdwatching</t>
  </si>
  <si>
    <t>BoardGames/Puzzles</t>
  </si>
  <si>
    <t>Candle &amp; Soap Making</t>
  </si>
  <si>
    <t>Card Games</t>
  </si>
  <si>
    <t>Chess</t>
  </si>
  <si>
    <t>Cigars</t>
  </si>
  <si>
    <t>Collecting</t>
  </si>
  <si>
    <t>Comic Books</t>
  </si>
  <si>
    <t>Drawing/Sketching</t>
  </si>
  <si>
    <t>Freelance Writing</t>
  </si>
  <si>
    <t>Genealogy</t>
  </si>
  <si>
    <t>Getting Published</t>
  </si>
  <si>
    <t>Guitar</t>
  </si>
  <si>
    <t>Home Recording</t>
  </si>
  <si>
    <t>Inventors &amp; Patents</t>
  </si>
  <si>
    <t>Jewelry Making</t>
  </si>
  <si>
    <t>Magic &amp; Illusion</t>
  </si>
  <si>
    <t>Needlework</t>
  </si>
  <si>
    <t>Painting</t>
  </si>
  <si>
    <t>Photography</t>
  </si>
  <si>
    <t>Radio</t>
  </si>
  <si>
    <t>Roleplaying Games</t>
  </si>
  <si>
    <t>SciFi &amp; Fantasy</t>
  </si>
  <si>
    <t>Scrapbooking</t>
  </si>
  <si>
    <t>Screenwriting</t>
  </si>
  <si>
    <t>Stamps &amp; Coins</t>
  </si>
  <si>
    <t>Video &amp; Computer Games</t>
  </si>
  <si>
    <t>Woodworking</t>
  </si>
  <si>
    <t>Appliances</t>
  </si>
  <si>
    <t>Entertaining</t>
  </si>
  <si>
    <t>Environmental Safety</t>
  </si>
  <si>
    <t>Gardening</t>
  </si>
  <si>
    <t>Home Repair</t>
  </si>
  <si>
    <t>Home Theater</t>
  </si>
  <si>
    <t>Interior Decorating</t>
  </si>
  <si>
    <t>Landscaping</t>
  </si>
  <si>
    <t>Remodeling &amp; Construction</t>
  </si>
  <si>
    <t>Immigration</t>
  </si>
  <si>
    <t>Legal Issues</t>
  </si>
  <si>
    <t>Politics</t>
  </si>
  <si>
    <t>U.S. Government Resources</t>
  </si>
  <si>
    <t>International News</t>
  </si>
  <si>
    <t>Local News</t>
  </si>
  <si>
    <t>National News</t>
  </si>
  <si>
    <t>Beginning Investing</t>
  </si>
  <si>
    <t>Credit/Debt &amp; Loans</t>
  </si>
  <si>
    <t>Financial News</t>
  </si>
  <si>
    <t>Financial Planning</t>
  </si>
  <si>
    <t>Frugal Living</t>
  </si>
  <si>
    <t>Hedge Fund</t>
  </si>
  <si>
    <t>Insurance</t>
  </si>
  <si>
    <t>Investing</t>
  </si>
  <si>
    <t>Mutual Funds</t>
  </si>
  <si>
    <t>Options</t>
  </si>
  <si>
    <t>Retirement Planning</t>
  </si>
  <si>
    <t>Stocks</t>
  </si>
  <si>
    <t>Tax Planning</t>
  </si>
  <si>
    <t>"</t>
  </si>
  <si>
    <t>Arts &amp; Entertainment</t>
  </si>
  <si>
    <t>1E88E5</t>
  </si>
  <si>
    <t>Automotive</t>
  </si>
  <si>
    <t>147F76</t>
  </si>
  <si>
    <t>Business</t>
  </si>
  <si>
    <t>Careers</t>
  </si>
  <si>
    <t>Education</t>
  </si>
  <si>
    <t>Family &amp; Parenting</t>
  </si>
  <si>
    <t>Food &amp; Drink</t>
  </si>
  <si>
    <t>Health &amp; Fitness</t>
  </si>
  <si>
    <t>Hobbies &amp; Interests</t>
  </si>
  <si>
    <t>Home &amp; Garden</t>
  </si>
  <si>
    <t>Law, Gov't &amp; Politics</t>
  </si>
  <si>
    <t>News</t>
  </si>
  <si>
    <t>Personal Finance</t>
  </si>
  <si>
    <t>FDFBEC</t>
  </si>
  <si>
    <t>DDDDDD</t>
  </si>
  <si>
    <t>EEEEEE</t>
  </si>
  <si>
    <t>DAEAE8</t>
  </si>
  <si>
    <t>CFD2D5</t>
  </si>
  <si>
    <t>BCDBF7</t>
  </si>
  <si>
    <t>B5D6FD</t>
  </si>
  <si>
    <t>AB9287</t>
  </si>
  <si>
    <t>8B9E90</t>
  </si>
  <si>
    <t>7D98C8</t>
  </si>
  <si>
    <t>33AAFF</t>
  </si>
  <si>
    <t>"Arts &amp; Entertainment":"#147F76",</t>
  </si>
  <si>
    <t>"Books &amp; Literature":"#147F76",</t>
  </si>
  <si>
    <t>"Automotive":"#1E88E5",</t>
  </si>
  <si>
    <t>"Advertising":"#33AAFF",</t>
  </si>
  <si>
    <t>"Career Advice":"#7D98C8",</t>
  </si>
  <si>
    <t>"7 to 12 Educators":"#8B9E90",</t>
  </si>
  <si>
    <t>"Adoption":"#AB9287",</t>
  </si>
  <si>
    <t>"American Cuisine":"#B5D6FD",</t>
  </si>
  <si>
    <t>"Allergies":"#BCDBF7",</t>
  </si>
  <si>
    <t>"Art/Technology":"#CFD2D5",</t>
  </si>
  <si>
    <t>"Appliances":"#DAEAE8",</t>
  </si>
  <si>
    <t>"Immigration":"#EEEEEE",</t>
  </si>
  <si>
    <t>"International News":"#FDFBEC",</t>
  </si>
  <si>
    <t>"Beginning Investing":"#DDDDDD",</t>
  </si>
  <si>
    <t>4 Wheel Drive/SUVs</t>
  </si>
  <si>
    <t>"Celebrity Fan/Gossip":"#147F8A",</t>
  </si>
  <si>
    <t>"Fine Art":"#147F9E",</t>
  </si>
  <si>
    <t>"Humor":"#147FB2",</t>
  </si>
  <si>
    <t>"Movies":"#147FC6",</t>
  </si>
  <si>
    <t>"Captain America":"#147FDA",</t>
  </si>
  <si>
    <t>"50 Shades of Grey":"#147FEE",</t>
  </si>
  <si>
    <t>"Independence Day":"#148002",</t>
  </si>
  <si>
    <t>"Psycho":"#148016",</t>
  </si>
  <si>
    <t>"Music":"#14802A",</t>
  </si>
  <si>
    <t>"Aerosmith":"#14803E",</t>
  </si>
  <si>
    <t>"Queen":"#148052",</t>
  </si>
  <si>
    <t>"Pink Floyd":"#148066",</t>
  </si>
  <si>
    <t>"Led Zeppelin":"#14807A",</t>
  </si>
  <si>
    <t>"Television":"#14808E",</t>
  </si>
  <si>
    <t>"Family Guy":"#1480A2",</t>
  </si>
  <si>
    <t>"How I Met Your Mother":"#1480B6",</t>
  </si>
  <si>
    <t>"Mr Robot":"#1480CA",</t>
  </si>
  <si>
    <t>"4 Wheel Drive/SUVs":"#1E88E5",</t>
  </si>
  <si>
    <t>"Jeep Cherokee":"#1E8AA2",</t>
  </si>
  <si>
    <t>"Cadillac Escalade":"#1E8BB4",</t>
  </si>
  <si>
    <t>"Toyota 4Runner":"#1E8C55",</t>
  </si>
  <si>
    <t>"Auto Parts":"#1E8CB3",</t>
  </si>
  <si>
    <t>"Auto Repair":"#1E8E43",</t>
  </si>
  <si>
    <t>"Buying/Selling Cars":"#1E8FC1",</t>
  </si>
  <si>
    <t>"Car Culture":"#1E9161",</t>
  </si>
  <si>
    <t>"Convertible":"#1E91D3",</t>
  </si>
  <si>
    <t>"Coupe":"#1E9366",</t>
  </si>
  <si>
    <t>"Crossover":"#1E93F5",</t>
  </si>
  <si>
    <t>"Diesel":"#1E94C1",</t>
  </si>
  <si>
    <t>"Electric Vehicles":"#1E9643",</t>
  </si>
  <si>
    <t>"Hatchback":"#1E97F4",</t>
  </si>
  <si>
    <t>"Hybrid":"#1E98FE",</t>
  </si>
  <si>
    <t>"Hyundai Sonata":"#1E9A2F",</t>
  </si>
  <si>
    <t>"Honda Accord":"#1E9B8D",</t>
  </si>
  <si>
    <t>"Toyota Prius":"#1E9C79",</t>
  </si>
  <si>
    <t>"Luxury":"#1E9CC6",</t>
  </si>
  <si>
    <t>"Lexus":"#1E9E9F",</t>
  </si>
  <si>
    <t>"BMW":"#1EA004",</t>
  </si>
  <si>
    <t>"Infinity":"#1EA1B1",</t>
  </si>
  <si>
    <t>"Mercedes":"#1EA36D",</t>
  </si>
  <si>
    <t>"MiniVan":"#1EA516",</t>
  </si>
  <si>
    <t>"Motorcycles":"#1EA58D",</t>
  </si>
  <si>
    <t>"Off-Road Vehicles":"#1EA65A",</t>
  </si>
  <si>
    <t>"Pickup":"#1EA7D0",</t>
  </si>
  <si>
    <t>"Road-Side Assistance":"#1EA81F",</t>
  </si>
  <si>
    <t>"Sedan":"#1EA965",</t>
  </si>
  <si>
    <t>"Performance Vehicles":"#1EAB57",</t>
  </si>
  <si>
    <t>"Trucks &amp; Accessories":"#1EAC62",</t>
  </si>
  <si>
    <t>"Business":"#33AAFF",</t>
  </si>
  <si>
    <t>"Agriculture":"#33ACB2",</t>
  </si>
  <si>
    <t>"Biotech/Biomedical":"#33AD51",</t>
  </si>
  <si>
    <t>"Business Software":"#33AD9E",</t>
  </si>
  <si>
    <t>"Construction":"#33AF5C",</t>
  </si>
  <si>
    <t>"E Commerce":"#33B07E",</t>
  </si>
  <si>
    <t>"Entrepreneurs":"#33B1B1",</t>
  </si>
  <si>
    <t>"Financial Services":"#33B366",</t>
  </si>
  <si>
    <t>"Forestry":"#33B4A4",</t>
  </si>
  <si>
    <t>"Government":"#33B65B",</t>
  </si>
  <si>
    <t>"Graphic Design":"#33B7AB",</t>
  </si>
  <si>
    <t>"Green Solutions":"#33B91D",</t>
  </si>
  <si>
    <t>"Human Resources":"#33BA75",</t>
  </si>
  <si>
    <t>"Logistics":"#33BB53",</t>
  </si>
  <si>
    <t>"Management":"#33BD27",</t>
  </si>
  <si>
    <t>"Marketing":"#33BE20",</t>
  </si>
  <si>
    <t>"Metals":"#33BF3C",</t>
  </si>
  <si>
    <t>"Non Profit Organizations":"#33C045",</t>
  </si>
  <si>
    <t>"Power Industry":"#33C136",</t>
  </si>
  <si>
    <t>"Public Services":"#33C31C",</t>
  </si>
  <si>
    <t>"Purchasing":"#33C4CB",</t>
  </si>
  <si>
    <t>"Retail Industry":"#33C627",</t>
  </si>
  <si>
    <t>"SOHO":"#33C6CF",</t>
  </si>
  <si>
    <t>"Telecom":"#33C760",</t>
  </si>
  <si>
    <t>"Career Planning":"#7D990D",</t>
  </si>
  <si>
    <t>"College":"#7D99CB",</t>
  </si>
  <si>
    <t>"Financial Aid":"#7D9A5E",</t>
  </si>
  <si>
    <t>"Job Fairs":"#7D9C0C",</t>
  </si>
  <si>
    <t>"Job Search":"#7D9C6B",</t>
  </si>
  <si>
    <t>"Nursing":"#7D9DD6",</t>
  </si>
  <si>
    <t>"Resume Writing/Advice":"#7D9F1F",</t>
  </si>
  <si>
    <t>"Scholarships":"#7DA0BE",</t>
  </si>
  <si>
    <t>"Telecommuting":"#7DA1A1",</t>
  </si>
  <si>
    <t>"U.S. Military":"#7DA253",</t>
  </si>
  <si>
    <t>"Education":"#8B9E90",</t>
  </si>
  <si>
    <t>"Adult Education":"#8BA049",</t>
  </si>
  <si>
    <t>"Art History":"#8BA0DD",</t>
  </si>
  <si>
    <t>"College Admissions":"#8BA155",</t>
  </si>
  <si>
    <t>"College Life":"#8BA1B6",</t>
  </si>
  <si>
    <t>"Distance Learning":"#8BA2EF",</t>
  </si>
  <si>
    <t>"English as a 2nd Language":"#8BA475",</t>
  </si>
  <si>
    <t>"Graduate School":"#8BA62D",</t>
  </si>
  <si>
    <t>"Homeschooling":"#8BA74F",</t>
  </si>
  <si>
    <t>"Homework/Study Tips":"#8BA838",</t>
  </si>
  <si>
    <t>"K6 Educators":"#8BA873",</t>
  </si>
  <si>
    <t>"Language Learning":"#8BA8E3",</t>
  </si>
  <si>
    <t>"Private School":"#8BAA62",</t>
  </si>
  <si>
    <t>"Special Education":"#8BAB66",</t>
  </si>
  <si>
    <t>"Studying Business":"#8BAB9B",</t>
  </si>
  <si>
    <t>"Family &amp; Parenting":"#AB9287",</t>
  </si>
  <si>
    <t>"Babies &amp; Toddlers":"#AB930D",</t>
  </si>
  <si>
    <t>"Daycare/Pre-School":"#AB9432",</t>
  </si>
  <si>
    <t>"Eldercare":"#AB959E",</t>
  </si>
  <si>
    <t>"Family Internet":"#AB969D",</t>
  </si>
  <si>
    <t>"Parenting K6 Kids":"#AB97FE",</t>
  </si>
  <si>
    <t>"Parenting Teens":"#AB9944",</t>
  </si>
  <si>
    <t>"Pregnancy":"#AB9983",</t>
  </si>
  <si>
    <t>"Special Needs Kids":"#AB9ABF",</t>
  </si>
  <si>
    <t>"Food &amp; Drink":"#B5D6FD",</t>
  </si>
  <si>
    <t>"Barbecues &amp; Grilling":"#B5D813",</t>
  </si>
  <si>
    <t>"Cajun/Creole":"#B5D89B",</t>
  </si>
  <si>
    <t>"Chinese Cuisine":"#B5D939",</t>
  </si>
  <si>
    <t>"Cocktails/Beer":"#B5DA4A",</t>
  </si>
  <si>
    <t>"Coffee/Tea":"#B5DA7D",</t>
  </si>
  <si>
    <t>"Cuisine specific":"#B5DAD6",</t>
  </si>
  <si>
    <t>"Desserts &amp; Baking":"#B5DC9E",</t>
  </si>
  <si>
    <t>"Food Allergies":"#B5DD12",</t>
  </si>
  <si>
    <t>"Food Issues":"#B5DEA1",</t>
  </si>
  <si>
    <t>"French Cuisine":"#B5DF95",</t>
  </si>
  <si>
    <t>"Health/LowFat Cooking":"#B5E126",</t>
  </si>
  <si>
    <t>"Italian Cuisine":"#B5E15F",</t>
  </si>
  <si>
    <t>"Japanese Cuisine":"#B5E345",</t>
  </si>
  <si>
    <t>"Mexican Cuisine":"#B5E389",</t>
  </si>
  <si>
    <t>"Vegan":"#B5E3F8",</t>
  </si>
  <si>
    <t>"Vegetarian":"#B5E46C",</t>
  </si>
  <si>
    <t>"Wine":"#B5E65A",</t>
  </si>
  <si>
    <t>"Health &amp; Fitness":"#BCDBF7",</t>
  </si>
  <si>
    <t>"Alternative Medicine":"#BCDC87",</t>
  </si>
  <si>
    <t>"Cholesterol":"#BCDD94",</t>
  </si>
  <si>
    <t>"Cold &amp; Flu":"#BCDE3F",</t>
  </si>
  <si>
    <t>"Dental Care":"#BCDF49",</t>
  </si>
  <si>
    <t>"Exercise":"#BCE0CE",</t>
  </si>
  <si>
    <t>"Herbs for Health":"#BCE174",</t>
  </si>
  <si>
    <t>"Holistic Healing":"#BCE2DF",</t>
  </si>
  <si>
    <t>"Men's Health":"#BCE444",</t>
  </si>
  <si>
    <t>"Nutrition":"#BCE544",</t>
  </si>
  <si>
    <t>"Physical Therapy":"#BCE6E7",</t>
  </si>
  <si>
    <t>"Senior Health":"#BCE8DA",</t>
  </si>
  <si>
    <t>"Sexuality":"#BCEA29",</t>
  </si>
  <si>
    <t>"Weight Loss":"#BCEBC1",</t>
  </si>
  <si>
    <t>"Women's Health":"#BCEC83",</t>
  </si>
  <si>
    <t>"Hobbies &amp; Interests":"#CFD2D5",</t>
  </si>
  <si>
    <t>"Arts &amp; Crafts":"#CFD36C",</t>
  </si>
  <si>
    <t>"Beadwork":"#CFD4CB",</t>
  </si>
  <si>
    <t>"Birdwatching":"#CFD662",</t>
  </si>
  <si>
    <t>"BoardGames/Puzzles":"#CFD854",</t>
  </si>
  <si>
    <t>"Candle &amp; Soap Making":"#CFD97B",</t>
  </si>
  <si>
    <t>"Card Games":"#CFDA64",</t>
  </si>
  <si>
    <t>"Chess":"#CFDC4C",</t>
  </si>
  <si>
    <t>"Cigars":"#CFDD5D",</t>
  </si>
  <si>
    <t>"Collecting":"#CFDDF7",</t>
  </si>
  <si>
    <t>"Comic Books":"#CFDF4F",</t>
  </si>
  <si>
    <t>"Drawing/Sketching":"#CFE0B7",</t>
  </si>
  <si>
    <t>"Freelance Writing":"#CFE176",</t>
  </si>
  <si>
    <t>"Genealogy":"#CFE1AC",</t>
  </si>
  <si>
    <t>"Getting Published":"#CFE352",</t>
  </si>
  <si>
    <t>"Guitar":"#CFE42F",</t>
  </si>
  <si>
    <t>"Home Recording":"#CFE507",</t>
  </si>
  <si>
    <t>"Inventors &amp; Patents":"#CFE5F4",</t>
  </si>
  <si>
    <t>"Jewelry Making":"#CFE662",</t>
  </si>
  <si>
    <t>"Magic &amp; Illusion":"#CFE7D5",</t>
  </si>
  <si>
    <t>"Needlework":"#CFE8BC",</t>
  </si>
  <si>
    <t>"Painting":"#CFEA39",</t>
  </si>
  <si>
    <t>"Photography":"#CFEB84",</t>
  </si>
  <si>
    <t>"Radio":"#CFEC8A",</t>
  </si>
  <si>
    <t>"Roleplaying Games":"#CFED28",</t>
  </si>
  <si>
    <t>"SciFi &amp; Fantasy":"#CFEF1B",</t>
  </si>
  <si>
    <t>"Scrapbooking":"#CFEF88",</t>
  </si>
  <si>
    <t>"Screenwriting":"#CFF0DF",</t>
  </si>
  <si>
    <t>"Stamps &amp; Coins":"#CFF1AB",</t>
  </si>
  <si>
    <t>"Video &amp; Computer Games":"#CFF348",</t>
  </si>
  <si>
    <t>"Woodworking":"#CFF4B0",</t>
  </si>
  <si>
    <t>"Home &amp; Garden":"#DAEAE8",</t>
  </si>
  <si>
    <t>"Entertaining":"#DAEB42",</t>
  </si>
  <si>
    <t>"Environmental Safety":"#DAEBE1",</t>
  </si>
  <si>
    <t>"Gardening":"#DAECE5",</t>
  </si>
  <si>
    <t>"Home Repair":"#DAEDA7",</t>
  </si>
  <si>
    <t>"Home Theater":"#DAEF7B",</t>
  </si>
  <si>
    <t>"Interior Decorating":"#DAF0FE",</t>
  </si>
  <si>
    <t>"Landscaping":"#DAF285",</t>
  </si>
  <si>
    <t>"Remodeling &amp; Construction":"#DAF389",</t>
  </si>
  <si>
    <t>"Law, Gov't &amp; Politics":"#EEEEEE",</t>
  </si>
  <si>
    <t>"Legal Issues":"#EEEF25",</t>
  </si>
  <si>
    <t>"Politics":"#EEEFD7",</t>
  </si>
  <si>
    <t>"U.S. Government Resources":"#EEF06C",</t>
  </si>
  <si>
    <t>"News":"#FDFBEC",</t>
  </si>
  <si>
    <t>"Local News":"#FDFCB9",</t>
  </si>
  <si>
    <t>"National News":"#FDFD03",</t>
  </si>
  <si>
    <t>"Personal Finance":"#DDDDDD",</t>
  </si>
  <si>
    <t>"Credit/Debt &amp; Loans":"#DDDF2B",</t>
  </si>
  <si>
    <t>"Financial News":"#DDDFE8",</t>
  </si>
  <si>
    <t>"Financial Planning":"#DDE114",</t>
  </si>
  <si>
    <t>"Frugal Living":"#DDE261",</t>
  </si>
  <si>
    <t>"Hedge Fund":"#DDE2DD",</t>
  </si>
  <si>
    <t>"Insurance":"#DDE449",</t>
  </si>
  <si>
    <t>"Investing":"#DDE59E",</t>
  </si>
  <si>
    <t>"Mutual Funds":"#DDE70A",</t>
  </si>
  <si>
    <t>"Options":"#DDE7B1",</t>
  </si>
  <si>
    <t>"Retirement Planning":"#DDE81A",</t>
  </si>
  <si>
    <t>"Stocks":"#DDE912",</t>
  </si>
  <si>
    <t>"Tax Planning":"#DDE97D",</t>
  </si>
  <si>
    <t>With random number</t>
  </si>
  <si>
    <t>with 20 decimal increment</t>
  </si>
  <si>
    <t>"Jeep Cherokee":"#1E88F9",</t>
  </si>
  <si>
    <t>"Cadillac Escalade":"#1E890D",</t>
  </si>
  <si>
    <t>"Toyota 4Runner":"#1E8921",</t>
  </si>
  <si>
    <t>"Auto Parts":"#1E8935",</t>
  </si>
  <si>
    <t>"Auto Repair":"#1E8949",</t>
  </si>
  <si>
    <t>"Buying/Selling Cars":"#1E895D",</t>
  </si>
  <si>
    <t>"Car Culture":"#1E8971",</t>
  </si>
  <si>
    <t>"Convertible":"#1E8985",</t>
  </si>
  <si>
    <t>"Coupe":"#1E8999",</t>
  </si>
  <si>
    <t>"Crossover":"#1E89AD",</t>
  </si>
  <si>
    <t>"Diesel":"#1E89C1",</t>
  </si>
  <si>
    <t>"Electric Vehicles":"#1E89D5",</t>
  </si>
  <si>
    <t>"Hatchback":"#1E89E9",</t>
  </si>
  <si>
    <t>"Hybrid":"#1E89FD",</t>
  </si>
  <si>
    <t>"Hyundai Sonata":"#1E8A11",</t>
  </si>
  <si>
    <t>"Honda Accord":"#1E8A25",</t>
  </si>
  <si>
    <t>"Toyota Prius":"#1E8A39",</t>
  </si>
  <si>
    <t>"Luxury":"#1E8A4D",</t>
  </si>
  <si>
    <t>"Lexus":"#1E8A61",</t>
  </si>
  <si>
    <t>"BMW":"#1E8A75",</t>
  </si>
  <si>
    <t>"Infinity":"#1E8A89",</t>
  </si>
  <si>
    <t>"Mercedes":"#1E8A9D",</t>
  </si>
  <si>
    <t>"MiniVan":"#1E8AB1",</t>
  </si>
  <si>
    <t>"Motorcycles":"#1E8AC5",</t>
  </si>
  <si>
    <t>"Off-Road Vehicles":"#1E8AD9",</t>
  </si>
  <si>
    <t>"Pickup":"#1E8AED",</t>
  </si>
  <si>
    <t>"Road-Side Assistance":"#1E8B01",</t>
  </si>
  <si>
    <t>"Sedan":"#1E8B15",</t>
  </si>
  <si>
    <t>"Performance Vehicles":"#1E8B29",</t>
  </si>
  <si>
    <t>"Trucks &amp; Accessories":"#1E8B3D",</t>
  </si>
  <si>
    <t>"Agriculture":"#33AB13",</t>
  </si>
  <si>
    <t>"Biotech/Biomedical":"#33AB27",</t>
  </si>
  <si>
    <t>"Business Software":"#33AB3B",</t>
  </si>
  <si>
    <t>"Construction":"#33AB4F",</t>
  </si>
  <si>
    <t>"E Commerce":"#33AB63",</t>
  </si>
  <si>
    <t>"Entrepreneurs":"#33AB77",</t>
  </si>
  <si>
    <t>"Financial Services":"#33AB8B",</t>
  </si>
  <si>
    <t>"Forestry":"#33AB9F",</t>
  </si>
  <si>
    <t>"Government":"#33ABB3",</t>
  </si>
  <si>
    <t>"Graphic Design":"#33ABC7",</t>
  </si>
  <si>
    <t>"Green Solutions":"#33ABDB",</t>
  </si>
  <si>
    <t>"Human Resources":"#33ABEF",</t>
  </si>
  <si>
    <t>"Logistics":"#33AC03",</t>
  </si>
  <si>
    <t>"Management":"#33AC17",</t>
  </si>
  <si>
    <t>"Marketing":"#33AC2B",</t>
  </si>
  <si>
    <t>"Metals":"#33AC3F",</t>
  </si>
  <si>
    <t>"Non Profit Organizations":"#33AC53",</t>
  </si>
  <si>
    <t>"Power Industry":"#33AC67",</t>
  </si>
  <si>
    <t>"Public Services":"#33AC7B",</t>
  </si>
  <si>
    <t>"Purchasing":"#33AC8F",</t>
  </si>
  <si>
    <t>"Retail Industry":"#33ACA3",</t>
  </si>
  <si>
    <t>"SOHO":"#33ACB7",</t>
  </si>
  <si>
    <t>"Telecom":"#33ACCB",</t>
  </si>
  <si>
    <t>"Career Planning":"#7D98DC",</t>
  </si>
  <si>
    <t>"College":"#7D98F0",</t>
  </si>
  <si>
    <t>"Financial Aid":"#7D9904",</t>
  </si>
  <si>
    <t>"Job Fairs":"#7D9918",</t>
  </si>
  <si>
    <t>"Job Search":"#7D992C",</t>
  </si>
  <si>
    <t>"Nursing":"#7D9940",</t>
  </si>
  <si>
    <t>"Resume Writing/Advice":"#7D9954",</t>
  </si>
  <si>
    <t>"Scholarships":"#7D9968",</t>
  </si>
  <si>
    <t>"Telecommuting":"#7D997C",</t>
  </si>
  <si>
    <t>"U.S. Military":"#7D9990",</t>
  </si>
  <si>
    <t>"7 to 12 Educators":"#7D99CC",</t>
  </si>
  <si>
    <t>"Adult Education":"#7D99E0",</t>
  </si>
  <si>
    <t>"Art History":"#7D99F4",</t>
  </si>
  <si>
    <t>"College Admissions":"#7D9A08",</t>
  </si>
  <si>
    <t>"College Life":"#7D9A1C",</t>
  </si>
  <si>
    <t>"Distance Learning":"#7D9A30",</t>
  </si>
  <si>
    <t>"English as a 2nd Language":"#7D9A44",</t>
  </si>
  <si>
    <t>"Graduate School":"#7D9A58",</t>
  </si>
  <si>
    <t>"Homeschooling":"#7D9A6C",</t>
  </si>
  <si>
    <t>"Homework/Study Tips":"#7D9A80",</t>
  </si>
  <si>
    <t>"K6 Educators":"#7D9A94",</t>
  </si>
  <si>
    <t>"Language Learning":"#7D9AA8",</t>
  </si>
  <si>
    <t>"Private School":"#7D9ABC",</t>
  </si>
  <si>
    <t>"Special Education":"#7D9AD0",</t>
  </si>
  <si>
    <t>"Studying Business":"#7D9AE4",</t>
  </si>
  <si>
    <t>"Babies &amp; Toddlers":"#AB929B",</t>
  </si>
  <si>
    <t>"Daycare/Pre-School":"#AB92AF",</t>
  </si>
  <si>
    <t>"Eldercare":"#AB92C3",</t>
  </si>
  <si>
    <t>"Family Internet":"#AB92D7",</t>
  </si>
  <si>
    <t>"Parenting K6 Kids":"#AB92EB",</t>
  </si>
  <si>
    <t>"Parenting Teens":"#AB92FF",</t>
  </si>
  <si>
    <t>"Pregnancy":"#AB9313",</t>
  </si>
  <si>
    <t>"Special Needs Kids":"#AB9327",</t>
  </si>
  <si>
    <t>"Barbecues &amp; Grilling":"#B5D711",</t>
  </si>
  <si>
    <t>"Cajun/Creole":"#B5D725",</t>
  </si>
  <si>
    <t>"Chinese Cuisine":"#B5D739",</t>
  </si>
  <si>
    <t>"Cocktails/Beer":"#B5D74D",</t>
  </si>
  <si>
    <t>"Coffee/Tea":"#B5D761",</t>
  </si>
  <si>
    <t>"Cuisine specific":"#B5D775",</t>
  </si>
  <si>
    <t>"Desserts &amp; Baking":"#B5D789",</t>
  </si>
  <si>
    <t>"Food Allergies":"#B5D79D",</t>
  </si>
  <si>
    <t>"Food Issues":"#B5D7B1",</t>
  </si>
  <si>
    <t>"French Cuisine":"#B5D7C5",</t>
  </si>
  <si>
    <t>"Health/LowFat Cooking":"#B5D7D9",</t>
  </si>
  <si>
    <t>"Italian Cuisine":"#B5D7ED",</t>
  </si>
  <si>
    <t>"Japanese Cuisine":"#B5D801",</t>
  </si>
  <si>
    <t>"Mexican Cuisine":"#B5D815",</t>
  </si>
  <si>
    <t>"Vegan":"#B5D829",</t>
  </si>
  <si>
    <t>"Vegetarian":"#B5D83D",</t>
  </si>
  <si>
    <t>"Wine":"#B5D851",</t>
  </si>
  <si>
    <t>"Alternative Medicine":"#BCDC0B",</t>
  </si>
  <si>
    <t>"Cholesterol":"#BCDC1F",</t>
  </si>
  <si>
    <t>"Cold &amp; Flu":"#BCDC33",</t>
  </si>
  <si>
    <t>"Dental Care":"#BCDC47",</t>
  </si>
  <si>
    <t>"Exercise":"#BCDC5B",</t>
  </si>
  <si>
    <t>"Herbs for Health":"#BCDC6F",</t>
  </si>
  <si>
    <t>"Holistic Healing":"#BCDC83",</t>
  </si>
  <si>
    <t>"Men's Health":"#BCDC97",</t>
  </si>
  <si>
    <t>"Nutrition":"#BCDCAB",</t>
  </si>
  <si>
    <t>"Physical Therapy":"#BCDCBF",</t>
  </si>
  <si>
    <t>"Senior Health":"#BCDCD3",</t>
  </si>
  <si>
    <t>"Sexuality":"#BCDCE7",</t>
  </si>
  <si>
    <t>"Weight Loss":"#BCDCFB",</t>
  </si>
  <si>
    <t>"Women's Health":"#BCDD0F",</t>
  </si>
  <si>
    <t>"Art/Technology":"#BCDD4B",</t>
  </si>
  <si>
    <t>"Arts &amp; Crafts":"#BCDD5F",</t>
  </si>
  <si>
    <t>"Beadwork":"#BCDD73",</t>
  </si>
  <si>
    <t>"Birdwatching":"#BCDD87",</t>
  </si>
  <si>
    <t>"BoardGames/Puzzles":"#BCDD9B",</t>
  </si>
  <si>
    <t>"Candle &amp; Soap Making":"#BCDDAF",</t>
  </si>
  <si>
    <t>"Card Games":"#BCDDC3",</t>
  </si>
  <si>
    <t>"Chess":"#BCDDD7",</t>
  </si>
  <si>
    <t>"Cigars":"#BCDDEB",</t>
  </si>
  <si>
    <t>"Collecting":"#BCDDFF",</t>
  </si>
  <si>
    <t>"Comic Books":"#BCDE13",</t>
  </si>
  <si>
    <t>"Drawing/Sketching":"#BCDE27",</t>
  </si>
  <si>
    <t>"Freelance Writing":"#BCDE3B",</t>
  </si>
  <si>
    <t>"Genealogy":"#BCDE4F",</t>
  </si>
  <si>
    <t>"Getting Published":"#BCDE63",</t>
  </si>
  <si>
    <t>"Guitar":"#BCDE77",</t>
  </si>
  <si>
    <t>"Home Recording":"#BCDE8B",</t>
  </si>
  <si>
    <t>"Inventors &amp; Patents":"#BCDE9F",</t>
  </si>
  <si>
    <t>"Jewelry Making":"#BCDEB3",</t>
  </si>
  <si>
    <t>"Magic &amp; Illusion":"#BCDEC7",</t>
  </si>
  <si>
    <t>"Needlework":"#BCDEDB",</t>
  </si>
  <si>
    <t>"Painting":"#BCDEEF",</t>
  </si>
  <si>
    <t>"Photography":"#BCDF03",</t>
  </si>
  <si>
    <t>"Radio":"#BCDF17",</t>
  </si>
  <si>
    <t>"Roleplaying Games":"#BCDF2B",</t>
  </si>
  <si>
    <t>"SciFi &amp; Fantasy":"#BCDF3F",</t>
  </si>
  <si>
    <t>"Scrapbooking":"#BCDF53",</t>
  </si>
  <si>
    <t>"Screenwriting":"#BCDF67",</t>
  </si>
  <si>
    <t>"Stamps &amp; Coins":"#BCDF7B",</t>
  </si>
  <si>
    <t>"Video &amp; Computer Games":"#BCDF8F",</t>
  </si>
  <si>
    <t>"Woodworking":"#BCDFA3",</t>
  </si>
  <si>
    <t>"Entertaining":"#DAEAFC",</t>
  </si>
  <si>
    <t>"Environmental Safety":"#DAEB10",</t>
  </si>
  <si>
    <t>"Gardening":"#DAEB24",</t>
  </si>
  <si>
    <t>"Home Repair":"#DAEB38",</t>
  </si>
  <si>
    <t>"Home Theater":"#DAEB4C",</t>
  </si>
  <si>
    <t>"Interior Decorating":"#DAEB60",</t>
  </si>
  <si>
    <t>"Landscaping":"#DAEB74",</t>
  </si>
  <si>
    <t>"Remodeling &amp; Construction":"#DAEB88",</t>
  </si>
  <si>
    <t>"Immigration":"#DAEBC4",</t>
  </si>
  <si>
    <t>"Legal Issues":"#DAEBD8",</t>
  </si>
  <si>
    <t>"Politics":"#DAEBEC",</t>
  </si>
  <si>
    <t>"U.S. Government Resources":"#DAEC00",</t>
  </si>
  <si>
    <t>"Local News":"#FDFC00",</t>
  </si>
  <si>
    <t>"National News":"#FDFC14",</t>
  </si>
  <si>
    <t>"Credit/Debt &amp; Loans":"#DDDDF1",</t>
  </si>
  <si>
    <t>"Financial News":"#DDDE05",</t>
  </si>
  <si>
    <t>"Financial Planning":"#DDDE19",</t>
  </si>
  <si>
    <t>"Frugal Living":"#DDDE2D",</t>
  </si>
  <si>
    <t>"Hedge Fund":"#DDDE41",</t>
  </si>
  <si>
    <t>"Insurance":"#DDDE55",</t>
  </si>
  <si>
    <t>"Investing":"#DDDE69",</t>
  </si>
  <si>
    <t>"Mutual Funds":"#DDDE7D",</t>
  </si>
  <si>
    <t>"Options":"#DDDE91",</t>
  </si>
  <si>
    <t>"Retirement Planning":"#DDDEA5",</t>
  </si>
  <si>
    <t>"Stocks":"#DDDEB9",</t>
  </si>
  <si>
    <t>"Tax Planning":"#DDDECD",</t>
  </si>
  <si>
    <t>a1d490</t>
  </si>
  <si>
    <t>90C3D4</t>
  </si>
  <si>
    <t>C390D4</t>
  </si>
  <si>
    <t>D4A190</t>
  </si>
  <si>
    <t>40A2C2</t>
  </si>
  <si>
    <t>Off Road Vehicles</t>
  </si>
  <si>
    <t>Road Side Assistance</t>
  </si>
  <si>
    <t>Daycare/Pre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</si>
</sst>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5"/>
  <sheetViews>
    <sheetView workbookViewId="0">
      <selection activeCell="K1" sqref="K1"/>
    </sheetView>
  </sheetViews>
  <sheetFormatPr baseColWidth="10" defaultRowHeight="16" x14ac:dyDescent="0.2"/>
  <sheetData>
    <row r="1" spans="1:16384" x14ac:dyDescent="0.2">
      <c r="A1" s="1"/>
      <c r="B1" s="1" t="s">
        <v>201</v>
      </c>
      <c r="C1" s="1"/>
      <c r="D1" s="1"/>
      <c r="E1" s="1"/>
      <c r="F1" t="s">
        <v>200</v>
      </c>
      <c r="H1" s="1"/>
      <c r="I1" t="s">
        <v>204</v>
      </c>
      <c r="J1" s="1"/>
      <c r="K1" t="str">
        <f>F1&amp;B1&amp;F1&amp;":"&amp;F1&amp;"#"&amp;I1&amp;F1&amp;","</f>
        <v>"Arts &amp; Entertainment":"#147F76",</v>
      </c>
      <c r="L1" s="1"/>
      <c r="M1" s="1"/>
      <c r="N1" s="1"/>
      <c r="O1" s="1"/>
      <c r="P1" s="1" t="s">
        <v>441</v>
      </c>
      <c r="Q1" s="1" t="s">
        <v>227</v>
      </c>
      <c r="R1" s="1"/>
      <c r="S1" s="1"/>
      <c r="T1" s="1"/>
      <c r="U1" s="1"/>
      <c r="V1" s="1" t="s">
        <v>442</v>
      </c>
      <c r="W1" s="1" t="s">
        <v>227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">
      <c r="B2" s="1" t="s">
        <v>0</v>
      </c>
      <c r="F2" t="s">
        <v>200</v>
      </c>
      <c r="H2">
        <f>HEX2DEC(I1)</f>
        <v>1343350</v>
      </c>
      <c r="I2" t="str">
        <f>DEC2HEX(H2)</f>
        <v>147F76</v>
      </c>
      <c r="K2" t="str">
        <f t="shared" ref="K2:K40" si="0">F2&amp;B2&amp;F2&amp;":"&amp;F2&amp;"#"&amp;I2&amp;F2&amp;","</f>
        <v>"Books &amp; Literature":"#147F76",</v>
      </c>
      <c r="Q2" t="s">
        <v>228</v>
      </c>
      <c r="W2" t="s">
        <v>228</v>
      </c>
    </row>
    <row r="3" spans="1:16384" x14ac:dyDescent="0.2">
      <c r="B3" s="1" t="s">
        <v>1</v>
      </c>
      <c r="F3" t="s">
        <v>200</v>
      </c>
      <c r="H3">
        <f>H2</f>
        <v>1343350</v>
      </c>
      <c r="I3" t="str">
        <f t="shared" ref="I3:I19" si="1">DEC2HEX(H3)</f>
        <v>147F76</v>
      </c>
      <c r="K3" t="str">
        <f t="shared" si="0"/>
        <v>"Celebrity Fan/Gossip":"#147F76",</v>
      </c>
      <c r="Q3" t="s">
        <v>242</v>
      </c>
      <c r="W3" t="s">
        <v>242</v>
      </c>
    </row>
    <row r="4" spans="1:16384" x14ac:dyDescent="0.2">
      <c r="B4" s="1" t="s">
        <v>2</v>
      </c>
      <c r="F4" t="s">
        <v>200</v>
      </c>
      <c r="H4">
        <f t="shared" ref="H4:H19" si="2">H3</f>
        <v>1343350</v>
      </c>
      <c r="I4" t="str">
        <f t="shared" si="1"/>
        <v>147F76</v>
      </c>
      <c r="K4" t="str">
        <f t="shared" si="0"/>
        <v>"Fine Art":"#147F76",</v>
      </c>
      <c r="Q4" t="s">
        <v>243</v>
      </c>
      <c r="W4" t="s">
        <v>243</v>
      </c>
    </row>
    <row r="5" spans="1:16384" x14ac:dyDescent="0.2">
      <c r="B5" s="1" t="s">
        <v>3</v>
      </c>
      <c r="F5" t="s">
        <v>200</v>
      </c>
      <c r="H5">
        <f t="shared" si="2"/>
        <v>1343350</v>
      </c>
      <c r="I5" t="str">
        <f t="shared" si="1"/>
        <v>147F76</v>
      </c>
      <c r="K5" t="str">
        <f t="shared" si="0"/>
        <v>"Humor":"#147F76",</v>
      </c>
      <c r="Q5" t="s">
        <v>244</v>
      </c>
      <c r="W5" t="s">
        <v>244</v>
      </c>
    </row>
    <row r="6" spans="1:16384" x14ac:dyDescent="0.2">
      <c r="B6" s="1" t="s">
        <v>4</v>
      </c>
      <c r="F6" t="s">
        <v>200</v>
      </c>
      <c r="H6">
        <f t="shared" si="2"/>
        <v>1343350</v>
      </c>
      <c r="I6" t="str">
        <f t="shared" si="1"/>
        <v>147F76</v>
      </c>
      <c r="K6" t="str">
        <f t="shared" si="0"/>
        <v>"Movies":"#147F76",</v>
      </c>
      <c r="Q6" t="s">
        <v>245</v>
      </c>
      <c r="W6" t="s">
        <v>245</v>
      </c>
    </row>
    <row r="7" spans="1:16384" x14ac:dyDescent="0.2">
      <c r="B7" s="1" t="s">
        <v>7</v>
      </c>
      <c r="F7" t="s">
        <v>200</v>
      </c>
      <c r="H7">
        <f t="shared" si="2"/>
        <v>1343350</v>
      </c>
      <c r="I7" t="str">
        <f t="shared" si="1"/>
        <v>147F76</v>
      </c>
      <c r="K7" t="str">
        <f t="shared" si="0"/>
        <v>"Captain America":"#147F76",</v>
      </c>
      <c r="Q7" t="s">
        <v>246</v>
      </c>
      <c r="W7" t="s">
        <v>246</v>
      </c>
    </row>
    <row r="8" spans="1:16384" x14ac:dyDescent="0.2">
      <c r="B8" s="1" t="s">
        <v>8</v>
      </c>
      <c r="F8" t="s">
        <v>200</v>
      </c>
      <c r="H8">
        <f t="shared" si="2"/>
        <v>1343350</v>
      </c>
      <c r="I8" t="str">
        <f t="shared" si="1"/>
        <v>147F76</v>
      </c>
      <c r="K8" t="str">
        <f t="shared" si="0"/>
        <v>"50 Shades of Grey":"#147F76",</v>
      </c>
      <c r="Q8" t="s">
        <v>247</v>
      </c>
      <c r="W8" t="s">
        <v>247</v>
      </c>
    </row>
    <row r="9" spans="1:16384" x14ac:dyDescent="0.2">
      <c r="B9" s="1" t="s">
        <v>9</v>
      </c>
      <c r="F9" t="s">
        <v>200</v>
      </c>
      <c r="H9">
        <f t="shared" si="2"/>
        <v>1343350</v>
      </c>
      <c r="I9" t="str">
        <f t="shared" si="1"/>
        <v>147F76</v>
      </c>
      <c r="K9" t="str">
        <f t="shared" si="0"/>
        <v>"Independence Day":"#147F76",</v>
      </c>
      <c r="Q9" t="s">
        <v>248</v>
      </c>
      <c r="W9" t="s">
        <v>248</v>
      </c>
    </row>
    <row r="10" spans="1:16384" x14ac:dyDescent="0.2">
      <c r="B10" s="1" t="s">
        <v>10</v>
      </c>
      <c r="F10" t="s">
        <v>200</v>
      </c>
      <c r="H10">
        <f t="shared" si="2"/>
        <v>1343350</v>
      </c>
      <c r="I10" t="str">
        <f t="shared" si="1"/>
        <v>147F76</v>
      </c>
      <c r="K10" t="str">
        <f t="shared" si="0"/>
        <v>"Psycho":"#147F76",</v>
      </c>
      <c r="Q10" t="s">
        <v>249</v>
      </c>
      <c r="W10" t="s">
        <v>249</v>
      </c>
    </row>
    <row r="11" spans="1:16384" x14ac:dyDescent="0.2">
      <c r="B11" s="1" t="s">
        <v>5</v>
      </c>
      <c r="F11" t="s">
        <v>200</v>
      </c>
      <c r="H11">
        <f t="shared" si="2"/>
        <v>1343350</v>
      </c>
      <c r="I11" t="str">
        <f t="shared" si="1"/>
        <v>147F76</v>
      </c>
      <c r="K11" t="str">
        <f t="shared" si="0"/>
        <v>"Music":"#147F76",</v>
      </c>
      <c r="Q11" t="s">
        <v>250</v>
      </c>
      <c r="W11" t="s">
        <v>250</v>
      </c>
    </row>
    <row r="12" spans="1:16384" x14ac:dyDescent="0.2">
      <c r="B12" s="1" t="s">
        <v>11</v>
      </c>
      <c r="F12" t="s">
        <v>200</v>
      </c>
      <c r="H12">
        <f t="shared" si="2"/>
        <v>1343350</v>
      </c>
      <c r="I12" t="str">
        <f t="shared" si="1"/>
        <v>147F76</v>
      </c>
      <c r="K12" t="str">
        <f t="shared" si="0"/>
        <v>"Aerosmith":"#147F76",</v>
      </c>
      <c r="Q12" t="s">
        <v>251</v>
      </c>
      <c r="W12" t="s">
        <v>251</v>
      </c>
    </row>
    <row r="13" spans="1:16384" x14ac:dyDescent="0.2">
      <c r="B13" s="1" t="s">
        <v>12</v>
      </c>
      <c r="F13" t="s">
        <v>200</v>
      </c>
      <c r="H13">
        <f t="shared" si="2"/>
        <v>1343350</v>
      </c>
      <c r="I13" t="str">
        <f t="shared" si="1"/>
        <v>147F76</v>
      </c>
      <c r="K13" t="str">
        <f t="shared" si="0"/>
        <v>"Queen":"#147F76",</v>
      </c>
      <c r="Q13" t="s">
        <v>252</v>
      </c>
      <c r="W13" t="s">
        <v>252</v>
      </c>
    </row>
    <row r="14" spans="1:16384" x14ac:dyDescent="0.2">
      <c r="B14" s="1" t="s">
        <v>13</v>
      </c>
      <c r="F14" t="s">
        <v>200</v>
      </c>
      <c r="H14">
        <f t="shared" si="2"/>
        <v>1343350</v>
      </c>
      <c r="I14" t="str">
        <f t="shared" si="1"/>
        <v>147F76</v>
      </c>
      <c r="K14" t="str">
        <f t="shared" si="0"/>
        <v>"Pink Floyd":"#147F76",</v>
      </c>
      <c r="Q14" t="s">
        <v>253</v>
      </c>
      <c r="W14" t="s">
        <v>253</v>
      </c>
    </row>
    <row r="15" spans="1:16384" x14ac:dyDescent="0.2">
      <c r="B15" s="1" t="s">
        <v>14</v>
      </c>
      <c r="F15" t="s">
        <v>200</v>
      </c>
      <c r="H15">
        <f t="shared" si="2"/>
        <v>1343350</v>
      </c>
      <c r="I15" t="str">
        <f t="shared" si="1"/>
        <v>147F76</v>
      </c>
      <c r="K15" t="str">
        <f t="shared" si="0"/>
        <v>"Led Zeppelin":"#147F76",</v>
      </c>
      <c r="Q15" t="s">
        <v>254</v>
      </c>
      <c r="W15" t="s">
        <v>254</v>
      </c>
    </row>
    <row r="16" spans="1:16384" x14ac:dyDescent="0.2">
      <c r="B16" s="1" t="s">
        <v>6</v>
      </c>
      <c r="F16" t="s">
        <v>200</v>
      </c>
      <c r="H16">
        <f t="shared" si="2"/>
        <v>1343350</v>
      </c>
      <c r="I16" t="str">
        <f t="shared" si="1"/>
        <v>147F76</v>
      </c>
      <c r="K16" t="str">
        <f t="shared" si="0"/>
        <v>"Television":"#147F76",</v>
      </c>
      <c r="Q16" t="s">
        <v>255</v>
      </c>
      <c r="W16" t="s">
        <v>255</v>
      </c>
    </row>
    <row r="17" spans="2:23" x14ac:dyDescent="0.2">
      <c r="B17" s="1" t="s">
        <v>15</v>
      </c>
      <c r="F17" t="s">
        <v>200</v>
      </c>
      <c r="H17">
        <f t="shared" si="2"/>
        <v>1343350</v>
      </c>
      <c r="I17" t="str">
        <f t="shared" si="1"/>
        <v>147F76</v>
      </c>
      <c r="K17" t="str">
        <f t="shared" si="0"/>
        <v>"Family Guy":"#147F76",</v>
      </c>
      <c r="Q17" t="s">
        <v>256</v>
      </c>
      <c r="W17" t="s">
        <v>256</v>
      </c>
    </row>
    <row r="18" spans="2:23" x14ac:dyDescent="0.2">
      <c r="B18" s="1" t="s">
        <v>16</v>
      </c>
      <c r="F18" t="s">
        <v>200</v>
      </c>
      <c r="H18">
        <f t="shared" si="2"/>
        <v>1343350</v>
      </c>
      <c r="I18" t="str">
        <f t="shared" si="1"/>
        <v>147F76</v>
      </c>
      <c r="K18" t="str">
        <f t="shared" si="0"/>
        <v>"How I Met Your Mother":"#147F76",</v>
      </c>
      <c r="Q18" t="s">
        <v>257</v>
      </c>
      <c r="W18" t="s">
        <v>257</v>
      </c>
    </row>
    <row r="19" spans="2:23" x14ac:dyDescent="0.2">
      <c r="B19" s="1" t="s">
        <v>17</v>
      </c>
      <c r="F19" t="s">
        <v>200</v>
      </c>
      <c r="H19">
        <f t="shared" si="2"/>
        <v>1343350</v>
      </c>
      <c r="I19" t="str">
        <f t="shared" si="1"/>
        <v>147F76</v>
      </c>
      <c r="K19" t="str">
        <f t="shared" si="0"/>
        <v>"Mr Robot":"#147F76",</v>
      </c>
      <c r="Q19" t="s">
        <v>258</v>
      </c>
      <c r="W19" t="s">
        <v>258</v>
      </c>
    </row>
    <row r="20" spans="2:23" x14ac:dyDescent="0.2">
      <c r="F20" t="s">
        <v>200</v>
      </c>
    </row>
    <row r="21" spans="2:23" x14ac:dyDescent="0.2">
      <c r="B21" s="1" t="s">
        <v>203</v>
      </c>
      <c r="F21" t="s">
        <v>200</v>
      </c>
      <c r="I21" t="s">
        <v>202</v>
      </c>
      <c r="K21" t="str">
        <f t="shared" si="0"/>
        <v>"Automotive":"#1E88E5",</v>
      </c>
      <c r="Q21" t="s">
        <v>229</v>
      </c>
      <c r="W21" t="s">
        <v>229</v>
      </c>
    </row>
    <row r="22" spans="2:23" x14ac:dyDescent="0.2">
      <c r="B22" s="1" t="s">
        <v>241</v>
      </c>
      <c r="F22" t="s">
        <v>200</v>
      </c>
      <c r="H22">
        <f>HEX2DEC(I21)</f>
        <v>2001125</v>
      </c>
      <c r="I22" t="str">
        <f t="shared" ref="I22:I52" si="3">DEC2HEX(H22)</f>
        <v>1E88E5</v>
      </c>
      <c r="K22" t="str">
        <f t="shared" si="0"/>
        <v>"4 Wheel Drive/SUVs":"#1E88E5",</v>
      </c>
      <c r="Q22" t="s">
        <v>259</v>
      </c>
      <c r="W22" t="s">
        <v>259</v>
      </c>
    </row>
    <row r="23" spans="2:23" x14ac:dyDescent="0.2">
      <c r="B23" s="2" t="s">
        <v>29</v>
      </c>
      <c r="F23" t="s">
        <v>200</v>
      </c>
      <c r="H23">
        <f>H22</f>
        <v>2001125</v>
      </c>
      <c r="I23" t="str">
        <f t="shared" si="3"/>
        <v>1E88E5</v>
      </c>
      <c r="K23" t="str">
        <f t="shared" si="0"/>
        <v>"Jeep Cherokee":"#1E88E5",</v>
      </c>
      <c r="Q23" t="s">
        <v>260</v>
      </c>
      <c r="W23" t="s">
        <v>443</v>
      </c>
    </row>
    <row r="24" spans="2:23" x14ac:dyDescent="0.2">
      <c r="B24" s="2" t="s">
        <v>30</v>
      </c>
      <c r="F24" t="s">
        <v>200</v>
      </c>
      <c r="H24">
        <f t="shared" ref="H24:H52" si="4">H23</f>
        <v>2001125</v>
      </c>
      <c r="I24" t="str">
        <f t="shared" si="3"/>
        <v>1E88E5</v>
      </c>
      <c r="K24" t="str">
        <f t="shared" si="0"/>
        <v>"Cadillac Escalade":"#1E88E5",</v>
      </c>
      <c r="Q24" t="s">
        <v>261</v>
      </c>
      <c r="W24" t="s">
        <v>444</v>
      </c>
    </row>
    <row r="25" spans="2:23" x14ac:dyDescent="0.2">
      <c r="B25" s="1" t="s">
        <v>31</v>
      </c>
      <c r="F25" t="s">
        <v>200</v>
      </c>
      <c r="H25">
        <f t="shared" si="4"/>
        <v>2001125</v>
      </c>
      <c r="I25" t="str">
        <f t="shared" si="3"/>
        <v>1E88E5</v>
      </c>
      <c r="K25" t="str">
        <f t="shared" si="0"/>
        <v>"Toyota 4Runner":"#1E88E5",</v>
      </c>
      <c r="Q25" t="s">
        <v>262</v>
      </c>
      <c r="W25" t="s">
        <v>445</v>
      </c>
    </row>
    <row r="26" spans="2:23" x14ac:dyDescent="0.2">
      <c r="B26" s="1" t="s">
        <v>18</v>
      </c>
      <c r="F26" t="s">
        <v>200</v>
      </c>
      <c r="H26">
        <f t="shared" si="4"/>
        <v>2001125</v>
      </c>
      <c r="I26" t="str">
        <f t="shared" si="3"/>
        <v>1E88E5</v>
      </c>
      <c r="K26" t="str">
        <f t="shared" si="0"/>
        <v>"Auto Parts":"#1E88E5",</v>
      </c>
      <c r="Q26" t="s">
        <v>263</v>
      </c>
      <c r="W26" t="s">
        <v>446</v>
      </c>
    </row>
    <row r="27" spans="2:23" x14ac:dyDescent="0.2">
      <c r="B27" s="1" t="s">
        <v>19</v>
      </c>
      <c r="F27" t="s">
        <v>200</v>
      </c>
      <c r="H27">
        <f t="shared" si="4"/>
        <v>2001125</v>
      </c>
      <c r="I27" t="str">
        <f t="shared" si="3"/>
        <v>1E88E5</v>
      </c>
      <c r="K27" t="str">
        <f t="shared" si="0"/>
        <v>"Auto Repair":"#1E88E5",</v>
      </c>
      <c r="Q27" t="s">
        <v>264</v>
      </c>
      <c r="W27" t="s">
        <v>447</v>
      </c>
    </row>
    <row r="28" spans="2:23" x14ac:dyDescent="0.2">
      <c r="B28" s="1" t="s">
        <v>20</v>
      </c>
      <c r="F28" t="s">
        <v>200</v>
      </c>
      <c r="H28">
        <f t="shared" si="4"/>
        <v>2001125</v>
      </c>
      <c r="I28" t="str">
        <f t="shared" si="3"/>
        <v>1E88E5</v>
      </c>
      <c r="K28" t="str">
        <f t="shared" si="0"/>
        <v>"Buying/Selling Cars":"#1E88E5",</v>
      </c>
      <c r="Q28" t="s">
        <v>265</v>
      </c>
      <c r="W28" t="s">
        <v>448</v>
      </c>
    </row>
    <row r="29" spans="2:23" x14ac:dyDescent="0.2">
      <c r="B29" s="1" t="s">
        <v>21</v>
      </c>
      <c r="F29" t="s">
        <v>200</v>
      </c>
      <c r="H29">
        <f t="shared" si="4"/>
        <v>2001125</v>
      </c>
      <c r="I29" t="str">
        <f t="shared" si="3"/>
        <v>1E88E5</v>
      </c>
      <c r="K29" t="str">
        <f t="shared" si="0"/>
        <v>"Car Culture":"#1E88E5",</v>
      </c>
      <c r="Q29" t="s">
        <v>266</v>
      </c>
      <c r="W29" t="s">
        <v>449</v>
      </c>
    </row>
    <row r="30" spans="2:23" x14ac:dyDescent="0.2">
      <c r="B30" s="1" t="s">
        <v>22</v>
      </c>
      <c r="F30" t="s">
        <v>200</v>
      </c>
      <c r="H30">
        <f t="shared" si="4"/>
        <v>2001125</v>
      </c>
      <c r="I30" t="str">
        <f t="shared" si="3"/>
        <v>1E88E5</v>
      </c>
      <c r="K30" t="str">
        <f t="shared" si="0"/>
        <v>"Convertible":"#1E88E5",</v>
      </c>
      <c r="Q30" t="s">
        <v>267</v>
      </c>
      <c r="W30" t="s">
        <v>450</v>
      </c>
    </row>
    <row r="31" spans="2:23" x14ac:dyDescent="0.2">
      <c r="B31" s="1" t="s">
        <v>23</v>
      </c>
      <c r="F31" t="s">
        <v>200</v>
      </c>
      <c r="H31">
        <f t="shared" si="4"/>
        <v>2001125</v>
      </c>
      <c r="I31" t="str">
        <f t="shared" si="3"/>
        <v>1E88E5</v>
      </c>
      <c r="K31" t="str">
        <f t="shared" si="0"/>
        <v>"Coupe":"#1E88E5",</v>
      </c>
      <c r="Q31" t="s">
        <v>268</v>
      </c>
      <c r="W31" t="s">
        <v>451</v>
      </c>
    </row>
    <row r="32" spans="2:23" x14ac:dyDescent="0.2">
      <c r="B32" s="1" t="s">
        <v>24</v>
      </c>
      <c r="F32" t="s">
        <v>200</v>
      </c>
      <c r="H32">
        <f t="shared" si="4"/>
        <v>2001125</v>
      </c>
      <c r="I32" t="str">
        <f t="shared" si="3"/>
        <v>1E88E5</v>
      </c>
      <c r="K32" t="str">
        <f t="shared" si="0"/>
        <v>"Crossover":"#1E88E5",</v>
      </c>
      <c r="Q32" t="s">
        <v>269</v>
      </c>
      <c r="W32" t="s">
        <v>452</v>
      </c>
    </row>
    <row r="33" spans="2:23" x14ac:dyDescent="0.2">
      <c r="B33" s="1" t="s">
        <v>25</v>
      </c>
      <c r="F33" t="s">
        <v>200</v>
      </c>
      <c r="H33">
        <f t="shared" si="4"/>
        <v>2001125</v>
      </c>
      <c r="I33" t="str">
        <f t="shared" si="3"/>
        <v>1E88E5</v>
      </c>
      <c r="K33" t="str">
        <f t="shared" si="0"/>
        <v>"Diesel":"#1E88E5",</v>
      </c>
      <c r="Q33" t="s">
        <v>270</v>
      </c>
      <c r="W33" t="s">
        <v>453</v>
      </c>
    </row>
    <row r="34" spans="2:23" x14ac:dyDescent="0.2">
      <c r="B34" s="1" t="s">
        <v>26</v>
      </c>
      <c r="F34" t="s">
        <v>200</v>
      </c>
      <c r="H34">
        <f t="shared" si="4"/>
        <v>2001125</v>
      </c>
      <c r="I34" t="str">
        <f t="shared" si="3"/>
        <v>1E88E5</v>
      </c>
      <c r="K34" t="str">
        <f t="shared" si="0"/>
        <v>"Electric Vehicles":"#1E88E5",</v>
      </c>
      <c r="Q34" t="s">
        <v>271</v>
      </c>
      <c r="W34" t="s">
        <v>454</v>
      </c>
    </row>
    <row r="35" spans="2:23" x14ac:dyDescent="0.2">
      <c r="B35" s="1" t="s">
        <v>27</v>
      </c>
      <c r="F35" t="s">
        <v>200</v>
      </c>
      <c r="H35">
        <f t="shared" si="4"/>
        <v>2001125</v>
      </c>
      <c r="I35" t="str">
        <f t="shared" si="3"/>
        <v>1E88E5</v>
      </c>
      <c r="K35" t="str">
        <f t="shared" si="0"/>
        <v>"Hatchback":"#1E88E5",</v>
      </c>
      <c r="Q35" t="s">
        <v>272</v>
      </c>
      <c r="W35" t="s">
        <v>455</v>
      </c>
    </row>
    <row r="36" spans="2:23" x14ac:dyDescent="0.2">
      <c r="B36" s="1" t="s">
        <v>28</v>
      </c>
      <c r="F36" t="s">
        <v>200</v>
      </c>
      <c r="H36">
        <f t="shared" si="4"/>
        <v>2001125</v>
      </c>
      <c r="I36" t="str">
        <f t="shared" si="3"/>
        <v>1E88E5</v>
      </c>
      <c r="K36" t="str">
        <f t="shared" si="0"/>
        <v>"Hybrid":"#1E88E5",</v>
      </c>
      <c r="Q36" t="s">
        <v>273</v>
      </c>
      <c r="W36" t="s">
        <v>456</v>
      </c>
    </row>
    <row r="37" spans="2:23" x14ac:dyDescent="0.2">
      <c r="B37" s="1" t="s">
        <v>32</v>
      </c>
      <c r="F37" t="s">
        <v>200</v>
      </c>
      <c r="H37">
        <f t="shared" si="4"/>
        <v>2001125</v>
      </c>
      <c r="I37" t="str">
        <f t="shared" si="3"/>
        <v>1E88E5</v>
      </c>
      <c r="K37" t="str">
        <f t="shared" si="0"/>
        <v>"Hyundai Sonata":"#1E88E5",</v>
      </c>
      <c r="Q37" t="s">
        <v>274</v>
      </c>
      <c r="W37" t="s">
        <v>457</v>
      </c>
    </row>
    <row r="38" spans="2:23" x14ac:dyDescent="0.2">
      <c r="B38" s="1" t="s">
        <v>33</v>
      </c>
      <c r="F38" t="s">
        <v>200</v>
      </c>
      <c r="H38">
        <f t="shared" si="4"/>
        <v>2001125</v>
      </c>
      <c r="I38" t="str">
        <f t="shared" si="3"/>
        <v>1E88E5</v>
      </c>
      <c r="K38" t="str">
        <f t="shared" si="0"/>
        <v>"Honda Accord":"#1E88E5",</v>
      </c>
      <c r="Q38" t="s">
        <v>275</v>
      </c>
      <c r="W38" t="s">
        <v>458</v>
      </c>
    </row>
    <row r="39" spans="2:23" x14ac:dyDescent="0.2">
      <c r="B39" s="1" t="s">
        <v>34</v>
      </c>
      <c r="F39" t="s">
        <v>200</v>
      </c>
      <c r="H39">
        <f t="shared" si="4"/>
        <v>2001125</v>
      </c>
      <c r="I39" t="str">
        <f t="shared" si="3"/>
        <v>1E88E5</v>
      </c>
      <c r="K39" t="str">
        <f t="shared" si="0"/>
        <v>"Toyota Prius":"#1E88E5",</v>
      </c>
      <c r="Q39" t="s">
        <v>276</v>
      </c>
      <c r="W39" t="s">
        <v>459</v>
      </c>
    </row>
    <row r="40" spans="2:23" x14ac:dyDescent="0.2">
      <c r="B40" s="1" t="s">
        <v>35</v>
      </c>
      <c r="D40" s="1"/>
      <c r="F40" t="s">
        <v>200</v>
      </c>
      <c r="H40">
        <f t="shared" si="4"/>
        <v>2001125</v>
      </c>
      <c r="I40" t="str">
        <f t="shared" si="3"/>
        <v>1E88E5</v>
      </c>
      <c r="K40" t="str">
        <f t="shared" si="0"/>
        <v>"Luxury":"#1E88E5",</v>
      </c>
      <c r="Q40" t="s">
        <v>277</v>
      </c>
      <c r="W40" t="s">
        <v>460</v>
      </c>
    </row>
    <row r="41" spans="2:23" x14ac:dyDescent="0.2">
      <c r="B41" s="1" t="s">
        <v>36</v>
      </c>
      <c r="F41" t="s">
        <v>200</v>
      </c>
      <c r="H41">
        <f t="shared" si="4"/>
        <v>2001125</v>
      </c>
      <c r="I41" t="str">
        <f t="shared" si="3"/>
        <v>1E88E5</v>
      </c>
      <c r="K41" t="str">
        <f t="shared" ref="K3:K52" si="5">F41&amp;B41&amp;F41&amp;":"&amp;F41&amp;"#"&amp;I41&amp;F41&amp;","</f>
        <v>"Lexus":"#1E88E5",</v>
      </c>
      <c r="Q41" t="s">
        <v>278</v>
      </c>
      <c r="W41" t="s">
        <v>461</v>
      </c>
    </row>
    <row r="42" spans="2:23" x14ac:dyDescent="0.2">
      <c r="B42" s="1" t="s">
        <v>37</v>
      </c>
      <c r="F42" t="s">
        <v>200</v>
      </c>
      <c r="H42">
        <f>H41</f>
        <v>2001125</v>
      </c>
      <c r="I42" t="str">
        <f t="shared" si="3"/>
        <v>1E88E5</v>
      </c>
      <c r="K42" t="str">
        <f t="shared" si="5"/>
        <v>"BMW":"#1E88E5",</v>
      </c>
      <c r="Q42" t="s">
        <v>279</v>
      </c>
      <c r="W42" t="s">
        <v>462</v>
      </c>
    </row>
    <row r="43" spans="2:23" x14ac:dyDescent="0.2">
      <c r="B43" s="1" t="s">
        <v>38</v>
      </c>
      <c r="F43" t="s">
        <v>200</v>
      </c>
      <c r="H43">
        <f t="shared" si="4"/>
        <v>2001125</v>
      </c>
      <c r="I43" t="str">
        <f t="shared" si="3"/>
        <v>1E88E5</v>
      </c>
      <c r="K43" t="str">
        <f t="shared" si="5"/>
        <v>"Infinity":"#1E88E5",</v>
      </c>
      <c r="Q43" t="s">
        <v>280</v>
      </c>
      <c r="W43" t="s">
        <v>463</v>
      </c>
    </row>
    <row r="44" spans="2:23" x14ac:dyDescent="0.2">
      <c r="B44" s="1" t="s">
        <v>39</v>
      </c>
      <c r="F44" t="s">
        <v>200</v>
      </c>
      <c r="H44">
        <f t="shared" si="4"/>
        <v>2001125</v>
      </c>
      <c r="I44" t="str">
        <f t="shared" si="3"/>
        <v>1E88E5</v>
      </c>
      <c r="K44" t="str">
        <f t="shared" si="5"/>
        <v>"Mercedes":"#1E88E5",</v>
      </c>
      <c r="Q44" t="s">
        <v>281</v>
      </c>
      <c r="W44" t="s">
        <v>464</v>
      </c>
    </row>
    <row r="45" spans="2:23" x14ac:dyDescent="0.2">
      <c r="B45" s="1" t="s">
        <v>40</v>
      </c>
      <c r="F45" t="s">
        <v>200</v>
      </c>
      <c r="H45">
        <f t="shared" si="4"/>
        <v>2001125</v>
      </c>
      <c r="I45" t="str">
        <f t="shared" si="3"/>
        <v>1E88E5</v>
      </c>
      <c r="K45" t="str">
        <f t="shared" si="5"/>
        <v>"MiniVan":"#1E88E5",</v>
      </c>
      <c r="Q45" t="s">
        <v>282</v>
      </c>
      <c r="W45" t="s">
        <v>465</v>
      </c>
    </row>
    <row r="46" spans="2:23" x14ac:dyDescent="0.2">
      <c r="B46" s="1" t="s">
        <v>41</v>
      </c>
      <c r="F46" t="s">
        <v>200</v>
      </c>
      <c r="H46">
        <f t="shared" si="4"/>
        <v>2001125</v>
      </c>
      <c r="I46" t="str">
        <f t="shared" si="3"/>
        <v>1E88E5</v>
      </c>
      <c r="K46" t="str">
        <f t="shared" si="5"/>
        <v>"Motorcycles":"#1E88E5",</v>
      </c>
      <c r="Q46" t="s">
        <v>283</v>
      </c>
      <c r="W46" t="s">
        <v>466</v>
      </c>
    </row>
    <row r="47" spans="2:23" x14ac:dyDescent="0.2">
      <c r="B47" s="1" t="s">
        <v>42</v>
      </c>
      <c r="F47" t="s">
        <v>200</v>
      </c>
      <c r="H47">
        <f t="shared" si="4"/>
        <v>2001125</v>
      </c>
      <c r="I47" t="str">
        <f t="shared" si="3"/>
        <v>1E88E5</v>
      </c>
      <c r="K47" t="str">
        <f t="shared" si="5"/>
        <v>"Off-Road Vehicles":"#1E88E5",</v>
      </c>
      <c r="Q47" t="s">
        <v>284</v>
      </c>
      <c r="W47" t="s">
        <v>467</v>
      </c>
    </row>
    <row r="48" spans="2:23" x14ac:dyDescent="0.2">
      <c r="B48" s="1" t="s">
        <v>43</v>
      </c>
      <c r="F48" t="s">
        <v>200</v>
      </c>
      <c r="H48">
        <f t="shared" si="4"/>
        <v>2001125</v>
      </c>
      <c r="I48" t="str">
        <f t="shared" si="3"/>
        <v>1E88E5</v>
      </c>
      <c r="K48" t="str">
        <f t="shared" si="5"/>
        <v>"Pickup":"#1E88E5",</v>
      </c>
      <c r="Q48" t="s">
        <v>285</v>
      </c>
      <c r="W48" t="s">
        <v>468</v>
      </c>
    </row>
    <row r="49" spans="2:23" x14ac:dyDescent="0.2">
      <c r="B49" s="1" t="s">
        <v>44</v>
      </c>
      <c r="F49" t="s">
        <v>200</v>
      </c>
      <c r="H49">
        <f t="shared" si="4"/>
        <v>2001125</v>
      </c>
      <c r="I49" t="str">
        <f t="shared" si="3"/>
        <v>1E88E5</v>
      </c>
      <c r="K49" t="str">
        <f t="shared" si="5"/>
        <v>"Road-Side Assistance":"#1E88E5",</v>
      </c>
      <c r="Q49" t="s">
        <v>286</v>
      </c>
      <c r="W49" t="s">
        <v>469</v>
      </c>
    </row>
    <row r="50" spans="2:23" x14ac:dyDescent="0.2">
      <c r="B50" s="1" t="s">
        <v>45</v>
      </c>
      <c r="F50" t="s">
        <v>200</v>
      </c>
      <c r="H50">
        <f t="shared" si="4"/>
        <v>2001125</v>
      </c>
      <c r="I50" t="str">
        <f t="shared" si="3"/>
        <v>1E88E5</v>
      </c>
      <c r="K50" t="str">
        <f t="shared" si="5"/>
        <v>"Sedan":"#1E88E5",</v>
      </c>
      <c r="Q50" t="s">
        <v>287</v>
      </c>
      <c r="W50" t="s">
        <v>470</v>
      </c>
    </row>
    <row r="51" spans="2:23" x14ac:dyDescent="0.2">
      <c r="B51" s="1" t="s">
        <v>46</v>
      </c>
      <c r="F51" t="s">
        <v>200</v>
      </c>
      <c r="H51">
        <f t="shared" si="4"/>
        <v>2001125</v>
      </c>
      <c r="I51" t="str">
        <f t="shared" si="3"/>
        <v>1E88E5</v>
      </c>
      <c r="K51" t="str">
        <f t="shared" si="5"/>
        <v>"Performance Vehicles":"#1E88E5",</v>
      </c>
      <c r="Q51" t="s">
        <v>288</v>
      </c>
      <c r="W51" t="s">
        <v>471</v>
      </c>
    </row>
    <row r="52" spans="2:23" x14ac:dyDescent="0.2">
      <c r="B52" s="1" t="s">
        <v>47</v>
      </c>
      <c r="F52" t="s">
        <v>200</v>
      </c>
      <c r="H52">
        <f t="shared" si="4"/>
        <v>2001125</v>
      </c>
      <c r="I52" t="str">
        <f t="shared" si="3"/>
        <v>1E88E5</v>
      </c>
      <c r="K52" t="str">
        <f t="shared" si="5"/>
        <v>"Trucks &amp; Accessories":"#1E88E5",</v>
      </c>
      <c r="Q52" t="s">
        <v>289</v>
      </c>
      <c r="W52" t="s">
        <v>472</v>
      </c>
    </row>
    <row r="53" spans="2:23" x14ac:dyDescent="0.2">
      <c r="F53" t="s">
        <v>200</v>
      </c>
    </row>
    <row r="54" spans="2:23" x14ac:dyDescent="0.2">
      <c r="B54" s="1" t="s">
        <v>205</v>
      </c>
      <c r="F54" t="s">
        <v>200</v>
      </c>
      <c r="I54" t="s">
        <v>226</v>
      </c>
      <c r="K54" t="str">
        <f t="shared" ref="K54:K56" si="6">F54&amp;B54&amp;F54&amp;":"&amp;F54&amp;"#"&amp;I54&amp;F54&amp;","</f>
        <v>"Business":"#33AAFF",</v>
      </c>
      <c r="Q54" t="s">
        <v>290</v>
      </c>
      <c r="W54" t="s">
        <v>290</v>
      </c>
    </row>
    <row r="55" spans="2:23" x14ac:dyDescent="0.2">
      <c r="B55" s="1" t="s">
        <v>48</v>
      </c>
      <c r="F55" t="s">
        <v>200</v>
      </c>
      <c r="H55">
        <f>HEX2DEC(I54)</f>
        <v>3386111</v>
      </c>
      <c r="I55" t="str">
        <f t="shared" ref="I55:I78" si="7">DEC2HEX(H55)</f>
        <v>33AAFF</v>
      </c>
      <c r="K55" t="str">
        <f t="shared" si="6"/>
        <v>"Advertising":"#33AAFF",</v>
      </c>
      <c r="Q55" t="s">
        <v>230</v>
      </c>
      <c r="W55" t="s">
        <v>230</v>
      </c>
    </row>
    <row r="56" spans="2:23" x14ac:dyDescent="0.2">
      <c r="B56" s="1" t="s">
        <v>49</v>
      </c>
      <c r="F56" t="s">
        <v>200</v>
      </c>
      <c r="H56">
        <f t="shared" ref="H56:H78" si="8">H55+20</f>
        <v>3386131</v>
      </c>
      <c r="I56" t="str">
        <f t="shared" si="7"/>
        <v>33AB13</v>
      </c>
      <c r="K56" t="str">
        <f t="shared" si="6"/>
        <v>"Agriculture":"#33AB13",</v>
      </c>
      <c r="Q56" t="s">
        <v>291</v>
      </c>
      <c r="W56" t="s">
        <v>473</v>
      </c>
    </row>
    <row r="57" spans="2:23" x14ac:dyDescent="0.2">
      <c r="B57" s="1" t="s">
        <v>50</v>
      </c>
      <c r="F57" t="s">
        <v>200</v>
      </c>
      <c r="H57">
        <f t="shared" si="8"/>
        <v>3386151</v>
      </c>
      <c r="I57" t="str">
        <f t="shared" si="7"/>
        <v>33AB27</v>
      </c>
      <c r="K57" t="str">
        <f t="shared" ref="K57:K78" si="9">F57&amp;B57&amp;F57&amp;":"&amp;F57&amp;"#"&amp;I57&amp;F57&amp;","</f>
        <v>"Biotech/Biomedical":"#33AB27",</v>
      </c>
      <c r="Q57" t="s">
        <v>292</v>
      </c>
      <c r="W57" t="s">
        <v>474</v>
      </c>
    </row>
    <row r="58" spans="2:23" x14ac:dyDescent="0.2">
      <c r="B58" s="1" t="s">
        <v>51</v>
      </c>
      <c r="F58" t="s">
        <v>200</v>
      </c>
      <c r="H58">
        <f t="shared" si="8"/>
        <v>3386171</v>
      </c>
      <c r="I58" t="str">
        <f t="shared" si="7"/>
        <v>33AB3B</v>
      </c>
      <c r="K58" t="str">
        <f t="shared" si="9"/>
        <v>"Business Software":"#33AB3B",</v>
      </c>
      <c r="Q58" t="s">
        <v>293</v>
      </c>
      <c r="W58" t="s">
        <v>475</v>
      </c>
    </row>
    <row r="59" spans="2:23" x14ac:dyDescent="0.2">
      <c r="B59" s="1" t="s">
        <v>52</v>
      </c>
      <c r="F59" t="s">
        <v>200</v>
      </c>
      <c r="H59">
        <f t="shared" si="8"/>
        <v>3386191</v>
      </c>
      <c r="I59" t="str">
        <f t="shared" si="7"/>
        <v>33AB4F</v>
      </c>
      <c r="K59" t="str">
        <f t="shared" si="9"/>
        <v>"Construction":"#33AB4F",</v>
      </c>
      <c r="Q59" t="s">
        <v>294</v>
      </c>
      <c r="W59" t="s">
        <v>476</v>
      </c>
    </row>
    <row r="60" spans="2:23" x14ac:dyDescent="0.2">
      <c r="B60" s="1" t="s">
        <v>53</v>
      </c>
      <c r="F60" t="s">
        <v>200</v>
      </c>
      <c r="H60">
        <f t="shared" si="8"/>
        <v>3386211</v>
      </c>
      <c r="I60" t="str">
        <f t="shared" si="7"/>
        <v>33AB63</v>
      </c>
      <c r="K60" t="str">
        <f t="shared" si="9"/>
        <v>"E Commerce":"#33AB63",</v>
      </c>
      <c r="Q60" t="s">
        <v>295</v>
      </c>
      <c r="W60" t="s">
        <v>477</v>
      </c>
    </row>
    <row r="61" spans="2:23" x14ac:dyDescent="0.2">
      <c r="B61" s="1" t="s">
        <v>54</v>
      </c>
      <c r="F61" t="s">
        <v>200</v>
      </c>
      <c r="H61">
        <f t="shared" si="8"/>
        <v>3386231</v>
      </c>
      <c r="I61" t="str">
        <f t="shared" si="7"/>
        <v>33AB77</v>
      </c>
      <c r="K61" t="str">
        <f t="shared" si="9"/>
        <v>"Entrepreneurs":"#33AB77",</v>
      </c>
      <c r="Q61" t="s">
        <v>296</v>
      </c>
      <c r="W61" t="s">
        <v>478</v>
      </c>
    </row>
    <row r="62" spans="2:23" x14ac:dyDescent="0.2">
      <c r="B62" s="1" t="s">
        <v>55</v>
      </c>
      <c r="F62" t="s">
        <v>200</v>
      </c>
      <c r="H62">
        <f t="shared" si="8"/>
        <v>3386251</v>
      </c>
      <c r="I62" t="str">
        <f t="shared" si="7"/>
        <v>33AB8B</v>
      </c>
      <c r="K62" t="str">
        <f t="shared" si="9"/>
        <v>"Financial Services":"#33AB8B",</v>
      </c>
      <c r="Q62" t="s">
        <v>297</v>
      </c>
      <c r="W62" t="s">
        <v>479</v>
      </c>
    </row>
    <row r="63" spans="2:23" x14ac:dyDescent="0.2">
      <c r="B63" s="1" t="s">
        <v>56</v>
      </c>
      <c r="F63" t="s">
        <v>200</v>
      </c>
      <c r="H63">
        <f t="shared" si="8"/>
        <v>3386271</v>
      </c>
      <c r="I63" t="str">
        <f t="shared" si="7"/>
        <v>33AB9F</v>
      </c>
      <c r="K63" t="str">
        <f t="shared" si="9"/>
        <v>"Forestry":"#33AB9F",</v>
      </c>
      <c r="Q63" t="s">
        <v>298</v>
      </c>
      <c r="W63" t="s">
        <v>480</v>
      </c>
    </row>
    <row r="64" spans="2:23" x14ac:dyDescent="0.2">
      <c r="B64" s="1" t="s">
        <v>57</v>
      </c>
      <c r="F64" t="s">
        <v>200</v>
      </c>
      <c r="H64">
        <f t="shared" si="8"/>
        <v>3386291</v>
      </c>
      <c r="I64" t="str">
        <f t="shared" si="7"/>
        <v>33ABB3</v>
      </c>
      <c r="K64" t="str">
        <f t="shared" si="9"/>
        <v>"Government":"#33ABB3",</v>
      </c>
      <c r="Q64" t="s">
        <v>299</v>
      </c>
      <c r="W64" t="s">
        <v>481</v>
      </c>
    </row>
    <row r="65" spans="2:23" x14ac:dyDescent="0.2">
      <c r="B65" s="1" t="s">
        <v>58</v>
      </c>
      <c r="F65" t="s">
        <v>200</v>
      </c>
      <c r="H65">
        <f t="shared" si="8"/>
        <v>3386311</v>
      </c>
      <c r="I65" t="str">
        <f t="shared" si="7"/>
        <v>33ABC7</v>
      </c>
      <c r="K65" t="str">
        <f t="shared" si="9"/>
        <v>"Graphic Design":"#33ABC7",</v>
      </c>
      <c r="Q65" t="s">
        <v>300</v>
      </c>
      <c r="W65" t="s">
        <v>482</v>
      </c>
    </row>
    <row r="66" spans="2:23" x14ac:dyDescent="0.2">
      <c r="B66" s="1" t="s">
        <v>59</v>
      </c>
      <c r="F66" t="s">
        <v>200</v>
      </c>
      <c r="H66">
        <f t="shared" si="8"/>
        <v>3386331</v>
      </c>
      <c r="I66" t="str">
        <f t="shared" si="7"/>
        <v>33ABDB</v>
      </c>
      <c r="K66" t="str">
        <f t="shared" si="9"/>
        <v>"Green Solutions":"#33ABDB",</v>
      </c>
      <c r="Q66" t="s">
        <v>301</v>
      </c>
      <c r="W66" t="s">
        <v>483</v>
      </c>
    </row>
    <row r="67" spans="2:23" x14ac:dyDescent="0.2">
      <c r="B67" s="1" t="s">
        <v>60</v>
      </c>
      <c r="F67" t="s">
        <v>200</v>
      </c>
      <c r="H67">
        <f t="shared" si="8"/>
        <v>3386351</v>
      </c>
      <c r="I67" t="str">
        <f t="shared" si="7"/>
        <v>33ABEF</v>
      </c>
      <c r="K67" t="str">
        <f t="shared" si="9"/>
        <v>"Human Resources":"#33ABEF",</v>
      </c>
      <c r="Q67" t="s">
        <v>302</v>
      </c>
      <c r="W67" t="s">
        <v>484</v>
      </c>
    </row>
    <row r="68" spans="2:23" x14ac:dyDescent="0.2">
      <c r="B68" s="1" t="s">
        <v>61</v>
      </c>
      <c r="F68" t="s">
        <v>200</v>
      </c>
      <c r="H68">
        <f t="shared" si="8"/>
        <v>3386371</v>
      </c>
      <c r="I68" t="str">
        <f t="shared" si="7"/>
        <v>33AC03</v>
      </c>
      <c r="K68" t="str">
        <f t="shared" si="9"/>
        <v>"Logistics":"#33AC03",</v>
      </c>
      <c r="Q68" t="s">
        <v>303</v>
      </c>
      <c r="W68" t="s">
        <v>485</v>
      </c>
    </row>
    <row r="69" spans="2:23" x14ac:dyDescent="0.2">
      <c r="B69" s="1" t="s">
        <v>62</v>
      </c>
      <c r="F69" t="s">
        <v>200</v>
      </c>
      <c r="H69">
        <f t="shared" si="8"/>
        <v>3386391</v>
      </c>
      <c r="I69" t="str">
        <f t="shared" si="7"/>
        <v>33AC17</v>
      </c>
      <c r="K69" t="str">
        <f t="shared" si="9"/>
        <v>"Management":"#33AC17",</v>
      </c>
      <c r="Q69" t="s">
        <v>304</v>
      </c>
      <c r="W69" t="s">
        <v>486</v>
      </c>
    </row>
    <row r="70" spans="2:23" x14ac:dyDescent="0.2">
      <c r="B70" s="1" t="s">
        <v>63</v>
      </c>
      <c r="F70" t="s">
        <v>200</v>
      </c>
      <c r="H70">
        <f t="shared" si="8"/>
        <v>3386411</v>
      </c>
      <c r="I70" t="str">
        <f t="shared" si="7"/>
        <v>33AC2B</v>
      </c>
      <c r="K70" t="str">
        <f t="shared" si="9"/>
        <v>"Marketing":"#33AC2B",</v>
      </c>
      <c r="Q70" t="s">
        <v>305</v>
      </c>
      <c r="W70" t="s">
        <v>487</v>
      </c>
    </row>
    <row r="71" spans="2:23" x14ac:dyDescent="0.2">
      <c r="B71" s="1" t="s">
        <v>64</v>
      </c>
      <c r="F71" t="s">
        <v>200</v>
      </c>
      <c r="H71">
        <f t="shared" si="8"/>
        <v>3386431</v>
      </c>
      <c r="I71" t="str">
        <f t="shared" si="7"/>
        <v>33AC3F</v>
      </c>
      <c r="K71" t="str">
        <f t="shared" si="9"/>
        <v>"Metals":"#33AC3F",</v>
      </c>
      <c r="Q71" t="s">
        <v>306</v>
      </c>
      <c r="W71" t="s">
        <v>488</v>
      </c>
    </row>
    <row r="72" spans="2:23" x14ac:dyDescent="0.2">
      <c r="B72" s="1" t="s">
        <v>65</v>
      </c>
      <c r="F72" t="s">
        <v>200</v>
      </c>
      <c r="H72">
        <f t="shared" si="8"/>
        <v>3386451</v>
      </c>
      <c r="I72" t="str">
        <f t="shared" si="7"/>
        <v>33AC53</v>
      </c>
      <c r="K72" t="str">
        <f t="shared" si="9"/>
        <v>"Non Profit Organizations":"#33AC53",</v>
      </c>
      <c r="Q72" t="s">
        <v>307</v>
      </c>
      <c r="W72" t="s">
        <v>489</v>
      </c>
    </row>
    <row r="73" spans="2:23" x14ac:dyDescent="0.2">
      <c r="B73" s="1" t="s">
        <v>66</v>
      </c>
      <c r="F73" t="s">
        <v>200</v>
      </c>
      <c r="H73">
        <f t="shared" si="8"/>
        <v>3386471</v>
      </c>
      <c r="I73" t="str">
        <f t="shared" si="7"/>
        <v>33AC67</v>
      </c>
      <c r="K73" t="str">
        <f t="shared" si="9"/>
        <v>"Power Industry":"#33AC67",</v>
      </c>
      <c r="Q73" t="s">
        <v>308</v>
      </c>
      <c r="W73" t="s">
        <v>490</v>
      </c>
    </row>
    <row r="74" spans="2:23" x14ac:dyDescent="0.2">
      <c r="B74" s="1" t="s">
        <v>67</v>
      </c>
      <c r="F74" t="s">
        <v>200</v>
      </c>
      <c r="H74">
        <f t="shared" si="8"/>
        <v>3386491</v>
      </c>
      <c r="I74" t="str">
        <f t="shared" si="7"/>
        <v>33AC7B</v>
      </c>
      <c r="K74" t="str">
        <f t="shared" si="9"/>
        <v>"Public Services":"#33AC7B",</v>
      </c>
      <c r="Q74" t="s">
        <v>309</v>
      </c>
      <c r="W74" t="s">
        <v>491</v>
      </c>
    </row>
    <row r="75" spans="2:23" x14ac:dyDescent="0.2">
      <c r="B75" s="1" t="s">
        <v>68</v>
      </c>
      <c r="F75" t="s">
        <v>200</v>
      </c>
      <c r="H75">
        <f t="shared" si="8"/>
        <v>3386511</v>
      </c>
      <c r="I75" t="str">
        <f t="shared" si="7"/>
        <v>33AC8F</v>
      </c>
      <c r="K75" t="str">
        <f t="shared" si="9"/>
        <v>"Purchasing":"#33AC8F",</v>
      </c>
      <c r="Q75" t="s">
        <v>310</v>
      </c>
      <c r="W75" t="s">
        <v>492</v>
      </c>
    </row>
    <row r="76" spans="2:23" x14ac:dyDescent="0.2">
      <c r="B76" s="1" t="s">
        <v>69</v>
      </c>
      <c r="F76" t="s">
        <v>200</v>
      </c>
      <c r="H76">
        <f t="shared" si="8"/>
        <v>3386531</v>
      </c>
      <c r="I76" t="str">
        <f t="shared" si="7"/>
        <v>33ACA3</v>
      </c>
      <c r="K76" t="str">
        <f t="shared" si="9"/>
        <v>"Retail Industry":"#33ACA3",</v>
      </c>
      <c r="Q76" t="s">
        <v>311</v>
      </c>
      <c r="W76" t="s">
        <v>493</v>
      </c>
    </row>
    <row r="77" spans="2:23" x14ac:dyDescent="0.2">
      <c r="B77" s="1" t="s">
        <v>70</v>
      </c>
      <c r="F77" t="s">
        <v>200</v>
      </c>
      <c r="H77">
        <f t="shared" si="8"/>
        <v>3386551</v>
      </c>
      <c r="I77" t="str">
        <f t="shared" si="7"/>
        <v>33ACB7</v>
      </c>
      <c r="K77" t="str">
        <f t="shared" si="9"/>
        <v>"SOHO":"#33ACB7",</v>
      </c>
      <c r="Q77" t="s">
        <v>312</v>
      </c>
      <c r="W77" t="s">
        <v>494</v>
      </c>
    </row>
    <row r="78" spans="2:23" x14ac:dyDescent="0.2">
      <c r="B78" s="1" t="s">
        <v>71</v>
      </c>
      <c r="F78" t="s">
        <v>200</v>
      </c>
      <c r="H78">
        <f t="shared" si="8"/>
        <v>3386571</v>
      </c>
      <c r="I78" t="str">
        <f t="shared" si="7"/>
        <v>33ACCB</v>
      </c>
      <c r="K78" t="str">
        <f t="shared" si="9"/>
        <v>"Telecom":"#33ACCB",</v>
      </c>
      <c r="Q78" t="s">
        <v>313</v>
      </c>
      <c r="W78" t="s">
        <v>495</v>
      </c>
    </row>
    <row r="79" spans="2:23" x14ac:dyDescent="0.2">
      <c r="B79" s="1"/>
      <c r="F79" t="s">
        <v>200</v>
      </c>
    </row>
    <row r="80" spans="2:23" x14ac:dyDescent="0.2">
      <c r="B80" s="1" t="s">
        <v>206</v>
      </c>
      <c r="F80" t="s">
        <v>200</v>
      </c>
      <c r="I80" t="s">
        <v>225</v>
      </c>
    </row>
    <row r="81" spans="2:23" x14ac:dyDescent="0.2">
      <c r="B81" s="1" t="s">
        <v>72</v>
      </c>
      <c r="F81" t="s">
        <v>200</v>
      </c>
      <c r="H81">
        <f>HEX2DEC(I80)</f>
        <v>8231112</v>
      </c>
      <c r="I81" t="str">
        <f t="shared" ref="I81:I91" si="10">DEC2HEX(H81)</f>
        <v>7D98C8</v>
      </c>
      <c r="K81" t="str">
        <f t="shared" ref="K81:K82" si="11">F81&amp;B81&amp;F81&amp;":"&amp;F81&amp;"#"&amp;I81&amp;F81&amp;","</f>
        <v>"Career Advice":"#7D98C8",</v>
      </c>
      <c r="Q81" t="s">
        <v>231</v>
      </c>
      <c r="W81" t="s">
        <v>231</v>
      </c>
    </row>
    <row r="82" spans="2:23" x14ac:dyDescent="0.2">
      <c r="B82" s="1" t="s">
        <v>73</v>
      </c>
      <c r="F82" t="s">
        <v>200</v>
      </c>
      <c r="H82">
        <f t="shared" ref="H82:H108" si="12">H81+20</f>
        <v>8231132</v>
      </c>
      <c r="I82" t="str">
        <f t="shared" si="10"/>
        <v>7D98DC</v>
      </c>
      <c r="K82" t="str">
        <f t="shared" si="11"/>
        <v>"Career Planning":"#7D98DC",</v>
      </c>
      <c r="Q82" t="s">
        <v>314</v>
      </c>
      <c r="W82" t="s">
        <v>496</v>
      </c>
    </row>
    <row r="83" spans="2:23" x14ac:dyDescent="0.2">
      <c r="B83" s="1" t="s">
        <v>74</v>
      </c>
      <c r="F83" t="s">
        <v>200</v>
      </c>
      <c r="H83">
        <f t="shared" si="12"/>
        <v>8231152</v>
      </c>
      <c r="I83" t="str">
        <f t="shared" si="10"/>
        <v>7D98F0</v>
      </c>
      <c r="K83" t="str">
        <f t="shared" ref="K83:K91" si="13">F83&amp;B83&amp;F83&amp;":"&amp;F83&amp;"#"&amp;I83&amp;F83&amp;","</f>
        <v>"College":"#7D98F0",</v>
      </c>
      <c r="Q83" t="s">
        <v>315</v>
      </c>
      <c r="W83" t="s">
        <v>497</v>
      </c>
    </row>
    <row r="84" spans="2:23" x14ac:dyDescent="0.2">
      <c r="B84" s="1" t="s">
        <v>75</v>
      </c>
      <c r="F84" t="s">
        <v>200</v>
      </c>
      <c r="H84">
        <f t="shared" si="12"/>
        <v>8231172</v>
      </c>
      <c r="I84" t="str">
        <f t="shared" si="10"/>
        <v>7D9904</v>
      </c>
      <c r="K84" t="str">
        <f t="shared" si="13"/>
        <v>"Financial Aid":"#7D9904",</v>
      </c>
      <c r="Q84" t="s">
        <v>316</v>
      </c>
      <c r="W84" t="s">
        <v>498</v>
      </c>
    </row>
    <row r="85" spans="2:23" x14ac:dyDescent="0.2">
      <c r="B85" s="1" t="s">
        <v>76</v>
      </c>
      <c r="F85" t="s">
        <v>200</v>
      </c>
      <c r="H85">
        <f t="shared" si="12"/>
        <v>8231192</v>
      </c>
      <c r="I85" t="str">
        <f t="shared" si="10"/>
        <v>7D9918</v>
      </c>
      <c r="K85" t="str">
        <f t="shared" si="13"/>
        <v>"Job Fairs":"#7D9918",</v>
      </c>
      <c r="Q85" t="s">
        <v>317</v>
      </c>
      <c r="W85" t="s">
        <v>499</v>
      </c>
    </row>
    <row r="86" spans="2:23" x14ac:dyDescent="0.2">
      <c r="B86" s="1" t="s">
        <v>77</v>
      </c>
      <c r="F86" t="s">
        <v>200</v>
      </c>
      <c r="H86">
        <f t="shared" si="12"/>
        <v>8231212</v>
      </c>
      <c r="I86" t="str">
        <f t="shared" si="10"/>
        <v>7D992C</v>
      </c>
      <c r="K86" t="str">
        <f t="shared" si="13"/>
        <v>"Job Search":"#7D992C",</v>
      </c>
      <c r="Q86" t="s">
        <v>318</v>
      </c>
      <c r="W86" t="s">
        <v>500</v>
      </c>
    </row>
    <row r="87" spans="2:23" x14ac:dyDescent="0.2">
      <c r="B87" s="1" t="s">
        <v>78</v>
      </c>
      <c r="F87" t="s">
        <v>200</v>
      </c>
      <c r="H87">
        <f t="shared" si="12"/>
        <v>8231232</v>
      </c>
      <c r="I87" t="str">
        <f t="shared" si="10"/>
        <v>7D9940</v>
      </c>
      <c r="K87" t="str">
        <f t="shared" si="13"/>
        <v>"Nursing":"#7D9940",</v>
      </c>
      <c r="Q87" t="s">
        <v>319</v>
      </c>
      <c r="W87" t="s">
        <v>501</v>
      </c>
    </row>
    <row r="88" spans="2:23" x14ac:dyDescent="0.2">
      <c r="B88" s="1" t="s">
        <v>79</v>
      </c>
      <c r="F88" t="s">
        <v>200</v>
      </c>
      <c r="H88">
        <f t="shared" si="12"/>
        <v>8231252</v>
      </c>
      <c r="I88" t="str">
        <f t="shared" si="10"/>
        <v>7D9954</v>
      </c>
      <c r="K88" t="str">
        <f t="shared" si="13"/>
        <v>"Resume Writing/Advice":"#7D9954",</v>
      </c>
      <c r="Q88" t="s">
        <v>320</v>
      </c>
      <c r="W88" t="s">
        <v>502</v>
      </c>
    </row>
    <row r="89" spans="2:23" x14ac:dyDescent="0.2">
      <c r="B89" s="1" t="s">
        <v>80</v>
      </c>
      <c r="F89" t="s">
        <v>200</v>
      </c>
      <c r="H89">
        <f t="shared" si="12"/>
        <v>8231272</v>
      </c>
      <c r="I89" t="str">
        <f t="shared" si="10"/>
        <v>7D9968</v>
      </c>
      <c r="K89" t="str">
        <f t="shared" si="13"/>
        <v>"Scholarships":"#7D9968",</v>
      </c>
      <c r="Q89" t="s">
        <v>321</v>
      </c>
      <c r="W89" t="s">
        <v>503</v>
      </c>
    </row>
    <row r="90" spans="2:23" x14ac:dyDescent="0.2">
      <c r="B90" s="1" t="s">
        <v>81</v>
      </c>
      <c r="F90" t="s">
        <v>200</v>
      </c>
      <c r="H90">
        <f t="shared" si="12"/>
        <v>8231292</v>
      </c>
      <c r="I90" t="str">
        <f t="shared" si="10"/>
        <v>7D997C</v>
      </c>
      <c r="K90" t="str">
        <f t="shared" si="13"/>
        <v>"Telecommuting":"#7D997C",</v>
      </c>
      <c r="Q90" t="s">
        <v>322</v>
      </c>
      <c r="W90" t="s">
        <v>504</v>
      </c>
    </row>
    <row r="91" spans="2:23" x14ac:dyDescent="0.2">
      <c r="B91" s="1" t="s">
        <v>82</v>
      </c>
      <c r="F91" t="s">
        <v>200</v>
      </c>
      <c r="H91">
        <f t="shared" si="12"/>
        <v>8231312</v>
      </c>
      <c r="I91" t="str">
        <f t="shared" si="10"/>
        <v>7D9990</v>
      </c>
      <c r="K91" t="str">
        <f t="shared" si="13"/>
        <v>"U.S. Military":"#7D9990",</v>
      </c>
      <c r="Q91" t="s">
        <v>323</v>
      </c>
      <c r="W91" t="s">
        <v>505</v>
      </c>
    </row>
    <row r="92" spans="2:23" x14ac:dyDescent="0.2">
      <c r="B92" s="1"/>
      <c r="F92" t="s">
        <v>200</v>
      </c>
      <c r="H92">
        <f t="shared" si="12"/>
        <v>8231332</v>
      </c>
    </row>
    <row r="93" spans="2:23" x14ac:dyDescent="0.2">
      <c r="B93" s="1" t="s">
        <v>207</v>
      </c>
      <c r="F93" t="s">
        <v>200</v>
      </c>
      <c r="H93">
        <f t="shared" si="12"/>
        <v>8231352</v>
      </c>
      <c r="I93" t="s">
        <v>224</v>
      </c>
      <c r="K93" t="str">
        <f t="shared" ref="K93" si="14">F93&amp;B93&amp;F93&amp;":"&amp;F93&amp;"#"&amp;I93&amp;F93&amp;","</f>
        <v>"Education":"#8B9E90",</v>
      </c>
      <c r="Q93" t="s">
        <v>324</v>
      </c>
      <c r="W93" t="s">
        <v>324</v>
      </c>
    </row>
    <row r="94" spans="2:23" x14ac:dyDescent="0.2">
      <c r="B94" s="1" t="s">
        <v>83</v>
      </c>
      <c r="F94" t="s">
        <v>200</v>
      </c>
      <c r="H94">
        <f t="shared" si="12"/>
        <v>8231372</v>
      </c>
      <c r="I94" t="str">
        <f t="shared" ref="I94:I108" si="15">DEC2HEX(H94)</f>
        <v>7D99CC</v>
      </c>
      <c r="K94" t="str">
        <f t="shared" ref="K94:K95" si="16">F94&amp;B94&amp;F94&amp;":"&amp;F94&amp;"#"&amp;I94&amp;F94&amp;","</f>
        <v>"7 to 12 Educators":"#7D99CC",</v>
      </c>
      <c r="Q94" t="s">
        <v>232</v>
      </c>
      <c r="W94" t="s">
        <v>506</v>
      </c>
    </row>
    <row r="95" spans="2:23" x14ac:dyDescent="0.2">
      <c r="B95" s="1" t="s">
        <v>84</v>
      </c>
      <c r="F95" t="s">
        <v>200</v>
      </c>
      <c r="H95">
        <f t="shared" si="12"/>
        <v>8231392</v>
      </c>
      <c r="I95" t="str">
        <f t="shared" si="15"/>
        <v>7D99E0</v>
      </c>
      <c r="K95" t="str">
        <f t="shared" si="16"/>
        <v>"Adult Education":"#7D99E0",</v>
      </c>
      <c r="Q95" t="s">
        <v>325</v>
      </c>
      <c r="W95" t="s">
        <v>507</v>
      </c>
    </row>
    <row r="96" spans="2:23" x14ac:dyDescent="0.2">
      <c r="B96" s="1" t="s">
        <v>85</v>
      </c>
      <c r="F96" t="s">
        <v>200</v>
      </c>
      <c r="H96">
        <f t="shared" si="12"/>
        <v>8231412</v>
      </c>
      <c r="I96" t="str">
        <f t="shared" si="15"/>
        <v>7D99F4</v>
      </c>
      <c r="K96" t="str">
        <f t="shared" ref="K96:K108" si="17">F96&amp;B96&amp;F96&amp;":"&amp;F96&amp;"#"&amp;I96&amp;F96&amp;","</f>
        <v>"Art History":"#7D99F4",</v>
      </c>
      <c r="Q96" t="s">
        <v>326</v>
      </c>
      <c r="W96" t="s">
        <v>508</v>
      </c>
    </row>
    <row r="97" spans="2:23" x14ac:dyDescent="0.2">
      <c r="B97" s="1" t="s">
        <v>86</v>
      </c>
      <c r="F97" t="s">
        <v>200</v>
      </c>
      <c r="H97">
        <f t="shared" si="12"/>
        <v>8231432</v>
      </c>
      <c r="I97" t="str">
        <f t="shared" si="15"/>
        <v>7D9A08</v>
      </c>
      <c r="K97" t="str">
        <f t="shared" si="17"/>
        <v>"College Admissions":"#7D9A08",</v>
      </c>
      <c r="Q97" t="s">
        <v>327</v>
      </c>
      <c r="W97" t="s">
        <v>509</v>
      </c>
    </row>
    <row r="98" spans="2:23" x14ac:dyDescent="0.2">
      <c r="B98" s="1" t="s">
        <v>87</v>
      </c>
      <c r="F98" t="s">
        <v>200</v>
      </c>
      <c r="H98">
        <f t="shared" si="12"/>
        <v>8231452</v>
      </c>
      <c r="I98" t="str">
        <f t="shared" si="15"/>
        <v>7D9A1C</v>
      </c>
      <c r="K98" t="str">
        <f t="shared" si="17"/>
        <v>"College Life":"#7D9A1C",</v>
      </c>
      <c r="Q98" t="s">
        <v>328</v>
      </c>
      <c r="W98" t="s">
        <v>510</v>
      </c>
    </row>
    <row r="99" spans="2:23" x14ac:dyDescent="0.2">
      <c r="B99" s="1" t="s">
        <v>88</v>
      </c>
      <c r="F99" t="s">
        <v>200</v>
      </c>
      <c r="H99">
        <f t="shared" si="12"/>
        <v>8231472</v>
      </c>
      <c r="I99" t="str">
        <f t="shared" si="15"/>
        <v>7D9A30</v>
      </c>
      <c r="K99" t="str">
        <f t="shared" si="17"/>
        <v>"Distance Learning":"#7D9A30",</v>
      </c>
      <c r="Q99" t="s">
        <v>329</v>
      </c>
      <c r="W99" t="s">
        <v>511</v>
      </c>
    </row>
    <row r="100" spans="2:23" x14ac:dyDescent="0.2">
      <c r="B100" s="1" t="s">
        <v>89</v>
      </c>
      <c r="F100" t="s">
        <v>200</v>
      </c>
      <c r="H100">
        <f t="shared" si="12"/>
        <v>8231492</v>
      </c>
      <c r="I100" t="str">
        <f t="shared" si="15"/>
        <v>7D9A44</v>
      </c>
      <c r="K100" t="str">
        <f t="shared" si="17"/>
        <v>"English as a 2nd Language":"#7D9A44",</v>
      </c>
      <c r="Q100" t="s">
        <v>330</v>
      </c>
      <c r="W100" t="s">
        <v>512</v>
      </c>
    </row>
    <row r="101" spans="2:23" x14ac:dyDescent="0.2">
      <c r="B101" s="1" t="s">
        <v>90</v>
      </c>
      <c r="F101" t="s">
        <v>200</v>
      </c>
      <c r="H101">
        <f t="shared" si="12"/>
        <v>8231512</v>
      </c>
      <c r="I101" t="str">
        <f t="shared" si="15"/>
        <v>7D9A58</v>
      </c>
      <c r="K101" t="str">
        <f t="shared" si="17"/>
        <v>"Graduate School":"#7D9A58",</v>
      </c>
      <c r="Q101" t="s">
        <v>331</v>
      </c>
      <c r="W101" t="s">
        <v>513</v>
      </c>
    </row>
    <row r="102" spans="2:23" x14ac:dyDescent="0.2">
      <c r="B102" s="1" t="s">
        <v>91</v>
      </c>
      <c r="F102" t="s">
        <v>200</v>
      </c>
      <c r="H102">
        <f t="shared" si="12"/>
        <v>8231532</v>
      </c>
      <c r="I102" t="str">
        <f t="shared" si="15"/>
        <v>7D9A6C</v>
      </c>
      <c r="K102" t="str">
        <f t="shared" si="17"/>
        <v>"Homeschooling":"#7D9A6C",</v>
      </c>
      <c r="Q102" t="s">
        <v>332</v>
      </c>
      <c r="W102" t="s">
        <v>514</v>
      </c>
    </row>
    <row r="103" spans="2:23" x14ac:dyDescent="0.2">
      <c r="B103" s="1" t="s">
        <v>92</v>
      </c>
      <c r="F103" t="s">
        <v>200</v>
      </c>
      <c r="H103">
        <f t="shared" si="12"/>
        <v>8231552</v>
      </c>
      <c r="I103" t="str">
        <f t="shared" si="15"/>
        <v>7D9A80</v>
      </c>
      <c r="K103" t="str">
        <f t="shared" si="17"/>
        <v>"Homework/Study Tips":"#7D9A80",</v>
      </c>
      <c r="Q103" t="s">
        <v>333</v>
      </c>
      <c r="W103" t="s">
        <v>515</v>
      </c>
    </row>
    <row r="104" spans="2:23" x14ac:dyDescent="0.2">
      <c r="B104" s="1" t="s">
        <v>93</v>
      </c>
      <c r="F104" t="s">
        <v>200</v>
      </c>
      <c r="H104">
        <f t="shared" si="12"/>
        <v>8231572</v>
      </c>
      <c r="I104" t="str">
        <f t="shared" si="15"/>
        <v>7D9A94</v>
      </c>
      <c r="K104" t="str">
        <f t="shared" si="17"/>
        <v>"K6 Educators":"#7D9A94",</v>
      </c>
      <c r="Q104" t="s">
        <v>334</v>
      </c>
      <c r="W104" t="s">
        <v>516</v>
      </c>
    </row>
    <row r="105" spans="2:23" x14ac:dyDescent="0.2">
      <c r="B105" s="1" t="s">
        <v>94</v>
      </c>
      <c r="F105" t="s">
        <v>200</v>
      </c>
      <c r="H105">
        <f t="shared" si="12"/>
        <v>8231592</v>
      </c>
      <c r="I105" t="str">
        <f t="shared" si="15"/>
        <v>7D9AA8</v>
      </c>
      <c r="K105" t="str">
        <f t="shared" si="17"/>
        <v>"Language Learning":"#7D9AA8",</v>
      </c>
      <c r="Q105" t="s">
        <v>335</v>
      </c>
      <c r="W105" t="s">
        <v>517</v>
      </c>
    </row>
    <row r="106" spans="2:23" x14ac:dyDescent="0.2">
      <c r="B106" s="1" t="s">
        <v>95</v>
      </c>
      <c r="F106" t="s">
        <v>200</v>
      </c>
      <c r="H106">
        <f t="shared" si="12"/>
        <v>8231612</v>
      </c>
      <c r="I106" t="str">
        <f t="shared" si="15"/>
        <v>7D9ABC</v>
      </c>
      <c r="K106" t="str">
        <f t="shared" si="17"/>
        <v>"Private School":"#7D9ABC",</v>
      </c>
      <c r="Q106" t="s">
        <v>336</v>
      </c>
      <c r="W106" t="s">
        <v>518</v>
      </c>
    </row>
    <row r="107" spans="2:23" x14ac:dyDescent="0.2">
      <c r="B107" s="1" t="s">
        <v>96</v>
      </c>
      <c r="F107" t="s">
        <v>200</v>
      </c>
      <c r="H107">
        <f t="shared" si="12"/>
        <v>8231632</v>
      </c>
      <c r="I107" t="str">
        <f t="shared" si="15"/>
        <v>7D9AD0</v>
      </c>
      <c r="K107" t="str">
        <f t="shared" si="17"/>
        <v>"Special Education":"#7D9AD0",</v>
      </c>
      <c r="Q107" t="s">
        <v>337</v>
      </c>
      <c r="W107" t="s">
        <v>519</v>
      </c>
    </row>
    <row r="108" spans="2:23" x14ac:dyDescent="0.2">
      <c r="B108" s="1" t="s">
        <v>97</v>
      </c>
      <c r="F108" t="s">
        <v>200</v>
      </c>
      <c r="H108">
        <f t="shared" si="12"/>
        <v>8231652</v>
      </c>
      <c r="I108" t="str">
        <f t="shared" si="15"/>
        <v>7D9AE4</v>
      </c>
      <c r="K108" t="str">
        <f t="shared" si="17"/>
        <v>"Studying Business":"#7D9AE4",</v>
      </c>
      <c r="Q108" t="s">
        <v>338</v>
      </c>
      <c r="W108" t="s">
        <v>520</v>
      </c>
    </row>
    <row r="109" spans="2:23" x14ac:dyDescent="0.2">
      <c r="B109" s="1"/>
      <c r="F109" t="s">
        <v>200</v>
      </c>
    </row>
    <row r="110" spans="2:23" x14ac:dyDescent="0.2">
      <c r="B110" s="1" t="s">
        <v>208</v>
      </c>
      <c r="F110" t="s">
        <v>200</v>
      </c>
      <c r="I110" t="s">
        <v>223</v>
      </c>
      <c r="K110" t="str">
        <f t="shared" ref="K110" si="18">F110&amp;B110&amp;F110&amp;":"&amp;F110&amp;"#"&amp;I110&amp;F110&amp;","</f>
        <v>"Family &amp; Parenting":"#AB9287",</v>
      </c>
      <c r="Q110" t="s">
        <v>339</v>
      </c>
      <c r="W110" t="s">
        <v>339</v>
      </c>
    </row>
    <row r="111" spans="2:23" x14ac:dyDescent="0.2">
      <c r="B111" s="1" t="s">
        <v>98</v>
      </c>
      <c r="F111" t="s">
        <v>200</v>
      </c>
      <c r="H111">
        <f>HEX2DEC(I110)</f>
        <v>11244167</v>
      </c>
      <c r="I111" t="str">
        <f t="shared" ref="I111:I119" si="19">DEC2HEX(H111)</f>
        <v>AB9287</v>
      </c>
      <c r="K111" t="str">
        <f t="shared" ref="K111:K112" si="20">F111&amp;B111&amp;F111&amp;":"&amp;F111&amp;"#"&amp;I111&amp;F111&amp;","</f>
        <v>"Adoption":"#AB9287",</v>
      </c>
      <c r="Q111" t="s">
        <v>233</v>
      </c>
      <c r="W111" t="s">
        <v>233</v>
      </c>
    </row>
    <row r="112" spans="2:23" x14ac:dyDescent="0.2">
      <c r="B112" s="1" t="s">
        <v>99</v>
      </c>
      <c r="F112" t="s">
        <v>200</v>
      </c>
      <c r="H112">
        <f t="shared" ref="H112:H119" si="21">H111+20</f>
        <v>11244187</v>
      </c>
      <c r="I112" t="str">
        <f t="shared" si="19"/>
        <v>AB929B</v>
      </c>
      <c r="K112" t="str">
        <f t="shared" si="20"/>
        <v>"Babies &amp; Toddlers":"#AB929B",</v>
      </c>
      <c r="Q112" t="s">
        <v>340</v>
      </c>
      <c r="W112" t="s">
        <v>521</v>
      </c>
    </row>
    <row r="113" spans="2:23" x14ac:dyDescent="0.2">
      <c r="B113" s="1" t="s">
        <v>100</v>
      </c>
      <c r="F113" t="s">
        <v>200</v>
      </c>
      <c r="H113">
        <f t="shared" si="21"/>
        <v>11244207</v>
      </c>
      <c r="I113" t="str">
        <f t="shared" si="19"/>
        <v>AB92AF</v>
      </c>
      <c r="K113" t="str">
        <f t="shared" ref="K113:K119" si="22">F113&amp;B113&amp;F113&amp;":"&amp;F113&amp;"#"&amp;I113&amp;F113&amp;","</f>
        <v>"Daycare/Pre-School":"#AB92AF",</v>
      </c>
      <c r="Q113" t="s">
        <v>341</v>
      </c>
      <c r="W113" t="s">
        <v>522</v>
      </c>
    </row>
    <row r="114" spans="2:23" x14ac:dyDescent="0.2">
      <c r="B114" s="1" t="s">
        <v>101</v>
      </c>
      <c r="F114" t="s">
        <v>200</v>
      </c>
      <c r="H114">
        <f t="shared" si="21"/>
        <v>11244227</v>
      </c>
      <c r="I114" t="str">
        <f t="shared" si="19"/>
        <v>AB92C3</v>
      </c>
      <c r="K114" t="str">
        <f t="shared" si="22"/>
        <v>"Eldercare":"#AB92C3",</v>
      </c>
      <c r="Q114" t="s">
        <v>342</v>
      </c>
      <c r="W114" t="s">
        <v>523</v>
      </c>
    </row>
    <row r="115" spans="2:23" x14ac:dyDescent="0.2">
      <c r="B115" s="1" t="s">
        <v>102</v>
      </c>
      <c r="F115" t="s">
        <v>200</v>
      </c>
      <c r="H115">
        <f t="shared" si="21"/>
        <v>11244247</v>
      </c>
      <c r="I115" t="str">
        <f t="shared" si="19"/>
        <v>AB92D7</v>
      </c>
      <c r="K115" t="str">
        <f t="shared" si="22"/>
        <v>"Family Internet":"#AB92D7",</v>
      </c>
      <c r="Q115" t="s">
        <v>343</v>
      </c>
      <c r="W115" t="s">
        <v>524</v>
      </c>
    </row>
    <row r="116" spans="2:23" x14ac:dyDescent="0.2">
      <c r="B116" s="1" t="s">
        <v>103</v>
      </c>
      <c r="F116" t="s">
        <v>200</v>
      </c>
      <c r="H116">
        <f t="shared" si="21"/>
        <v>11244267</v>
      </c>
      <c r="I116" t="str">
        <f t="shared" si="19"/>
        <v>AB92EB</v>
      </c>
      <c r="K116" t="str">
        <f t="shared" si="22"/>
        <v>"Parenting K6 Kids":"#AB92EB",</v>
      </c>
      <c r="Q116" t="s">
        <v>344</v>
      </c>
      <c r="W116" t="s">
        <v>525</v>
      </c>
    </row>
    <row r="117" spans="2:23" x14ac:dyDescent="0.2">
      <c r="B117" s="1" t="s">
        <v>104</v>
      </c>
      <c r="F117" t="s">
        <v>200</v>
      </c>
      <c r="H117">
        <f t="shared" si="21"/>
        <v>11244287</v>
      </c>
      <c r="I117" t="str">
        <f t="shared" si="19"/>
        <v>AB92FF</v>
      </c>
      <c r="K117" t="str">
        <f t="shared" si="22"/>
        <v>"Parenting Teens":"#AB92FF",</v>
      </c>
      <c r="Q117" t="s">
        <v>345</v>
      </c>
      <c r="W117" t="s">
        <v>526</v>
      </c>
    </row>
    <row r="118" spans="2:23" x14ac:dyDescent="0.2">
      <c r="B118" s="1" t="s">
        <v>105</v>
      </c>
      <c r="F118" t="s">
        <v>200</v>
      </c>
      <c r="H118">
        <f t="shared" si="21"/>
        <v>11244307</v>
      </c>
      <c r="I118" t="str">
        <f t="shared" si="19"/>
        <v>AB9313</v>
      </c>
      <c r="K118" t="str">
        <f t="shared" si="22"/>
        <v>"Pregnancy":"#AB9313",</v>
      </c>
      <c r="Q118" t="s">
        <v>346</v>
      </c>
      <c r="W118" t="s">
        <v>527</v>
      </c>
    </row>
    <row r="119" spans="2:23" x14ac:dyDescent="0.2">
      <c r="B119" s="1" t="s">
        <v>106</v>
      </c>
      <c r="F119" t="s">
        <v>200</v>
      </c>
      <c r="H119">
        <f t="shared" si="21"/>
        <v>11244327</v>
      </c>
      <c r="I119" t="str">
        <f t="shared" si="19"/>
        <v>AB9327</v>
      </c>
      <c r="K119" t="str">
        <f t="shared" si="22"/>
        <v>"Special Needs Kids":"#AB9327",</v>
      </c>
      <c r="Q119" t="s">
        <v>347</v>
      </c>
      <c r="W119" t="s">
        <v>528</v>
      </c>
    </row>
    <row r="120" spans="2:23" x14ac:dyDescent="0.2">
      <c r="B120" s="1"/>
      <c r="F120" t="s">
        <v>200</v>
      </c>
    </row>
    <row r="121" spans="2:23" x14ac:dyDescent="0.2">
      <c r="B121" s="1" t="s">
        <v>209</v>
      </c>
      <c r="F121" t="s">
        <v>200</v>
      </c>
      <c r="I121" t="s">
        <v>222</v>
      </c>
      <c r="K121" t="str">
        <f t="shared" ref="K121" si="23">F121&amp;B121&amp;F121&amp;":"&amp;F121&amp;"#"&amp;I121&amp;F121&amp;","</f>
        <v>"Food &amp; Drink":"#B5D6FD",</v>
      </c>
      <c r="Q121" t="s">
        <v>348</v>
      </c>
      <c r="W121" t="s">
        <v>348</v>
      </c>
    </row>
    <row r="122" spans="2:23" x14ac:dyDescent="0.2">
      <c r="B122" s="1" t="s">
        <v>107</v>
      </c>
      <c r="F122" t="s">
        <v>200</v>
      </c>
      <c r="H122">
        <f>HEX2DEC(I121)</f>
        <v>11917053</v>
      </c>
      <c r="I122" t="str">
        <f t="shared" ref="I122:I139" si="24">DEC2HEX(H122)</f>
        <v>B5D6FD</v>
      </c>
      <c r="K122" t="str">
        <f t="shared" ref="K122:K123" si="25">F122&amp;B122&amp;F122&amp;":"&amp;F122&amp;"#"&amp;I122&amp;F122&amp;","</f>
        <v>"American Cuisine":"#B5D6FD",</v>
      </c>
      <c r="Q122" t="s">
        <v>234</v>
      </c>
      <c r="W122" t="s">
        <v>234</v>
      </c>
    </row>
    <row r="123" spans="2:23" x14ac:dyDescent="0.2">
      <c r="B123" s="1" t="s">
        <v>108</v>
      </c>
      <c r="F123" t="s">
        <v>200</v>
      </c>
      <c r="H123">
        <f t="shared" ref="H123:H139" si="26">H122+20</f>
        <v>11917073</v>
      </c>
      <c r="I123" t="str">
        <f t="shared" si="24"/>
        <v>B5D711</v>
      </c>
      <c r="K123" t="str">
        <f t="shared" si="25"/>
        <v>"Barbecues &amp; Grilling":"#B5D711",</v>
      </c>
      <c r="Q123" t="s">
        <v>349</v>
      </c>
      <c r="W123" t="s">
        <v>529</v>
      </c>
    </row>
    <row r="124" spans="2:23" x14ac:dyDescent="0.2">
      <c r="B124" s="1" t="s">
        <v>109</v>
      </c>
      <c r="F124" t="s">
        <v>200</v>
      </c>
      <c r="H124">
        <f t="shared" si="26"/>
        <v>11917093</v>
      </c>
      <c r="I124" t="str">
        <f t="shared" si="24"/>
        <v>B5D725</v>
      </c>
      <c r="K124" t="str">
        <f t="shared" ref="K124:K139" si="27">F124&amp;B124&amp;F124&amp;":"&amp;F124&amp;"#"&amp;I124&amp;F124&amp;","</f>
        <v>"Cajun/Creole":"#B5D725",</v>
      </c>
      <c r="Q124" t="s">
        <v>350</v>
      </c>
      <c r="W124" t="s">
        <v>530</v>
      </c>
    </row>
    <row r="125" spans="2:23" x14ac:dyDescent="0.2">
      <c r="B125" s="1" t="s">
        <v>110</v>
      </c>
      <c r="F125" t="s">
        <v>200</v>
      </c>
      <c r="H125">
        <f t="shared" si="26"/>
        <v>11917113</v>
      </c>
      <c r="I125" t="str">
        <f t="shared" si="24"/>
        <v>B5D739</v>
      </c>
      <c r="K125" t="str">
        <f t="shared" si="27"/>
        <v>"Chinese Cuisine":"#B5D739",</v>
      </c>
      <c r="Q125" t="s">
        <v>351</v>
      </c>
      <c r="W125" t="s">
        <v>531</v>
      </c>
    </row>
    <row r="126" spans="2:23" x14ac:dyDescent="0.2">
      <c r="B126" s="1" t="s">
        <v>111</v>
      </c>
      <c r="F126" t="s">
        <v>200</v>
      </c>
      <c r="H126">
        <f t="shared" si="26"/>
        <v>11917133</v>
      </c>
      <c r="I126" t="str">
        <f t="shared" si="24"/>
        <v>B5D74D</v>
      </c>
      <c r="K126" t="str">
        <f t="shared" si="27"/>
        <v>"Cocktails/Beer":"#B5D74D",</v>
      </c>
      <c r="Q126" t="s">
        <v>352</v>
      </c>
      <c r="W126" t="s">
        <v>532</v>
      </c>
    </row>
    <row r="127" spans="2:23" x14ac:dyDescent="0.2">
      <c r="B127" s="1" t="s">
        <v>112</v>
      </c>
      <c r="F127" t="s">
        <v>200</v>
      </c>
      <c r="H127">
        <f t="shared" si="26"/>
        <v>11917153</v>
      </c>
      <c r="I127" t="str">
        <f t="shared" si="24"/>
        <v>B5D761</v>
      </c>
      <c r="K127" t="str">
        <f t="shared" si="27"/>
        <v>"Coffee/Tea":"#B5D761",</v>
      </c>
      <c r="Q127" t="s">
        <v>353</v>
      </c>
      <c r="W127" t="s">
        <v>533</v>
      </c>
    </row>
    <row r="128" spans="2:23" x14ac:dyDescent="0.2">
      <c r="B128" s="1" t="s">
        <v>113</v>
      </c>
      <c r="F128" t="s">
        <v>200</v>
      </c>
      <c r="H128">
        <f t="shared" si="26"/>
        <v>11917173</v>
      </c>
      <c r="I128" t="str">
        <f t="shared" si="24"/>
        <v>B5D775</v>
      </c>
      <c r="K128" t="str">
        <f t="shared" si="27"/>
        <v>"Cuisine specific":"#B5D775",</v>
      </c>
      <c r="Q128" t="s">
        <v>354</v>
      </c>
      <c r="W128" t="s">
        <v>534</v>
      </c>
    </row>
    <row r="129" spans="2:23" x14ac:dyDescent="0.2">
      <c r="B129" s="1" t="s">
        <v>114</v>
      </c>
      <c r="F129" t="s">
        <v>200</v>
      </c>
      <c r="H129">
        <f t="shared" si="26"/>
        <v>11917193</v>
      </c>
      <c r="I129" t="str">
        <f t="shared" si="24"/>
        <v>B5D789</v>
      </c>
      <c r="K129" t="str">
        <f t="shared" si="27"/>
        <v>"Desserts &amp; Baking":"#B5D789",</v>
      </c>
      <c r="Q129" t="s">
        <v>355</v>
      </c>
      <c r="W129" t="s">
        <v>535</v>
      </c>
    </row>
    <row r="130" spans="2:23" x14ac:dyDescent="0.2">
      <c r="B130" s="1" t="s">
        <v>115</v>
      </c>
      <c r="F130" t="s">
        <v>200</v>
      </c>
      <c r="H130">
        <f t="shared" si="26"/>
        <v>11917213</v>
      </c>
      <c r="I130" t="str">
        <f t="shared" si="24"/>
        <v>B5D79D</v>
      </c>
      <c r="K130" t="str">
        <f t="shared" si="27"/>
        <v>"Food Allergies":"#B5D79D",</v>
      </c>
      <c r="Q130" t="s">
        <v>356</v>
      </c>
      <c r="W130" t="s">
        <v>536</v>
      </c>
    </row>
    <row r="131" spans="2:23" x14ac:dyDescent="0.2">
      <c r="B131" s="1" t="s">
        <v>116</v>
      </c>
      <c r="F131" t="s">
        <v>200</v>
      </c>
      <c r="H131">
        <f t="shared" si="26"/>
        <v>11917233</v>
      </c>
      <c r="I131" t="str">
        <f t="shared" si="24"/>
        <v>B5D7B1</v>
      </c>
      <c r="K131" t="str">
        <f t="shared" si="27"/>
        <v>"Food Issues":"#B5D7B1",</v>
      </c>
      <c r="Q131" t="s">
        <v>357</v>
      </c>
      <c r="W131" t="s">
        <v>537</v>
      </c>
    </row>
    <row r="132" spans="2:23" x14ac:dyDescent="0.2">
      <c r="B132" s="1" t="s">
        <v>117</v>
      </c>
      <c r="F132" t="s">
        <v>200</v>
      </c>
      <c r="H132">
        <f t="shared" si="26"/>
        <v>11917253</v>
      </c>
      <c r="I132" t="str">
        <f t="shared" si="24"/>
        <v>B5D7C5</v>
      </c>
      <c r="K132" t="str">
        <f t="shared" si="27"/>
        <v>"French Cuisine":"#B5D7C5",</v>
      </c>
      <c r="Q132" t="s">
        <v>358</v>
      </c>
      <c r="W132" t="s">
        <v>538</v>
      </c>
    </row>
    <row r="133" spans="2:23" x14ac:dyDescent="0.2">
      <c r="B133" s="1" t="s">
        <v>118</v>
      </c>
      <c r="F133" t="s">
        <v>200</v>
      </c>
      <c r="H133">
        <f t="shared" si="26"/>
        <v>11917273</v>
      </c>
      <c r="I133" t="str">
        <f t="shared" si="24"/>
        <v>B5D7D9</v>
      </c>
      <c r="K133" t="str">
        <f t="shared" si="27"/>
        <v>"Health/LowFat Cooking":"#B5D7D9",</v>
      </c>
      <c r="Q133" t="s">
        <v>359</v>
      </c>
      <c r="W133" t="s">
        <v>539</v>
      </c>
    </row>
    <row r="134" spans="2:23" x14ac:dyDescent="0.2">
      <c r="B134" s="1" t="s">
        <v>119</v>
      </c>
      <c r="F134" t="s">
        <v>200</v>
      </c>
      <c r="H134">
        <f t="shared" si="26"/>
        <v>11917293</v>
      </c>
      <c r="I134" t="str">
        <f t="shared" si="24"/>
        <v>B5D7ED</v>
      </c>
      <c r="K134" t="str">
        <f t="shared" si="27"/>
        <v>"Italian Cuisine":"#B5D7ED",</v>
      </c>
      <c r="Q134" t="s">
        <v>360</v>
      </c>
      <c r="W134" t="s">
        <v>540</v>
      </c>
    </row>
    <row r="135" spans="2:23" x14ac:dyDescent="0.2">
      <c r="B135" s="1" t="s">
        <v>120</v>
      </c>
      <c r="F135" t="s">
        <v>200</v>
      </c>
      <c r="H135">
        <f t="shared" si="26"/>
        <v>11917313</v>
      </c>
      <c r="I135" t="str">
        <f t="shared" si="24"/>
        <v>B5D801</v>
      </c>
      <c r="K135" t="str">
        <f t="shared" si="27"/>
        <v>"Japanese Cuisine":"#B5D801",</v>
      </c>
      <c r="Q135" t="s">
        <v>361</v>
      </c>
      <c r="W135" t="s">
        <v>541</v>
      </c>
    </row>
    <row r="136" spans="2:23" x14ac:dyDescent="0.2">
      <c r="B136" s="1" t="s">
        <v>121</v>
      </c>
      <c r="F136" t="s">
        <v>200</v>
      </c>
      <c r="H136">
        <f t="shared" si="26"/>
        <v>11917333</v>
      </c>
      <c r="I136" t="str">
        <f t="shared" si="24"/>
        <v>B5D815</v>
      </c>
      <c r="K136" t="str">
        <f t="shared" si="27"/>
        <v>"Mexican Cuisine":"#B5D815",</v>
      </c>
      <c r="Q136" t="s">
        <v>362</v>
      </c>
      <c r="W136" t="s">
        <v>542</v>
      </c>
    </row>
    <row r="137" spans="2:23" x14ac:dyDescent="0.2">
      <c r="B137" s="1" t="s">
        <v>122</v>
      </c>
      <c r="F137" t="s">
        <v>200</v>
      </c>
      <c r="H137">
        <f t="shared" si="26"/>
        <v>11917353</v>
      </c>
      <c r="I137" t="str">
        <f t="shared" si="24"/>
        <v>B5D829</v>
      </c>
      <c r="K137" t="str">
        <f t="shared" si="27"/>
        <v>"Vegan":"#B5D829",</v>
      </c>
      <c r="Q137" t="s">
        <v>363</v>
      </c>
      <c r="W137" t="s">
        <v>543</v>
      </c>
    </row>
    <row r="138" spans="2:23" x14ac:dyDescent="0.2">
      <c r="B138" s="1" t="s">
        <v>123</v>
      </c>
      <c r="F138" t="s">
        <v>200</v>
      </c>
      <c r="H138">
        <f t="shared" si="26"/>
        <v>11917373</v>
      </c>
      <c r="I138" t="str">
        <f t="shared" si="24"/>
        <v>B5D83D</v>
      </c>
      <c r="K138" t="str">
        <f t="shared" si="27"/>
        <v>"Vegetarian":"#B5D83D",</v>
      </c>
      <c r="Q138" t="s">
        <v>364</v>
      </c>
      <c r="W138" t="s">
        <v>544</v>
      </c>
    </row>
    <row r="139" spans="2:23" x14ac:dyDescent="0.2">
      <c r="B139" s="1" t="s">
        <v>124</v>
      </c>
      <c r="F139" t="s">
        <v>200</v>
      </c>
      <c r="H139">
        <f t="shared" si="26"/>
        <v>11917393</v>
      </c>
      <c r="I139" t="str">
        <f t="shared" si="24"/>
        <v>B5D851</v>
      </c>
      <c r="K139" t="str">
        <f t="shared" si="27"/>
        <v>"Wine":"#B5D851",</v>
      </c>
      <c r="Q139" t="s">
        <v>365</v>
      </c>
      <c r="W139" t="s">
        <v>545</v>
      </c>
    </row>
    <row r="140" spans="2:23" x14ac:dyDescent="0.2">
      <c r="B140" s="1"/>
      <c r="F140" t="s">
        <v>200</v>
      </c>
    </row>
    <row r="141" spans="2:23" x14ac:dyDescent="0.2">
      <c r="B141" s="1" t="s">
        <v>210</v>
      </c>
      <c r="F141" t="s">
        <v>200</v>
      </c>
      <c r="I141" t="s">
        <v>221</v>
      </c>
      <c r="K141" t="str">
        <f t="shared" ref="K141" si="28">F141&amp;B141&amp;F141&amp;":"&amp;F141&amp;"#"&amp;I141&amp;F141&amp;","</f>
        <v>"Health &amp; Fitness":"#BCDBF7",</v>
      </c>
      <c r="Q141" t="s">
        <v>366</v>
      </c>
      <c r="W141" t="s">
        <v>366</v>
      </c>
    </row>
    <row r="142" spans="2:23" x14ac:dyDescent="0.2">
      <c r="B142" s="1" t="s">
        <v>125</v>
      </c>
      <c r="F142" t="s">
        <v>200</v>
      </c>
      <c r="H142">
        <f>HEX2DEC(I141)</f>
        <v>12377079</v>
      </c>
      <c r="I142" t="str">
        <f t="shared" ref="I142:I156" si="29">DEC2HEX(H142)</f>
        <v>BCDBF7</v>
      </c>
      <c r="K142" t="str">
        <f t="shared" ref="K142:K143" si="30">F142&amp;B142&amp;F142&amp;":"&amp;F142&amp;"#"&amp;I142&amp;F142&amp;","</f>
        <v>"Allergies":"#BCDBF7",</v>
      </c>
      <c r="Q142" t="s">
        <v>235</v>
      </c>
      <c r="W142" t="s">
        <v>235</v>
      </c>
    </row>
    <row r="143" spans="2:23" x14ac:dyDescent="0.2">
      <c r="B143" s="1" t="s">
        <v>126</v>
      </c>
      <c r="F143" t="s">
        <v>200</v>
      </c>
      <c r="H143">
        <f t="shared" ref="H143:H189" si="31">H142+20</f>
        <v>12377099</v>
      </c>
      <c r="I143" t="str">
        <f t="shared" si="29"/>
        <v>BCDC0B</v>
      </c>
      <c r="K143" t="str">
        <f t="shared" si="30"/>
        <v>"Alternative Medicine":"#BCDC0B",</v>
      </c>
      <c r="Q143" t="s">
        <v>367</v>
      </c>
      <c r="W143" t="s">
        <v>546</v>
      </c>
    </row>
    <row r="144" spans="2:23" x14ac:dyDescent="0.2">
      <c r="B144" s="1" t="s">
        <v>127</v>
      </c>
      <c r="F144" t="s">
        <v>200</v>
      </c>
      <c r="H144">
        <f t="shared" si="31"/>
        <v>12377119</v>
      </c>
      <c r="I144" t="str">
        <f t="shared" si="29"/>
        <v>BCDC1F</v>
      </c>
      <c r="K144" t="str">
        <f t="shared" ref="K144:K156" si="32">F144&amp;B144&amp;F144&amp;":"&amp;F144&amp;"#"&amp;I144&amp;F144&amp;","</f>
        <v>"Cholesterol":"#BCDC1F",</v>
      </c>
      <c r="Q144" t="s">
        <v>368</v>
      </c>
      <c r="W144" t="s">
        <v>547</v>
      </c>
    </row>
    <row r="145" spans="2:23" x14ac:dyDescent="0.2">
      <c r="B145" s="1" t="s">
        <v>128</v>
      </c>
      <c r="F145" t="s">
        <v>200</v>
      </c>
      <c r="H145">
        <f t="shared" si="31"/>
        <v>12377139</v>
      </c>
      <c r="I145" t="str">
        <f t="shared" si="29"/>
        <v>BCDC33</v>
      </c>
      <c r="K145" t="str">
        <f t="shared" si="32"/>
        <v>"Cold &amp; Flu":"#BCDC33",</v>
      </c>
      <c r="Q145" t="s">
        <v>369</v>
      </c>
      <c r="W145" t="s">
        <v>548</v>
      </c>
    </row>
    <row r="146" spans="2:23" x14ac:dyDescent="0.2">
      <c r="B146" s="1" t="s">
        <v>129</v>
      </c>
      <c r="F146" t="s">
        <v>200</v>
      </c>
      <c r="H146">
        <f t="shared" si="31"/>
        <v>12377159</v>
      </c>
      <c r="I146" t="str">
        <f t="shared" si="29"/>
        <v>BCDC47</v>
      </c>
      <c r="K146" t="str">
        <f t="shared" si="32"/>
        <v>"Dental Care":"#BCDC47",</v>
      </c>
      <c r="Q146" t="s">
        <v>370</v>
      </c>
      <c r="W146" t="s">
        <v>549</v>
      </c>
    </row>
    <row r="147" spans="2:23" x14ac:dyDescent="0.2">
      <c r="B147" s="1" t="s">
        <v>130</v>
      </c>
      <c r="F147" t="s">
        <v>200</v>
      </c>
      <c r="H147">
        <f t="shared" si="31"/>
        <v>12377179</v>
      </c>
      <c r="I147" t="str">
        <f t="shared" si="29"/>
        <v>BCDC5B</v>
      </c>
      <c r="K147" t="str">
        <f t="shared" si="32"/>
        <v>"Exercise":"#BCDC5B",</v>
      </c>
      <c r="Q147" t="s">
        <v>371</v>
      </c>
      <c r="W147" t="s">
        <v>550</v>
      </c>
    </row>
    <row r="148" spans="2:23" x14ac:dyDescent="0.2">
      <c r="B148" s="1" t="s">
        <v>131</v>
      </c>
      <c r="F148" t="s">
        <v>200</v>
      </c>
      <c r="H148">
        <f t="shared" si="31"/>
        <v>12377199</v>
      </c>
      <c r="I148" t="str">
        <f t="shared" si="29"/>
        <v>BCDC6F</v>
      </c>
      <c r="K148" t="str">
        <f t="shared" si="32"/>
        <v>"Herbs for Health":"#BCDC6F",</v>
      </c>
      <c r="Q148" t="s">
        <v>372</v>
      </c>
      <c r="W148" t="s">
        <v>551</v>
      </c>
    </row>
    <row r="149" spans="2:23" x14ac:dyDescent="0.2">
      <c r="B149" s="1" t="s">
        <v>132</v>
      </c>
      <c r="F149" t="s">
        <v>200</v>
      </c>
      <c r="H149">
        <f t="shared" si="31"/>
        <v>12377219</v>
      </c>
      <c r="I149" t="str">
        <f t="shared" si="29"/>
        <v>BCDC83</v>
      </c>
      <c r="K149" t="str">
        <f t="shared" si="32"/>
        <v>"Holistic Healing":"#BCDC83",</v>
      </c>
      <c r="Q149" t="s">
        <v>373</v>
      </c>
      <c r="W149" t="s">
        <v>552</v>
      </c>
    </row>
    <row r="150" spans="2:23" x14ac:dyDescent="0.2">
      <c r="B150" s="1" t="s">
        <v>133</v>
      </c>
      <c r="F150" t="s">
        <v>200</v>
      </c>
      <c r="H150">
        <f t="shared" si="31"/>
        <v>12377239</v>
      </c>
      <c r="I150" t="str">
        <f t="shared" si="29"/>
        <v>BCDC97</v>
      </c>
      <c r="K150" t="str">
        <f t="shared" si="32"/>
        <v>"Men's Health":"#BCDC97",</v>
      </c>
      <c r="Q150" t="s">
        <v>374</v>
      </c>
      <c r="W150" t="s">
        <v>553</v>
      </c>
    </row>
    <row r="151" spans="2:23" x14ac:dyDescent="0.2">
      <c r="B151" s="1" t="s">
        <v>134</v>
      </c>
      <c r="F151" t="s">
        <v>200</v>
      </c>
      <c r="H151">
        <f t="shared" si="31"/>
        <v>12377259</v>
      </c>
      <c r="I151" t="str">
        <f t="shared" si="29"/>
        <v>BCDCAB</v>
      </c>
      <c r="K151" t="str">
        <f t="shared" si="32"/>
        <v>"Nutrition":"#BCDCAB",</v>
      </c>
      <c r="Q151" t="s">
        <v>375</v>
      </c>
      <c r="W151" t="s">
        <v>554</v>
      </c>
    </row>
    <row r="152" spans="2:23" x14ac:dyDescent="0.2">
      <c r="B152" s="1" t="s">
        <v>135</v>
      </c>
      <c r="F152" t="s">
        <v>200</v>
      </c>
      <c r="H152">
        <f t="shared" si="31"/>
        <v>12377279</v>
      </c>
      <c r="I152" t="str">
        <f t="shared" si="29"/>
        <v>BCDCBF</v>
      </c>
      <c r="K152" t="str">
        <f t="shared" si="32"/>
        <v>"Physical Therapy":"#BCDCBF",</v>
      </c>
      <c r="Q152" t="s">
        <v>376</v>
      </c>
      <c r="W152" t="s">
        <v>555</v>
      </c>
    </row>
    <row r="153" spans="2:23" x14ac:dyDescent="0.2">
      <c r="B153" s="1" t="s">
        <v>136</v>
      </c>
      <c r="F153" t="s">
        <v>200</v>
      </c>
      <c r="H153">
        <f t="shared" si="31"/>
        <v>12377299</v>
      </c>
      <c r="I153" t="str">
        <f t="shared" si="29"/>
        <v>BCDCD3</v>
      </c>
      <c r="K153" t="str">
        <f t="shared" si="32"/>
        <v>"Senior Health":"#BCDCD3",</v>
      </c>
      <c r="Q153" t="s">
        <v>377</v>
      </c>
      <c r="W153" t="s">
        <v>556</v>
      </c>
    </row>
    <row r="154" spans="2:23" x14ac:dyDescent="0.2">
      <c r="B154" s="1" t="s">
        <v>137</v>
      </c>
      <c r="F154" t="s">
        <v>200</v>
      </c>
      <c r="H154">
        <f t="shared" si="31"/>
        <v>12377319</v>
      </c>
      <c r="I154" t="str">
        <f t="shared" si="29"/>
        <v>BCDCE7</v>
      </c>
      <c r="K154" t="str">
        <f t="shared" si="32"/>
        <v>"Sexuality":"#BCDCE7",</v>
      </c>
      <c r="Q154" t="s">
        <v>378</v>
      </c>
      <c r="W154" t="s">
        <v>557</v>
      </c>
    </row>
    <row r="155" spans="2:23" x14ac:dyDescent="0.2">
      <c r="B155" s="1" t="s">
        <v>138</v>
      </c>
      <c r="F155" t="s">
        <v>200</v>
      </c>
      <c r="H155">
        <f t="shared" si="31"/>
        <v>12377339</v>
      </c>
      <c r="I155" t="str">
        <f t="shared" si="29"/>
        <v>BCDCFB</v>
      </c>
      <c r="K155" t="str">
        <f t="shared" si="32"/>
        <v>"Weight Loss":"#BCDCFB",</v>
      </c>
      <c r="Q155" t="s">
        <v>379</v>
      </c>
      <c r="W155" t="s">
        <v>558</v>
      </c>
    </row>
    <row r="156" spans="2:23" x14ac:dyDescent="0.2">
      <c r="B156" s="1" t="s">
        <v>139</v>
      </c>
      <c r="F156" t="s">
        <v>200</v>
      </c>
      <c r="H156">
        <f t="shared" si="31"/>
        <v>12377359</v>
      </c>
      <c r="I156" t="str">
        <f t="shared" si="29"/>
        <v>BCDD0F</v>
      </c>
      <c r="K156" t="str">
        <f t="shared" si="32"/>
        <v>"Women's Health":"#BCDD0F",</v>
      </c>
      <c r="Q156" t="s">
        <v>380</v>
      </c>
      <c r="W156" t="s">
        <v>559</v>
      </c>
    </row>
    <row r="157" spans="2:23" x14ac:dyDescent="0.2">
      <c r="B157" s="1"/>
      <c r="F157" t="s">
        <v>200</v>
      </c>
      <c r="H157">
        <f t="shared" si="31"/>
        <v>12377379</v>
      </c>
    </row>
    <row r="158" spans="2:23" x14ac:dyDescent="0.2">
      <c r="B158" s="1" t="s">
        <v>211</v>
      </c>
      <c r="F158" t="s">
        <v>200</v>
      </c>
      <c r="H158">
        <f t="shared" si="31"/>
        <v>12377399</v>
      </c>
      <c r="I158" t="s">
        <v>220</v>
      </c>
      <c r="K158" t="str">
        <f t="shared" ref="K158" si="33">F158&amp;B158&amp;F158&amp;":"&amp;F158&amp;"#"&amp;I158&amp;F158&amp;","</f>
        <v>"Hobbies &amp; Interests":"#CFD2D5",</v>
      </c>
      <c r="Q158" t="s">
        <v>381</v>
      </c>
      <c r="W158" t="s">
        <v>381</v>
      </c>
    </row>
    <row r="159" spans="2:23" x14ac:dyDescent="0.2">
      <c r="B159" s="1" t="s">
        <v>140</v>
      </c>
      <c r="F159" t="s">
        <v>200</v>
      </c>
      <c r="H159">
        <f t="shared" si="31"/>
        <v>12377419</v>
      </c>
      <c r="I159" t="str">
        <f t="shared" ref="I159:I189" si="34">DEC2HEX(H159)</f>
        <v>BCDD4B</v>
      </c>
      <c r="K159" t="str">
        <f t="shared" ref="K159:K160" si="35">F159&amp;B159&amp;F159&amp;":"&amp;F159&amp;"#"&amp;I159&amp;F159&amp;","</f>
        <v>"Art/Technology":"#BCDD4B",</v>
      </c>
      <c r="Q159" t="s">
        <v>236</v>
      </c>
      <c r="W159" t="s">
        <v>560</v>
      </c>
    </row>
    <row r="160" spans="2:23" x14ac:dyDescent="0.2">
      <c r="B160" s="1" t="s">
        <v>141</v>
      </c>
      <c r="F160" t="s">
        <v>200</v>
      </c>
      <c r="H160">
        <f t="shared" si="31"/>
        <v>12377439</v>
      </c>
      <c r="I160" t="str">
        <f t="shared" si="34"/>
        <v>BCDD5F</v>
      </c>
      <c r="K160" t="str">
        <f t="shared" si="35"/>
        <v>"Arts &amp; Crafts":"#BCDD5F",</v>
      </c>
      <c r="Q160" t="s">
        <v>382</v>
      </c>
      <c r="W160" t="s">
        <v>561</v>
      </c>
    </row>
    <row r="161" spans="2:23" x14ac:dyDescent="0.2">
      <c r="B161" s="1" t="s">
        <v>142</v>
      </c>
      <c r="F161" t="s">
        <v>200</v>
      </c>
      <c r="H161">
        <f t="shared" si="31"/>
        <v>12377459</v>
      </c>
      <c r="I161" t="str">
        <f t="shared" si="34"/>
        <v>BCDD73</v>
      </c>
      <c r="K161" t="str">
        <f t="shared" ref="K161:K189" si="36">F161&amp;B161&amp;F161&amp;":"&amp;F161&amp;"#"&amp;I161&amp;F161&amp;","</f>
        <v>"Beadwork":"#BCDD73",</v>
      </c>
      <c r="Q161" t="s">
        <v>383</v>
      </c>
      <c r="W161" t="s">
        <v>562</v>
      </c>
    </row>
    <row r="162" spans="2:23" x14ac:dyDescent="0.2">
      <c r="B162" s="1" t="s">
        <v>143</v>
      </c>
      <c r="F162" t="s">
        <v>200</v>
      </c>
      <c r="H162">
        <f t="shared" si="31"/>
        <v>12377479</v>
      </c>
      <c r="I162" t="str">
        <f t="shared" si="34"/>
        <v>BCDD87</v>
      </c>
      <c r="K162" t="str">
        <f t="shared" si="36"/>
        <v>"Birdwatching":"#BCDD87",</v>
      </c>
      <c r="Q162" t="s">
        <v>384</v>
      </c>
      <c r="W162" t="s">
        <v>563</v>
      </c>
    </row>
    <row r="163" spans="2:23" x14ac:dyDescent="0.2">
      <c r="B163" s="1" t="s">
        <v>144</v>
      </c>
      <c r="F163" t="s">
        <v>200</v>
      </c>
      <c r="H163">
        <f t="shared" si="31"/>
        <v>12377499</v>
      </c>
      <c r="I163" t="str">
        <f t="shared" si="34"/>
        <v>BCDD9B</v>
      </c>
      <c r="K163" t="str">
        <f t="shared" si="36"/>
        <v>"BoardGames/Puzzles":"#BCDD9B",</v>
      </c>
      <c r="Q163" t="s">
        <v>385</v>
      </c>
      <c r="W163" t="s">
        <v>564</v>
      </c>
    </row>
    <row r="164" spans="2:23" x14ac:dyDescent="0.2">
      <c r="B164" s="1" t="s">
        <v>145</v>
      </c>
      <c r="F164" t="s">
        <v>200</v>
      </c>
      <c r="H164">
        <f t="shared" si="31"/>
        <v>12377519</v>
      </c>
      <c r="I164" t="str">
        <f t="shared" si="34"/>
        <v>BCDDAF</v>
      </c>
      <c r="K164" t="str">
        <f t="shared" si="36"/>
        <v>"Candle &amp; Soap Making":"#BCDDAF",</v>
      </c>
      <c r="Q164" t="s">
        <v>386</v>
      </c>
      <c r="W164" t="s">
        <v>565</v>
      </c>
    </row>
    <row r="165" spans="2:23" x14ac:dyDescent="0.2">
      <c r="B165" s="1" t="s">
        <v>146</v>
      </c>
      <c r="F165" t="s">
        <v>200</v>
      </c>
      <c r="H165">
        <f t="shared" si="31"/>
        <v>12377539</v>
      </c>
      <c r="I165" t="str">
        <f t="shared" si="34"/>
        <v>BCDDC3</v>
      </c>
      <c r="K165" t="str">
        <f t="shared" si="36"/>
        <v>"Card Games":"#BCDDC3",</v>
      </c>
      <c r="Q165" t="s">
        <v>387</v>
      </c>
      <c r="W165" t="s">
        <v>566</v>
      </c>
    </row>
    <row r="166" spans="2:23" x14ac:dyDescent="0.2">
      <c r="B166" s="1" t="s">
        <v>147</v>
      </c>
      <c r="F166" t="s">
        <v>200</v>
      </c>
      <c r="H166">
        <f t="shared" si="31"/>
        <v>12377559</v>
      </c>
      <c r="I166" t="str">
        <f t="shared" si="34"/>
        <v>BCDDD7</v>
      </c>
      <c r="K166" t="str">
        <f t="shared" si="36"/>
        <v>"Chess":"#BCDDD7",</v>
      </c>
      <c r="Q166" t="s">
        <v>388</v>
      </c>
      <c r="W166" t="s">
        <v>567</v>
      </c>
    </row>
    <row r="167" spans="2:23" x14ac:dyDescent="0.2">
      <c r="B167" s="1" t="s">
        <v>148</v>
      </c>
      <c r="F167" t="s">
        <v>200</v>
      </c>
      <c r="H167">
        <f t="shared" si="31"/>
        <v>12377579</v>
      </c>
      <c r="I167" t="str">
        <f t="shared" si="34"/>
        <v>BCDDEB</v>
      </c>
      <c r="K167" t="str">
        <f t="shared" si="36"/>
        <v>"Cigars":"#BCDDEB",</v>
      </c>
      <c r="Q167" t="s">
        <v>389</v>
      </c>
      <c r="W167" t="s">
        <v>568</v>
      </c>
    </row>
    <row r="168" spans="2:23" x14ac:dyDescent="0.2">
      <c r="B168" s="1" t="s">
        <v>149</v>
      </c>
      <c r="F168" t="s">
        <v>200</v>
      </c>
      <c r="H168">
        <f t="shared" si="31"/>
        <v>12377599</v>
      </c>
      <c r="I168" t="str">
        <f t="shared" si="34"/>
        <v>BCDDFF</v>
      </c>
      <c r="K168" t="str">
        <f t="shared" si="36"/>
        <v>"Collecting":"#BCDDFF",</v>
      </c>
      <c r="Q168" t="s">
        <v>390</v>
      </c>
      <c r="W168" t="s">
        <v>569</v>
      </c>
    </row>
    <row r="169" spans="2:23" x14ac:dyDescent="0.2">
      <c r="B169" s="1" t="s">
        <v>150</v>
      </c>
      <c r="F169" t="s">
        <v>200</v>
      </c>
      <c r="H169">
        <f t="shared" si="31"/>
        <v>12377619</v>
      </c>
      <c r="I169" t="str">
        <f t="shared" si="34"/>
        <v>BCDE13</v>
      </c>
      <c r="K169" t="str">
        <f t="shared" si="36"/>
        <v>"Comic Books":"#BCDE13",</v>
      </c>
      <c r="Q169" t="s">
        <v>391</v>
      </c>
      <c r="W169" t="s">
        <v>570</v>
      </c>
    </row>
    <row r="170" spans="2:23" x14ac:dyDescent="0.2">
      <c r="B170" s="1" t="s">
        <v>151</v>
      </c>
      <c r="F170" t="s">
        <v>200</v>
      </c>
      <c r="H170">
        <f t="shared" si="31"/>
        <v>12377639</v>
      </c>
      <c r="I170" t="str">
        <f t="shared" si="34"/>
        <v>BCDE27</v>
      </c>
      <c r="K170" t="str">
        <f t="shared" si="36"/>
        <v>"Drawing/Sketching":"#BCDE27",</v>
      </c>
      <c r="Q170" t="s">
        <v>392</v>
      </c>
      <c r="W170" t="s">
        <v>571</v>
      </c>
    </row>
    <row r="171" spans="2:23" x14ac:dyDescent="0.2">
      <c r="B171" s="1" t="s">
        <v>152</v>
      </c>
      <c r="F171" t="s">
        <v>200</v>
      </c>
      <c r="H171">
        <f t="shared" si="31"/>
        <v>12377659</v>
      </c>
      <c r="I171" t="str">
        <f t="shared" si="34"/>
        <v>BCDE3B</v>
      </c>
      <c r="K171" t="str">
        <f t="shared" si="36"/>
        <v>"Freelance Writing":"#BCDE3B",</v>
      </c>
      <c r="Q171" t="s">
        <v>393</v>
      </c>
      <c r="W171" t="s">
        <v>572</v>
      </c>
    </row>
    <row r="172" spans="2:23" x14ac:dyDescent="0.2">
      <c r="B172" s="1" t="s">
        <v>153</v>
      </c>
      <c r="F172" t="s">
        <v>200</v>
      </c>
      <c r="H172">
        <f t="shared" si="31"/>
        <v>12377679</v>
      </c>
      <c r="I172" t="str">
        <f t="shared" si="34"/>
        <v>BCDE4F</v>
      </c>
      <c r="K172" t="str">
        <f t="shared" si="36"/>
        <v>"Genealogy":"#BCDE4F",</v>
      </c>
      <c r="Q172" t="s">
        <v>394</v>
      </c>
      <c r="W172" t="s">
        <v>573</v>
      </c>
    </row>
    <row r="173" spans="2:23" x14ac:dyDescent="0.2">
      <c r="B173" s="1" t="s">
        <v>154</v>
      </c>
      <c r="F173" t="s">
        <v>200</v>
      </c>
      <c r="H173">
        <f t="shared" si="31"/>
        <v>12377699</v>
      </c>
      <c r="I173" t="str">
        <f t="shared" si="34"/>
        <v>BCDE63</v>
      </c>
      <c r="K173" t="str">
        <f t="shared" si="36"/>
        <v>"Getting Published":"#BCDE63",</v>
      </c>
      <c r="Q173" t="s">
        <v>395</v>
      </c>
      <c r="W173" t="s">
        <v>574</v>
      </c>
    </row>
    <row r="174" spans="2:23" x14ac:dyDescent="0.2">
      <c r="B174" s="1" t="s">
        <v>155</v>
      </c>
      <c r="F174" t="s">
        <v>200</v>
      </c>
      <c r="H174">
        <f t="shared" si="31"/>
        <v>12377719</v>
      </c>
      <c r="I174" t="str">
        <f t="shared" si="34"/>
        <v>BCDE77</v>
      </c>
      <c r="K174" t="str">
        <f t="shared" si="36"/>
        <v>"Guitar":"#BCDE77",</v>
      </c>
      <c r="Q174" t="s">
        <v>396</v>
      </c>
      <c r="W174" t="s">
        <v>575</v>
      </c>
    </row>
    <row r="175" spans="2:23" x14ac:dyDescent="0.2">
      <c r="B175" s="1" t="s">
        <v>156</v>
      </c>
      <c r="F175" t="s">
        <v>200</v>
      </c>
      <c r="H175">
        <f t="shared" si="31"/>
        <v>12377739</v>
      </c>
      <c r="I175" t="str">
        <f t="shared" si="34"/>
        <v>BCDE8B</v>
      </c>
      <c r="K175" t="str">
        <f t="shared" si="36"/>
        <v>"Home Recording":"#BCDE8B",</v>
      </c>
      <c r="Q175" t="s">
        <v>397</v>
      </c>
      <c r="W175" t="s">
        <v>576</v>
      </c>
    </row>
    <row r="176" spans="2:23" x14ac:dyDescent="0.2">
      <c r="B176" s="1" t="s">
        <v>157</v>
      </c>
      <c r="F176" t="s">
        <v>200</v>
      </c>
      <c r="H176">
        <f t="shared" si="31"/>
        <v>12377759</v>
      </c>
      <c r="I176" t="str">
        <f t="shared" si="34"/>
        <v>BCDE9F</v>
      </c>
      <c r="K176" t="str">
        <f t="shared" si="36"/>
        <v>"Inventors &amp; Patents":"#BCDE9F",</v>
      </c>
      <c r="Q176" t="s">
        <v>398</v>
      </c>
      <c r="W176" t="s">
        <v>577</v>
      </c>
    </row>
    <row r="177" spans="2:23" x14ac:dyDescent="0.2">
      <c r="B177" s="1" t="s">
        <v>158</v>
      </c>
      <c r="F177" t="s">
        <v>200</v>
      </c>
      <c r="H177">
        <f t="shared" si="31"/>
        <v>12377779</v>
      </c>
      <c r="I177" t="str">
        <f t="shared" si="34"/>
        <v>BCDEB3</v>
      </c>
      <c r="K177" t="str">
        <f t="shared" si="36"/>
        <v>"Jewelry Making":"#BCDEB3",</v>
      </c>
      <c r="Q177" t="s">
        <v>399</v>
      </c>
      <c r="W177" t="s">
        <v>578</v>
      </c>
    </row>
    <row r="178" spans="2:23" x14ac:dyDescent="0.2">
      <c r="B178" s="1" t="s">
        <v>159</v>
      </c>
      <c r="F178" t="s">
        <v>200</v>
      </c>
      <c r="H178">
        <f t="shared" si="31"/>
        <v>12377799</v>
      </c>
      <c r="I178" t="str">
        <f t="shared" si="34"/>
        <v>BCDEC7</v>
      </c>
      <c r="K178" t="str">
        <f t="shared" si="36"/>
        <v>"Magic &amp; Illusion":"#BCDEC7",</v>
      </c>
      <c r="Q178" t="s">
        <v>400</v>
      </c>
      <c r="W178" t="s">
        <v>579</v>
      </c>
    </row>
    <row r="179" spans="2:23" x14ac:dyDescent="0.2">
      <c r="B179" s="1" t="s">
        <v>160</v>
      </c>
      <c r="F179" t="s">
        <v>200</v>
      </c>
      <c r="H179">
        <f t="shared" si="31"/>
        <v>12377819</v>
      </c>
      <c r="I179" t="str">
        <f t="shared" si="34"/>
        <v>BCDEDB</v>
      </c>
      <c r="K179" t="str">
        <f t="shared" si="36"/>
        <v>"Needlework":"#BCDEDB",</v>
      </c>
      <c r="Q179" t="s">
        <v>401</v>
      </c>
      <c r="W179" t="s">
        <v>580</v>
      </c>
    </row>
    <row r="180" spans="2:23" x14ac:dyDescent="0.2">
      <c r="B180" s="1" t="s">
        <v>161</v>
      </c>
      <c r="F180" t="s">
        <v>200</v>
      </c>
      <c r="H180">
        <f t="shared" si="31"/>
        <v>12377839</v>
      </c>
      <c r="I180" t="str">
        <f t="shared" si="34"/>
        <v>BCDEEF</v>
      </c>
      <c r="K180" t="str">
        <f t="shared" si="36"/>
        <v>"Painting":"#BCDEEF",</v>
      </c>
      <c r="Q180" t="s">
        <v>402</v>
      </c>
      <c r="W180" t="s">
        <v>581</v>
      </c>
    </row>
    <row r="181" spans="2:23" x14ac:dyDescent="0.2">
      <c r="B181" s="1" t="s">
        <v>162</v>
      </c>
      <c r="F181" t="s">
        <v>200</v>
      </c>
      <c r="H181">
        <f t="shared" si="31"/>
        <v>12377859</v>
      </c>
      <c r="I181" t="str">
        <f t="shared" si="34"/>
        <v>BCDF03</v>
      </c>
      <c r="K181" t="str">
        <f t="shared" si="36"/>
        <v>"Photography":"#BCDF03",</v>
      </c>
      <c r="Q181" t="s">
        <v>403</v>
      </c>
      <c r="W181" t="s">
        <v>582</v>
      </c>
    </row>
    <row r="182" spans="2:23" x14ac:dyDescent="0.2">
      <c r="B182" s="1" t="s">
        <v>163</v>
      </c>
      <c r="F182" t="s">
        <v>200</v>
      </c>
      <c r="H182">
        <f t="shared" si="31"/>
        <v>12377879</v>
      </c>
      <c r="I182" t="str">
        <f t="shared" si="34"/>
        <v>BCDF17</v>
      </c>
      <c r="K182" t="str">
        <f t="shared" si="36"/>
        <v>"Radio":"#BCDF17",</v>
      </c>
      <c r="Q182" t="s">
        <v>404</v>
      </c>
      <c r="W182" t="s">
        <v>583</v>
      </c>
    </row>
    <row r="183" spans="2:23" x14ac:dyDescent="0.2">
      <c r="B183" s="1" t="s">
        <v>164</v>
      </c>
      <c r="F183" t="s">
        <v>200</v>
      </c>
      <c r="H183">
        <f t="shared" si="31"/>
        <v>12377899</v>
      </c>
      <c r="I183" t="str">
        <f t="shared" si="34"/>
        <v>BCDF2B</v>
      </c>
      <c r="K183" t="str">
        <f t="shared" si="36"/>
        <v>"Roleplaying Games":"#BCDF2B",</v>
      </c>
      <c r="Q183" t="s">
        <v>405</v>
      </c>
      <c r="W183" t="s">
        <v>584</v>
      </c>
    </row>
    <row r="184" spans="2:23" x14ac:dyDescent="0.2">
      <c r="B184" s="1" t="s">
        <v>165</v>
      </c>
      <c r="F184" t="s">
        <v>200</v>
      </c>
      <c r="H184">
        <f t="shared" si="31"/>
        <v>12377919</v>
      </c>
      <c r="I184" t="str">
        <f t="shared" si="34"/>
        <v>BCDF3F</v>
      </c>
      <c r="K184" t="str">
        <f t="shared" si="36"/>
        <v>"SciFi &amp; Fantasy":"#BCDF3F",</v>
      </c>
      <c r="Q184" t="s">
        <v>406</v>
      </c>
      <c r="W184" t="s">
        <v>585</v>
      </c>
    </row>
    <row r="185" spans="2:23" x14ac:dyDescent="0.2">
      <c r="B185" s="1" t="s">
        <v>166</v>
      </c>
      <c r="F185" t="s">
        <v>200</v>
      </c>
      <c r="H185">
        <f t="shared" si="31"/>
        <v>12377939</v>
      </c>
      <c r="I185" t="str">
        <f t="shared" si="34"/>
        <v>BCDF53</v>
      </c>
      <c r="K185" t="str">
        <f t="shared" si="36"/>
        <v>"Scrapbooking":"#BCDF53",</v>
      </c>
      <c r="Q185" t="s">
        <v>407</v>
      </c>
      <c r="W185" t="s">
        <v>586</v>
      </c>
    </row>
    <row r="186" spans="2:23" x14ac:dyDescent="0.2">
      <c r="B186" s="1" t="s">
        <v>167</v>
      </c>
      <c r="F186" t="s">
        <v>200</v>
      </c>
      <c r="H186">
        <f t="shared" si="31"/>
        <v>12377959</v>
      </c>
      <c r="I186" t="str">
        <f t="shared" si="34"/>
        <v>BCDF67</v>
      </c>
      <c r="K186" t="str">
        <f t="shared" si="36"/>
        <v>"Screenwriting":"#BCDF67",</v>
      </c>
      <c r="Q186" t="s">
        <v>408</v>
      </c>
      <c r="W186" t="s">
        <v>587</v>
      </c>
    </row>
    <row r="187" spans="2:23" x14ac:dyDescent="0.2">
      <c r="B187" s="1" t="s">
        <v>168</v>
      </c>
      <c r="F187" t="s">
        <v>200</v>
      </c>
      <c r="H187">
        <f t="shared" si="31"/>
        <v>12377979</v>
      </c>
      <c r="I187" t="str">
        <f t="shared" si="34"/>
        <v>BCDF7B</v>
      </c>
      <c r="K187" t="str">
        <f t="shared" si="36"/>
        <v>"Stamps &amp; Coins":"#BCDF7B",</v>
      </c>
      <c r="Q187" t="s">
        <v>409</v>
      </c>
      <c r="W187" t="s">
        <v>588</v>
      </c>
    </row>
    <row r="188" spans="2:23" x14ac:dyDescent="0.2">
      <c r="B188" s="1" t="s">
        <v>169</v>
      </c>
      <c r="F188" t="s">
        <v>200</v>
      </c>
      <c r="H188">
        <f t="shared" si="31"/>
        <v>12377999</v>
      </c>
      <c r="I188" t="str">
        <f t="shared" si="34"/>
        <v>BCDF8F</v>
      </c>
      <c r="K188" t="str">
        <f t="shared" si="36"/>
        <v>"Video &amp; Computer Games":"#BCDF8F",</v>
      </c>
      <c r="Q188" t="s">
        <v>410</v>
      </c>
      <c r="W188" t="s">
        <v>589</v>
      </c>
    </row>
    <row r="189" spans="2:23" x14ac:dyDescent="0.2">
      <c r="B189" s="1" t="s">
        <v>170</v>
      </c>
      <c r="F189" t="s">
        <v>200</v>
      </c>
      <c r="H189">
        <f t="shared" si="31"/>
        <v>12378019</v>
      </c>
      <c r="I189" t="str">
        <f t="shared" si="34"/>
        <v>BCDFA3</v>
      </c>
      <c r="K189" t="str">
        <f t="shared" si="36"/>
        <v>"Woodworking":"#BCDFA3",</v>
      </c>
      <c r="Q189" t="s">
        <v>411</v>
      </c>
      <c r="W189" t="s">
        <v>590</v>
      </c>
    </row>
    <row r="190" spans="2:23" x14ac:dyDescent="0.2">
      <c r="B190" s="1"/>
      <c r="F190" t="s">
        <v>200</v>
      </c>
    </row>
    <row r="191" spans="2:23" x14ac:dyDescent="0.2">
      <c r="B191" s="1" t="s">
        <v>212</v>
      </c>
      <c r="F191" t="s">
        <v>200</v>
      </c>
      <c r="I191" t="s">
        <v>219</v>
      </c>
      <c r="K191" t="str">
        <f t="shared" ref="K191" si="37">F191&amp;B191&amp;F191&amp;":"&amp;F191&amp;"#"&amp;I191&amp;F191&amp;","</f>
        <v>"Home &amp; Garden":"#DAEAE8",</v>
      </c>
      <c r="Q191" t="s">
        <v>412</v>
      </c>
      <c r="W191" t="s">
        <v>412</v>
      </c>
    </row>
    <row r="192" spans="2:23" x14ac:dyDescent="0.2">
      <c r="B192" s="1" t="s">
        <v>171</v>
      </c>
      <c r="F192" t="s">
        <v>200</v>
      </c>
      <c r="H192">
        <f>HEX2DEC(I191)</f>
        <v>14346984</v>
      </c>
      <c r="I192" t="str">
        <f t="shared" ref="I192:I200" si="38">DEC2HEX(H192)</f>
        <v>DAEAE8</v>
      </c>
      <c r="K192" t="str">
        <f t="shared" ref="K192:K193" si="39">F192&amp;B192&amp;F192&amp;":"&amp;F192&amp;"#"&amp;I192&amp;F192&amp;","</f>
        <v>"Appliances":"#DAEAE8",</v>
      </c>
      <c r="Q192" t="s">
        <v>237</v>
      </c>
      <c r="W192" t="s">
        <v>237</v>
      </c>
    </row>
    <row r="193" spans="2:23" x14ac:dyDescent="0.2">
      <c r="B193" s="1" t="s">
        <v>172</v>
      </c>
      <c r="F193" t="s">
        <v>200</v>
      </c>
      <c r="H193">
        <f t="shared" ref="H193:H206" si="40">H192+20</f>
        <v>14347004</v>
      </c>
      <c r="I193" t="str">
        <f t="shared" si="38"/>
        <v>DAEAFC</v>
      </c>
      <c r="K193" t="str">
        <f t="shared" si="39"/>
        <v>"Entertaining":"#DAEAFC",</v>
      </c>
      <c r="Q193" t="s">
        <v>413</v>
      </c>
      <c r="W193" t="s">
        <v>591</v>
      </c>
    </row>
    <row r="194" spans="2:23" x14ac:dyDescent="0.2">
      <c r="B194" s="1" t="s">
        <v>173</v>
      </c>
      <c r="F194" t="s">
        <v>200</v>
      </c>
      <c r="H194">
        <f t="shared" si="40"/>
        <v>14347024</v>
      </c>
      <c r="I194" t="str">
        <f t="shared" si="38"/>
        <v>DAEB10</v>
      </c>
      <c r="K194" t="str">
        <f t="shared" ref="K194:K200" si="41">F194&amp;B194&amp;F194&amp;":"&amp;F194&amp;"#"&amp;I194&amp;F194&amp;","</f>
        <v>"Environmental Safety":"#DAEB10",</v>
      </c>
      <c r="Q194" t="s">
        <v>414</v>
      </c>
      <c r="W194" t="s">
        <v>592</v>
      </c>
    </row>
    <row r="195" spans="2:23" x14ac:dyDescent="0.2">
      <c r="B195" s="1" t="s">
        <v>174</v>
      </c>
      <c r="F195" t="s">
        <v>200</v>
      </c>
      <c r="H195">
        <f t="shared" si="40"/>
        <v>14347044</v>
      </c>
      <c r="I195" t="str">
        <f t="shared" si="38"/>
        <v>DAEB24</v>
      </c>
      <c r="K195" t="str">
        <f t="shared" si="41"/>
        <v>"Gardening":"#DAEB24",</v>
      </c>
      <c r="Q195" t="s">
        <v>415</v>
      </c>
      <c r="W195" t="s">
        <v>593</v>
      </c>
    </row>
    <row r="196" spans="2:23" x14ac:dyDescent="0.2">
      <c r="B196" s="1" t="s">
        <v>175</v>
      </c>
      <c r="F196" t="s">
        <v>200</v>
      </c>
      <c r="H196">
        <f t="shared" si="40"/>
        <v>14347064</v>
      </c>
      <c r="I196" t="str">
        <f t="shared" si="38"/>
        <v>DAEB38</v>
      </c>
      <c r="K196" t="str">
        <f t="shared" si="41"/>
        <v>"Home Repair":"#DAEB38",</v>
      </c>
      <c r="Q196" t="s">
        <v>416</v>
      </c>
      <c r="W196" t="s">
        <v>594</v>
      </c>
    </row>
    <row r="197" spans="2:23" x14ac:dyDescent="0.2">
      <c r="B197" s="1" t="s">
        <v>176</v>
      </c>
      <c r="F197" t="s">
        <v>200</v>
      </c>
      <c r="H197">
        <f t="shared" si="40"/>
        <v>14347084</v>
      </c>
      <c r="I197" t="str">
        <f t="shared" si="38"/>
        <v>DAEB4C</v>
      </c>
      <c r="K197" t="str">
        <f t="shared" si="41"/>
        <v>"Home Theater":"#DAEB4C",</v>
      </c>
      <c r="Q197" t="s">
        <v>417</v>
      </c>
      <c r="W197" t="s">
        <v>595</v>
      </c>
    </row>
    <row r="198" spans="2:23" x14ac:dyDescent="0.2">
      <c r="B198" s="1" t="s">
        <v>177</v>
      </c>
      <c r="F198" t="s">
        <v>200</v>
      </c>
      <c r="H198">
        <f t="shared" si="40"/>
        <v>14347104</v>
      </c>
      <c r="I198" t="str">
        <f t="shared" si="38"/>
        <v>DAEB60</v>
      </c>
      <c r="K198" t="str">
        <f t="shared" si="41"/>
        <v>"Interior Decorating":"#DAEB60",</v>
      </c>
      <c r="Q198" t="s">
        <v>418</v>
      </c>
      <c r="W198" t="s">
        <v>596</v>
      </c>
    </row>
    <row r="199" spans="2:23" x14ac:dyDescent="0.2">
      <c r="B199" s="1" t="s">
        <v>178</v>
      </c>
      <c r="F199" t="s">
        <v>200</v>
      </c>
      <c r="H199">
        <f t="shared" si="40"/>
        <v>14347124</v>
      </c>
      <c r="I199" t="str">
        <f t="shared" si="38"/>
        <v>DAEB74</v>
      </c>
      <c r="K199" t="str">
        <f t="shared" si="41"/>
        <v>"Landscaping":"#DAEB74",</v>
      </c>
      <c r="Q199" t="s">
        <v>419</v>
      </c>
      <c r="W199" t="s">
        <v>597</v>
      </c>
    </row>
    <row r="200" spans="2:23" x14ac:dyDescent="0.2">
      <c r="B200" s="1" t="s">
        <v>179</v>
      </c>
      <c r="F200" t="s">
        <v>200</v>
      </c>
      <c r="H200">
        <f t="shared" si="40"/>
        <v>14347144</v>
      </c>
      <c r="I200" t="str">
        <f t="shared" si="38"/>
        <v>DAEB88</v>
      </c>
      <c r="K200" t="str">
        <f t="shared" si="41"/>
        <v>"Remodeling &amp; Construction":"#DAEB88",</v>
      </c>
      <c r="Q200" t="s">
        <v>420</v>
      </c>
      <c r="W200" t="s">
        <v>598</v>
      </c>
    </row>
    <row r="201" spans="2:23" x14ac:dyDescent="0.2">
      <c r="B201" s="1"/>
      <c r="F201" t="s">
        <v>200</v>
      </c>
      <c r="H201">
        <f t="shared" si="40"/>
        <v>14347164</v>
      </c>
    </row>
    <row r="202" spans="2:23" x14ac:dyDescent="0.2">
      <c r="B202" s="1" t="s">
        <v>213</v>
      </c>
      <c r="F202" t="s">
        <v>200</v>
      </c>
      <c r="H202">
        <f t="shared" si="40"/>
        <v>14347184</v>
      </c>
      <c r="I202" t="s">
        <v>218</v>
      </c>
      <c r="K202" t="str">
        <f t="shared" ref="K202" si="42">F202&amp;B202&amp;F202&amp;":"&amp;F202&amp;"#"&amp;I202&amp;F202&amp;","</f>
        <v>"Law, Gov't &amp; Politics":"#EEEEEE",</v>
      </c>
      <c r="Q202" t="s">
        <v>421</v>
      </c>
      <c r="W202" t="s">
        <v>421</v>
      </c>
    </row>
    <row r="203" spans="2:23" x14ac:dyDescent="0.2">
      <c r="B203" s="1" t="s">
        <v>180</v>
      </c>
      <c r="F203" t="s">
        <v>200</v>
      </c>
      <c r="H203">
        <f t="shared" si="40"/>
        <v>14347204</v>
      </c>
      <c r="I203" t="str">
        <f t="shared" ref="I203:I206" si="43">DEC2HEX(H203)</f>
        <v>DAEBC4</v>
      </c>
      <c r="K203" t="str">
        <f t="shared" ref="K203:K204" si="44">F203&amp;B203&amp;F203&amp;":"&amp;F203&amp;"#"&amp;I203&amp;F203&amp;","</f>
        <v>"Immigration":"#DAEBC4",</v>
      </c>
      <c r="Q203" t="s">
        <v>238</v>
      </c>
      <c r="W203" t="s">
        <v>599</v>
      </c>
    </row>
    <row r="204" spans="2:23" x14ac:dyDescent="0.2">
      <c r="B204" s="1" t="s">
        <v>181</v>
      </c>
      <c r="F204" t="s">
        <v>200</v>
      </c>
      <c r="H204">
        <f t="shared" si="40"/>
        <v>14347224</v>
      </c>
      <c r="I204" t="str">
        <f t="shared" si="43"/>
        <v>DAEBD8</v>
      </c>
      <c r="K204" t="str">
        <f t="shared" si="44"/>
        <v>"Legal Issues":"#DAEBD8",</v>
      </c>
      <c r="Q204" t="s">
        <v>422</v>
      </c>
      <c r="W204" t="s">
        <v>600</v>
      </c>
    </row>
    <row r="205" spans="2:23" x14ac:dyDescent="0.2">
      <c r="B205" s="1" t="s">
        <v>182</v>
      </c>
      <c r="F205" t="s">
        <v>200</v>
      </c>
      <c r="H205">
        <f t="shared" si="40"/>
        <v>14347244</v>
      </c>
      <c r="I205" t="str">
        <f t="shared" si="43"/>
        <v>DAEBEC</v>
      </c>
      <c r="K205" t="str">
        <f t="shared" ref="K205:K206" si="45">F205&amp;B205&amp;F205&amp;":"&amp;F205&amp;"#"&amp;I205&amp;F205&amp;","</f>
        <v>"Politics":"#DAEBEC",</v>
      </c>
      <c r="Q205" t="s">
        <v>423</v>
      </c>
      <c r="W205" t="s">
        <v>601</v>
      </c>
    </row>
    <row r="206" spans="2:23" x14ac:dyDescent="0.2">
      <c r="B206" s="1" t="s">
        <v>183</v>
      </c>
      <c r="F206" t="s">
        <v>200</v>
      </c>
      <c r="H206">
        <f t="shared" si="40"/>
        <v>14347264</v>
      </c>
      <c r="I206" t="str">
        <f t="shared" si="43"/>
        <v>DAEC00</v>
      </c>
      <c r="K206" t="str">
        <f t="shared" si="45"/>
        <v>"U.S. Government Resources":"#DAEC00",</v>
      </c>
      <c r="Q206" t="s">
        <v>424</v>
      </c>
      <c r="W206" t="s">
        <v>602</v>
      </c>
    </row>
    <row r="207" spans="2:23" x14ac:dyDescent="0.2">
      <c r="B207" s="1"/>
      <c r="F207" t="s">
        <v>200</v>
      </c>
    </row>
    <row r="208" spans="2:23" x14ac:dyDescent="0.2">
      <c r="B208" s="1" t="s">
        <v>214</v>
      </c>
      <c r="F208" t="s">
        <v>200</v>
      </c>
      <c r="I208" t="s">
        <v>216</v>
      </c>
      <c r="K208" t="str">
        <f t="shared" ref="K208" si="46">F208&amp;B208&amp;F208&amp;":"&amp;F208&amp;"#"&amp;I208&amp;F208&amp;","</f>
        <v>"News":"#FDFBEC",</v>
      </c>
      <c r="Q208" t="s">
        <v>425</v>
      </c>
      <c r="W208" t="s">
        <v>425</v>
      </c>
    </row>
    <row r="209" spans="2:23" x14ac:dyDescent="0.2">
      <c r="B209" s="1" t="s">
        <v>184</v>
      </c>
      <c r="F209" t="s">
        <v>200</v>
      </c>
      <c r="H209">
        <f>HEX2DEC(I208)</f>
        <v>16645100</v>
      </c>
      <c r="I209" t="str">
        <f t="shared" ref="I209:I211" si="47">DEC2HEX(H209)</f>
        <v>FDFBEC</v>
      </c>
      <c r="K209" t="str">
        <f t="shared" ref="K209:K210" si="48">F209&amp;B209&amp;F209&amp;":"&amp;F209&amp;"#"&amp;I209&amp;F209&amp;","</f>
        <v>"International News":"#FDFBEC",</v>
      </c>
      <c r="Q209" t="s">
        <v>239</v>
      </c>
      <c r="W209" t="s">
        <v>239</v>
      </c>
    </row>
    <row r="210" spans="2:23" x14ac:dyDescent="0.2">
      <c r="B210" s="1" t="s">
        <v>185</v>
      </c>
      <c r="F210" t="s">
        <v>200</v>
      </c>
      <c r="H210">
        <f t="shared" ref="H210:H211" si="49">H209+20</f>
        <v>16645120</v>
      </c>
      <c r="I210" t="str">
        <f t="shared" si="47"/>
        <v>FDFC00</v>
      </c>
      <c r="K210" t="str">
        <f t="shared" si="48"/>
        <v>"Local News":"#FDFC00",</v>
      </c>
      <c r="Q210" t="s">
        <v>426</v>
      </c>
      <c r="W210" t="s">
        <v>603</v>
      </c>
    </row>
    <row r="211" spans="2:23" x14ac:dyDescent="0.2">
      <c r="B211" s="1" t="s">
        <v>186</v>
      </c>
      <c r="F211" t="s">
        <v>200</v>
      </c>
      <c r="H211">
        <f t="shared" si="49"/>
        <v>16645140</v>
      </c>
      <c r="I211" t="str">
        <f t="shared" si="47"/>
        <v>FDFC14</v>
      </c>
      <c r="K211" t="str">
        <f t="shared" ref="K211" si="50">F211&amp;B211&amp;F211&amp;":"&amp;F211&amp;"#"&amp;I211&amp;F211&amp;","</f>
        <v>"National News":"#FDFC14",</v>
      </c>
      <c r="Q211" t="s">
        <v>427</v>
      </c>
      <c r="W211" t="s">
        <v>604</v>
      </c>
    </row>
    <row r="212" spans="2:23" x14ac:dyDescent="0.2">
      <c r="B212" s="1"/>
      <c r="F212" t="s">
        <v>200</v>
      </c>
    </row>
    <row r="213" spans="2:23" x14ac:dyDescent="0.2">
      <c r="B213" s="1" t="s">
        <v>215</v>
      </c>
      <c r="F213" t="s">
        <v>200</v>
      </c>
      <c r="I213" t="s">
        <v>217</v>
      </c>
      <c r="K213" t="str">
        <f t="shared" ref="K213" si="51">F213&amp;B213&amp;F213&amp;":"&amp;F213&amp;"#"&amp;I213&amp;F213&amp;","</f>
        <v>"Personal Finance":"#DDDDDD",</v>
      </c>
      <c r="Q213" t="s">
        <v>428</v>
      </c>
      <c r="W213" t="s">
        <v>428</v>
      </c>
    </row>
    <row r="214" spans="2:23" x14ac:dyDescent="0.2">
      <c r="B214" s="1" t="s">
        <v>187</v>
      </c>
      <c r="F214" t="s">
        <v>200</v>
      </c>
      <c r="H214">
        <f>HEX2DEC(I213)</f>
        <v>14540253</v>
      </c>
      <c r="I214" t="str">
        <f t="shared" ref="I214:I226" si="52">DEC2HEX(H214)</f>
        <v>DDDDDD</v>
      </c>
      <c r="K214" t="str">
        <f t="shared" ref="K214:K215" si="53">F214&amp;B214&amp;F214&amp;":"&amp;F214&amp;"#"&amp;I214&amp;F214&amp;","</f>
        <v>"Beginning Investing":"#DDDDDD",</v>
      </c>
      <c r="Q214" t="s">
        <v>240</v>
      </c>
      <c r="W214" t="s">
        <v>240</v>
      </c>
    </row>
    <row r="215" spans="2:23" x14ac:dyDescent="0.2">
      <c r="B215" s="1" t="s">
        <v>188</v>
      </c>
      <c r="F215" t="s">
        <v>200</v>
      </c>
      <c r="H215">
        <f t="shared" ref="H215:H226" si="54">H214+20</f>
        <v>14540273</v>
      </c>
      <c r="I215" t="str">
        <f t="shared" si="52"/>
        <v>DDDDF1</v>
      </c>
      <c r="K215" t="str">
        <f t="shared" si="53"/>
        <v>"Credit/Debt &amp; Loans":"#DDDDF1",</v>
      </c>
      <c r="Q215" t="s">
        <v>429</v>
      </c>
      <c r="W215" t="s">
        <v>605</v>
      </c>
    </row>
    <row r="216" spans="2:23" x14ac:dyDescent="0.2">
      <c r="B216" s="1" t="s">
        <v>189</v>
      </c>
      <c r="F216" t="s">
        <v>200</v>
      </c>
      <c r="H216">
        <f t="shared" si="54"/>
        <v>14540293</v>
      </c>
      <c r="I216" t="str">
        <f t="shared" si="52"/>
        <v>DDDE05</v>
      </c>
      <c r="K216" t="str">
        <f t="shared" ref="K216:K226" si="55">F216&amp;B216&amp;F216&amp;":"&amp;F216&amp;"#"&amp;I216&amp;F216&amp;","</f>
        <v>"Financial News":"#DDDE05",</v>
      </c>
      <c r="Q216" t="s">
        <v>430</v>
      </c>
      <c r="W216" t="s">
        <v>606</v>
      </c>
    </row>
    <row r="217" spans="2:23" x14ac:dyDescent="0.2">
      <c r="B217" s="1" t="s">
        <v>190</v>
      </c>
      <c r="F217" t="s">
        <v>200</v>
      </c>
      <c r="H217">
        <f t="shared" si="54"/>
        <v>14540313</v>
      </c>
      <c r="I217" t="str">
        <f t="shared" si="52"/>
        <v>DDDE19</v>
      </c>
      <c r="K217" t="str">
        <f t="shared" si="55"/>
        <v>"Financial Planning":"#DDDE19",</v>
      </c>
      <c r="Q217" t="s">
        <v>431</v>
      </c>
      <c r="W217" t="s">
        <v>607</v>
      </c>
    </row>
    <row r="218" spans="2:23" x14ac:dyDescent="0.2">
      <c r="B218" s="1" t="s">
        <v>191</v>
      </c>
      <c r="F218" t="s">
        <v>200</v>
      </c>
      <c r="H218">
        <f t="shared" si="54"/>
        <v>14540333</v>
      </c>
      <c r="I218" t="str">
        <f t="shared" si="52"/>
        <v>DDDE2D</v>
      </c>
      <c r="K218" t="str">
        <f t="shared" si="55"/>
        <v>"Frugal Living":"#DDDE2D",</v>
      </c>
      <c r="Q218" t="s">
        <v>432</v>
      </c>
      <c r="W218" t="s">
        <v>608</v>
      </c>
    </row>
    <row r="219" spans="2:23" x14ac:dyDescent="0.2">
      <c r="B219" s="1" t="s">
        <v>192</v>
      </c>
      <c r="F219" t="s">
        <v>200</v>
      </c>
      <c r="H219">
        <f t="shared" si="54"/>
        <v>14540353</v>
      </c>
      <c r="I219" t="str">
        <f t="shared" si="52"/>
        <v>DDDE41</v>
      </c>
      <c r="K219" t="str">
        <f t="shared" si="55"/>
        <v>"Hedge Fund":"#DDDE41",</v>
      </c>
      <c r="Q219" t="s">
        <v>433</v>
      </c>
      <c r="W219" t="s">
        <v>609</v>
      </c>
    </row>
    <row r="220" spans="2:23" x14ac:dyDescent="0.2">
      <c r="B220" s="1" t="s">
        <v>193</v>
      </c>
      <c r="F220" t="s">
        <v>200</v>
      </c>
      <c r="H220">
        <f t="shared" si="54"/>
        <v>14540373</v>
      </c>
      <c r="I220" t="str">
        <f t="shared" si="52"/>
        <v>DDDE55</v>
      </c>
      <c r="K220" t="str">
        <f t="shared" si="55"/>
        <v>"Insurance":"#DDDE55",</v>
      </c>
      <c r="Q220" t="s">
        <v>434</v>
      </c>
      <c r="W220" t="s">
        <v>610</v>
      </c>
    </row>
    <row r="221" spans="2:23" x14ac:dyDescent="0.2">
      <c r="B221" s="1" t="s">
        <v>194</v>
      </c>
      <c r="F221" t="s">
        <v>200</v>
      </c>
      <c r="H221">
        <f t="shared" si="54"/>
        <v>14540393</v>
      </c>
      <c r="I221" t="str">
        <f t="shared" si="52"/>
        <v>DDDE69</v>
      </c>
      <c r="K221" t="str">
        <f t="shared" si="55"/>
        <v>"Investing":"#DDDE69",</v>
      </c>
      <c r="Q221" t="s">
        <v>435</v>
      </c>
      <c r="W221" t="s">
        <v>611</v>
      </c>
    </row>
    <row r="222" spans="2:23" x14ac:dyDescent="0.2">
      <c r="B222" s="1" t="s">
        <v>195</v>
      </c>
      <c r="F222" t="s">
        <v>200</v>
      </c>
      <c r="H222">
        <f t="shared" si="54"/>
        <v>14540413</v>
      </c>
      <c r="I222" t="str">
        <f t="shared" si="52"/>
        <v>DDDE7D</v>
      </c>
      <c r="K222" t="str">
        <f t="shared" si="55"/>
        <v>"Mutual Funds":"#DDDE7D",</v>
      </c>
      <c r="Q222" t="s">
        <v>436</v>
      </c>
      <c r="W222" t="s">
        <v>612</v>
      </c>
    </row>
    <row r="223" spans="2:23" x14ac:dyDescent="0.2">
      <c r="B223" s="1" t="s">
        <v>196</v>
      </c>
      <c r="F223" t="s">
        <v>200</v>
      </c>
      <c r="H223">
        <f t="shared" si="54"/>
        <v>14540433</v>
      </c>
      <c r="I223" t="str">
        <f t="shared" si="52"/>
        <v>DDDE91</v>
      </c>
      <c r="K223" t="str">
        <f t="shared" si="55"/>
        <v>"Options":"#DDDE91",</v>
      </c>
      <c r="Q223" t="s">
        <v>437</v>
      </c>
      <c r="W223" t="s">
        <v>613</v>
      </c>
    </row>
    <row r="224" spans="2:23" x14ac:dyDescent="0.2">
      <c r="B224" s="1" t="s">
        <v>197</v>
      </c>
      <c r="F224" t="s">
        <v>200</v>
      </c>
      <c r="H224">
        <f t="shared" si="54"/>
        <v>14540453</v>
      </c>
      <c r="I224" t="str">
        <f t="shared" si="52"/>
        <v>DDDEA5</v>
      </c>
      <c r="K224" t="str">
        <f t="shared" si="55"/>
        <v>"Retirement Planning":"#DDDEA5",</v>
      </c>
      <c r="Q224" t="s">
        <v>438</v>
      </c>
      <c r="W224" t="s">
        <v>614</v>
      </c>
    </row>
    <row r="225" spans="2:23" x14ac:dyDescent="0.2">
      <c r="B225" s="1" t="s">
        <v>198</v>
      </c>
      <c r="F225" t="s">
        <v>200</v>
      </c>
      <c r="H225">
        <f t="shared" si="54"/>
        <v>14540473</v>
      </c>
      <c r="I225" t="str">
        <f t="shared" si="52"/>
        <v>DDDEB9</v>
      </c>
      <c r="K225" t="str">
        <f t="shared" si="55"/>
        <v>"Stocks":"#DDDEB9",</v>
      </c>
      <c r="Q225" t="s">
        <v>439</v>
      </c>
      <c r="W225" t="s">
        <v>615</v>
      </c>
    </row>
    <row r="226" spans="2:23" x14ac:dyDescent="0.2">
      <c r="B226" s="1" t="s">
        <v>199</v>
      </c>
      <c r="F226" t="s">
        <v>200</v>
      </c>
      <c r="H226">
        <f t="shared" si="54"/>
        <v>14540493</v>
      </c>
      <c r="I226" t="str">
        <f t="shared" si="52"/>
        <v>DDDECD</v>
      </c>
      <c r="K226" t="str">
        <f t="shared" si="55"/>
        <v>"Tax Planning":"#DDDECD",</v>
      </c>
      <c r="Q226" t="s">
        <v>440</v>
      </c>
      <c r="W226" t="s">
        <v>616</v>
      </c>
    </row>
    <row r="227" spans="2:23" x14ac:dyDescent="0.2">
      <c r="F227" t="s">
        <v>200</v>
      </c>
    </row>
    <row r="228" spans="2:23" x14ac:dyDescent="0.2">
      <c r="F228" t="s">
        <v>200</v>
      </c>
    </row>
    <row r="229" spans="2:23" x14ac:dyDescent="0.2">
      <c r="F229" t="s">
        <v>200</v>
      </c>
    </row>
    <row r="230" spans="2:23" x14ac:dyDescent="0.2">
      <c r="F230" t="s">
        <v>200</v>
      </c>
    </row>
    <row r="231" spans="2:23" x14ac:dyDescent="0.2">
      <c r="F231" t="s">
        <v>200</v>
      </c>
    </row>
    <row r="232" spans="2:23" x14ac:dyDescent="0.2">
      <c r="F232" t="s">
        <v>200</v>
      </c>
    </row>
    <row r="233" spans="2:23" x14ac:dyDescent="0.2">
      <c r="F233" t="s">
        <v>200</v>
      </c>
    </row>
    <row r="234" spans="2:23" x14ac:dyDescent="0.2">
      <c r="F234" t="s">
        <v>200</v>
      </c>
    </row>
    <row r="235" spans="2:23" x14ac:dyDescent="0.2">
      <c r="F235" t="s">
        <v>200</v>
      </c>
    </row>
    <row r="236" spans="2:23" x14ac:dyDescent="0.2">
      <c r="F236" t="s">
        <v>200</v>
      </c>
    </row>
    <row r="237" spans="2:23" x14ac:dyDescent="0.2">
      <c r="F237" t="s">
        <v>200</v>
      </c>
    </row>
    <row r="238" spans="2:23" x14ac:dyDescent="0.2">
      <c r="F238" t="s">
        <v>200</v>
      </c>
    </row>
    <row r="239" spans="2:23" x14ac:dyDescent="0.2">
      <c r="F239" t="s">
        <v>200</v>
      </c>
    </row>
    <row r="240" spans="2:23" x14ac:dyDescent="0.2">
      <c r="F240" t="s">
        <v>200</v>
      </c>
    </row>
    <row r="241" spans="6:6" x14ac:dyDescent="0.2">
      <c r="F241" t="s">
        <v>200</v>
      </c>
    </row>
    <row r="242" spans="6:6" x14ac:dyDescent="0.2">
      <c r="F242" t="s">
        <v>200</v>
      </c>
    </row>
    <row r="243" spans="6:6" x14ac:dyDescent="0.2">
      <c r="F243" t="s">
        <v>200</v>
      </c>
    </row>
    <row r="244" spans="6:6" x14ac:dyDescent="0.2">
      <c r="F244" t="s">
        <v>200</v>
      </c>
    </row>
    <row r="245" spans="6:6" x14ac:dyDescent="0.2">
      <c r="F245" t="s">
        <v>200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6"/>
  <sheetViews>
    <sheetView tabSelected="1" topLeftCell="A93" workbookViewId="0">
      <selection activeCell="A113" sqref="A113"/>
    </sheetView>
  </sheetViews>
  <sheetFormatPr baseColWidth="10" defaultRowHeight="16" x14ac:dyDescent="0.2"/>
  <sheetData>
    <row r="1" spans="1:5" x14ac:dyDescent="0.2">
      <c r="A1" s="1" t="s">
        <v>201</v>
      </c>
      <c r="C1" t="s">
        <v>617</v>
      </c>
      <c r="D1" t="s">
        <v>200</v>
      </c>
      <c r="E1" t="str">
        <f>D1&amp;A1&amp;D1&amp;":"&amp;D1&amp;"#"&amp;C1&amp;D1&amp;","</f>
        <v>"Arts &amp; Entertainment":"#a1d490",</v>
      </c>
    </row>
    <row r="2" spans="1:5" x14ac:dyDescent="0.2">
      <c r="A2" s="1" t="s">
        <v>0</v>
      </c>
      <c r="C2" t="s">
        <v>618</v>
      </c>
      <c r="D2" t="s">
        <v>200</v>
      </c>
      <c r="E2" t="str">
        <f t="shared" ref="E2:E65" si="0">D2&amp;A2&amp;D2&amp;":"&amp;D2&amp;"#"&amp;C2&amp;D2&amp;","</f>
        <v>"Books &amp; Literature":"#90C3D4",</v>
      </c>
    </row>
    <row r="3" spans="1:5" x14ac:dyDescent="0.2">
      <c r="A3" s="1" t="s">
        <v>1</v>
      </c>
      <c r="C3" t="s">
        <v>619</v>
      </c>
      <c r="D3" t="s">
        <v>200</v>
      </c>
      <c r="E3" t="str">
        <f t="shared" si="0"/>
        <v>"Celebrity Fan/Gossip":"#C390D4",</v>
      </c>
    </row>
    <row r="4" spans="1:5" x14ac:dyDescent="0.2">
      <c r="A4" s="1" t="s">
        <v>2</v>
      </c>
      <c r="C4" t="s">
        <v>620</v>
      </c>
      <c r="D4" t="s">
        <v>200</v>
      </c>
      <c r="E4" t="str">
        <f t="shared" si="0"/>
        <v>"Fine Art":"#D4A190",</v>
      </c>
    </row>
    <row r="5" spans="1:5" x14ac:dyDescent="0.2">
      <c r="A5" s="1" t="s">
        <v>3</v>
      </c>
      <c r="C5" t="s">
        <v>621</v>
      </c>
      <c r="D5" t="s">
        <v>200</v>
      </c>
      <c r="E5" t="str">
        <f t="shared" si="0"/>
        <v>"Humor":"#40A2C2",</v>
      </c>
    </row>
    <row r="6" spans="1:5" x14ac:dyDescent="0.2">
      <c r="A6" s="1" t="s">
        <v>4</v>
      </c>
      <c r="C6" t="s">
        <v>618</v>
      </c>
      <c r="D6" t="s">
        <v>200</v>
      </c>
      <c r="E6" t="str">
        <f t="shared" si="0"/>
        <v>"Movies":"#90C3D4",</v>
      </c>
    </row>
    <row r="7" spans="1:5" x14ac:dyDescent="0.2">
      <c r="A7" s="1" t="s">
        <v>7</v>
      </c>
      <c r="C7" t="s">
        <v>617</v>
      </c>
      <c r="D7" t="s">
        <v>200</v>
      </c>
      <c r="E7" t="str">
        <f t="shared" si="0"/>
        <v>"Captain America":"#a1d490",</v>
      </c>
    </row>
    <row r="8" spans="1:5" x14ac:dyDescent="0.2">
      <c r="A8" s="1" t="s">
        <v>8</v>
      </c>
      <c r="C8" t="s">
        <v>618</v>
      </c>
      <c r="D8" t="s">
        <v>200</v>
      </c>
      <c r="E8" t="str">
        <f t="shared" si="0"/>
        <v>"50 Shades of Grey":"#90C3D4",</v>
      </c>
    </row>
    <row r="9" spans="1:5" x14ac:dyDescent="0.2">
      <c r="A9" s="1" t="s">
        <v>9</v>
      </c>
      <c r="C9" t="s">
        <v>619</v>
      </c>
      <c r="D9" t="s">
        <v>200</v>
      </c>
      <c r="E9" t="str">
        <f t="shared" si="0"/>
        <v>"Independence Day":"#C390D4",</v>
      </c>
    </row>
    <row r="10" spans="1:5" x14ac:dyDescent="0.2">
      <c r="A10" s="1" t="s">
        <v>10</v>
      </c>
      <c r="C10" t="s">
        <v>620</v>
      </c>
      <c r="D10" t="s">
        <v>200</v>
      </c>
      <c r="E10" t="str">
        <f t="shared" si="0"/>
        <v>"Psycho":"#D4A190",</v>
      </c>
    </row>
    <row r="11" spans="1:5" x14ac:dyDescent="0.2">
      <c r="A11" s="1" t="s">
        <v>5</v>
      </c>
      <c r="C11" t="s">
        <v>621</v>
      </c>
      <c r="D11" t="s">
        <v>200</v>
      </c>
      <c r="E11" t="str">
        <f t="shared" si="0"/>
        <v>"Music":"#40A2C2",</v>
      </c>
    </row>
    <row r="12" spans="1:5" x14ac:dyDescent="0.2">
      <c r="A12" s="1" t="s">
        <v>11</v>
      </c>
      <c r="C12" t="s">
        <v>618</v>
      </c>
      <c r="D12" t="s">
        <v>200</v>
      </c>
      <c r="E12" t="str">
        <f t="shared" si="0"/>
        <v>"Aerosmith":"#90C3D4",</v>
      </c>
    </row>
    <row r="13" spans="1:5" x14ac:dyDescent="0.2">
      <c r="A13" s="1" t="s">
        <v>12</v>
      </c>
      <c r="C13" t="s">
        <v>617</v>
      </c>
      <c r="D13" t="s">
        <v>200</v>
      </c>
      <c r="E13" t="str">
        <f t="shared" si="0"/>
        <v>"Queen":"#a1d490",</v>
      </c>
    </row>
    <row r="14" spans="1:5" x14ac:dyDescent="0.2">
      <c r="A14" s="1" t="s">
        <v>13</v>
      </c>
      <c r="C14" t="s">
        <v>618</v>
      </c>
      <c r="D14" t="s">
        <v>200</v>
      </c>
      <c r="E14" t="str">
        <f t="shared" si="0"/>
        <v>"Pink Floyd":"#90C3D4",</v>
      </c>
    </row>
    <row r="15" spans="1:5" x14ac:dyDescent="0.2">
      <c r="A15" s="1" t="s">
        <v>14</v>
      </c>
      <c r="C15" t="s">
        <v>619</v>
      </c>
      <c r="D15" t="s">
        <v>200</v>
      </c>
      <c r="E15" t="str">
        <f t="shared" si="0"/>
        <v>"Led Zeppelin":"#C390D4",</v>
      </c>
    </row>
    <row r="16" spans="1:5" x14ac:dyDescent="0.2">
      <c r="A16" s="1" t="s">
        <v>6</v>
      </c>
      <c r="C16" t="s">
        <v>620</v>
      </c>
      <c r="D16" t="s">
        <v>200</v>
      </c>
      <c r="E16" t="str">
        <f t="shared" si="0"/>
        <v>"Television":"#D4A190",</v>
      </c>
    </row>
    <row r="17" spans="1:5" x14ac:dyDescent="0.2">
      <c r="A17" s="1" t="s">
        <v>15</v>
      </c>
      <c r="C17" t="s">
        <v>621</v>
      </c>
      <c r="D17" t="s">
        <v>200</v>
      </c>
      <c r="E17" t="str">
        <f t="shared" si="0"/>
        <v>"Family Guy":"#40A2C2",</v>
      </c>
    </row>
    <row r="18" spans="1:5" x14ac:dyDescent="0.2">
      <c r="A18" s="1" t="s">
        <v>16</v>
      </c>
      <c r="C18" t="s">
        <v>618</v>
      </c>
      <c r="D18" t="s">
        <v>200</v>
      </c>
      <c r="E18" t="str">
        <f t="shared" si="0"/>
        <v>"How I Met Your Mother":"#90C3D4",</v>
      </c>
    </row>
    <row r="19" spans="1:5" x14ac:dyDescent="0.2">
      <c r="A19" s="1" t="s">
        <v>17</v>
      </c>
      <c r="C19" t="s">
        <v>617</v>
      </c>
      <c r="D19" t="s">
        <v>200</v>
      </c>
      <c r="E19" t="str">
        <f t="shared" si="0"/>
        <v>"Mr Robot":"#a1d490",</v>
      </c>
    </row>
    <row r="20" spans="1:5" hidden="1" x14ac:dyDescent="0.2">
      <c r="D20" t="s">
        <v>200</v>
      </c>
    </row>
    <row r="21" spans="1:5" x14ac:dyDescent="0.2">
      <c r="A21" s="1" t="s">
        <v>203</v>
      </c>
      <c r="C21" t="s">
        <v>619</v>
      </c>
      <c r="D21" t="s">
        <v>200</v>
      </c>
      <c r="E21" t="str">
        <f t="shared" si="0"/>
        <v>"Automotive":"#C390D4",</v>
      </c>
    </row>
    <row r="22" spans="1:5" x14ac:dyDescent="0.2">
      <c r="A22" s="1" t="s">
        <v>241</v>
      </c>
      <c r="C22" t="s">
        <v>620</v>
      </c>
      <c r="D22" t="s">
        <v>200</v>
      </c>
      <c r="E22" t="str">
        <f t="shared" si="0"/>
        <v>"4 Wheel Drive/SUVs":"#D4A190",</v>
      </c>
    </row>
    <row r="23" spans="1:5" x14ac:dyDescent="0.2">
      <c r="A23" s="2" t="s">
        <v>29</v>
      </c>
      <c r="C23" t="s">
        <v>621</v>
      </c>
      <c r="D23" t="s">
        <v>200</v>
      </c>
      <c r="E23" t="str">
        <f t="shared" si="0"/>
        <v>"Jeep Cherokee":"#40A2C2",</v>
      </c>
    </row>
    <row r="24" spans="1:5" x14ac:dyDescent="0.2">
      <c r="A24" s="2" t="s">
        <v>30</v>
      </c>
      <c r="C24" t="s">
        <v>618</v>
      </c>
      <c r="D24" t="s">
        <v>200</v>
      </c>
      <c r="E24" t="str">
        <f t="shared" si="0"/>
        <v>"Cadillac Escalade":"#90C3D4",</v>
      </c>
    </row>
    <row r="25" spans="1:5" x14ac:dyDescent="0.2">
      <c r="A25" s="1" t="s">
        <v>31</v>
      </c>
      <c r="C25" t="s">
        <v>617</v>
      </c>
      <c r="D25" t="s">
        <v>200</v>
      </c>
      <c r="E25" t="str">
        <f t="shared" si="0"/>
        <v>"Toyota 4Runner":"#a1d490",</v>
      </c>
    </row>
    <row r="26" spans="1:5" x14ac:dyDescent="0.2">
      <c r="A26" s="1" t="s">
        <v>18</v>
      </c>
      <c r="C26" t="s">
        <v>618</v>
      </c>
      <c r="D26" t="s">
        <v>200</v>
      </c>
      <c r="E26" t="str">
        <f t="shared" si="0"/>
        <v>"Auto Parts":"#90C3D4",</v>
      </c>
    </row>
    <row r="27" spans="1:5" x14ac:dyDescent="0.2">
      <c r="A27" s="1" t="s">
        <v>19</v>
      </c>
      <c r="C27" t="s">
        <v>619</v>
      </c>
      <c r="D27" t="s">
        <v>200</v>
      </c>
      <c r="E27" t="str">
        <f t="shared" si="0"/>
        <v>"Auto Repair":"#C390D4",</v>
      </c>
    </row>
    <row r="28" spans="1:5" x14ac:dyDescent="0.2">
      <c r="A28" s="1" t="s">
        <v>20</v>
      </c>
      <c r="C28" t="s">
        <v>620</v>
      </c>
      <c r="D28" t="s">
        <v>200</v>
      </c>
      <c r="E28" t="str">
        <f t="shared" si="0"/>
        <v>"Buying/Selling Cars":"#D4A190",</v>
      </c>
    </row>
    <row r="29" spans="1:5" x14ac:dyDescent="0.2">
      <c r="A29" s="1" t="s">
        <v>21</v>
      </c>
      <c r="C29" t="s">
        <v>621</v>
      </c>
      <c r="D29" t="s">
        <v>200</v>
      </c>
      <c r="E29" t="str">
        <f t="shared" si="0"/>
        <v>"Car Culture":"#40A2C2",</v>
      </c>
    </row>
    <row r="30" spans="1:5" x14ac:dyDescent="0.2">
      <c r="A30" s="1" t="s">
        <v>22</v>
      </c>
      <c r="C30" t="s">
        <v>618</v>
      </c>
      <c r="D30" t="s">
        <v>200</v>
      </c>
      <c r="E30" t="str">
        <f t="shared" si="0"/>
        <v>"Convertible":"#90C3D4",</v>
      </c>
    </row>
    <row r="31" spans="1:5" x14ac:dyDescent="0.2">
      <c r="A31" s="1" t="s">
        <v>23</v>
      </c>
      <c r="C31" t="s">
        <v>617</v>
      </c>
      <c r="D31" t="s">
        <v>200</v>
      </c>
      <c r="E31" t="str">
        <f t="shared" si="0"/>
        <v>"Coupe":"#a1d490",</v>
      </c>
    </row>
    <row r="32" spans="1:5" x14ac:dyDescent="0.2">
      <c r="A32" s="1" t="s">
        <v>24</v>
      </c>
      <c r="C32" t="s">
        <v>618</v>
      </c>
      <c r="D32" t="s">
        <v>200</v>
      </c>
      <c r="E32" t="str">
        <f t="shared" si="0"/>
        <v>"Crossover":"#90C3D4",</v>
      </c>
    </row>
    <row r="33" spans="1:5" x14ac:dyDescent="0.2">
      <c r="A33" s="1" t="s">
        <v>25</v>
      </c>
      <c r="C33" t="s">
        <v>619</v>
      </c>
      <c r="D33" t="s">
        <v>200</v>
      </c>
      <c r="E33" t="str">
        <f t="shared" si="0"/>
        <v>"Diesel":"#C390D4",</v>
      </c>
    </row>
    <row r="34" spans="1:5" x14ac:dyDescent="0.2">
      <c r="A34" s="1" t="s">
        <v>26</v>
      </c>
      <c r="C34" t="s">
        <v>620</v>
      </c>
      <c r="D34" t="s">
        <v>200</v>
      </c>
      <c r="E34" t="str">
        <f t="shared" si="0"/>
        <v>"Electric Vehicles":"#D4A190",</v>
      </c>
    </row>
    <row r="35" spans="1:5" x14ac:dyDescent="0.2">
      <c r="A35" s="1" t="s">
        <v>27</v>
      </c>
      <c r="C35" t="s">
        <v>621</v>
      </c>
      <c r="D35" t="s">
        <v>200</v>
      </c>
      <c r="E35" t="str">
        <f t="shared" si="0"/>
        <v>"Hatchback":"#40A2C2",</v>
      </c>
    </row>
    <row r="36" spans="1:5" x14ac:dyDescent="0.2">
      <c r="A36" s="1" t="s">
        <v>28</v>
      </c>
      <c r="C36" t="s">
        <v>618</v>
      </c>
      <c r="D36" t="s">
        <v>200</v>
      </c>
      <c r="E36" t="str">
        <f t="shared" si="0"/>
        <v>"Hybrid":"#90C3D4",</v>
      </c>
    </row>
    <row r="37" spans="1:5" x14ac:dyDescent="0.2">
      <c r="A37" s="1" t="s">
        <v>32</v>
      </c>
      <c r="C37" t="s">
        <v>617</v>
      </c>
      <c r="D37" t="s">
        <v>200</v>
      </c>
      <c r="E37" t="str">
        <f t="shared" si="0"/>
        <v>"Hyundai Sonata":"#a1d490",</v>
      </c>
    </row>
    <row r="38" spans="1:5" x14ac:dyDescent="0.2">
      <c r="A38" s="1" t="s">
        <v>33</v>
      </c>
      <c r="C38" t="s">
        <v>618</v>
      </c>
      <c r="D38" t="s">
        <v>200</v>
      </c>
      <c r="E38" t="str">
        <f t="shared" si="0"/>
        <v>"Honda Accord":"#90C3D4",</v>
      </c>
    </row>
    <row r="39" spans="1:5" x14ac:dyDescent="0.2">
      <c r="A39" s="1" t="s">
        <v>34</v>
      </c>
      <c r="C39" t="s">
        <v>619</v>
      </c>
      <c r="D39" t="s">
        <v>200</v>
      </c>
      <c r="E39" t="str">
        <f t="shared" si="0"/>
        <v>"Toyota Prius":"#C390D4",</v>
      </c>
    </row>
    <row r="40" spans="1:5" x14ac:dyDescent="0.2">
      <c r="A40" s="1" t="s">
        <v>35</v>
      </c>
      <c r="C40" t="s">
        <v>620</v>
      </c>
      <c r="D40" t="s">
        <v>200</v>
      </c>
      <c r="E40" t="str">
        <f t="shared" si="0"/>
        <v>"Luxury":"#D4A190",</v>
      </c>
    </row>
    <row r="41" spans="1:5" x14ac:dyDescent="0.2">
      <c r="A41" s="1" t="s">
        <v>36</v>
      </c>
      <c r="C41" t="s">
        <v>621</v>
      </c>
      <c r="D41" t="s">
        <v>200</v>
      </c>
      <c r="E41" t="str">
        <f t="shared" si="0"/>
        <v>"Lexus":"#40A2C2",</v>
      </c>
    </row>
    <row r="42" spans="1:5" x14ac:dyDescent="0.2">
      <c r="A42" s="1" t="s">
        <v>37</v>
      </c>
      <c r="C42" t="s">
        <v>618</v>
      </c>
      <c r="D42" t="s">
        <v>200</v>
      </c>
      <c r="E42" t="str">
        <f t="shared" si="0"/>
        <v>"BMW":"#90C3D4",</v>
      </c>
    </row>
    <row r="43" spans="1:5" x14ac:dyDescent="0.2">
      <c r="A43" s="1" t="s">
        <v>38</v>
      </c>
      <c r="C43" t="s">
        <v>617</v>
      </c>
      <c r="D43" t="s">
        <v>200</v>
      </c>
      <c r="E43" t="str">
        <f t="shared" si="0"/>
        <v>"Infinity":"#a1d490",</v>
      </c>
    </row>
    <row r="44" spans="1:5" x14ac:dyDescent="0.2">
      <c r="A44" s="1" t="s">
        <v>39</v>
      </c>
      <c r="C44" t="s">
        <v>618</v>
      </c>
      <c r="D44" t="s">
        <v>200</v>
      </c>
      <c r="E44" t="str">
        <f t="shared" si="0"/>
        <v>"Mercedes":"#90C3D4",</v>
      </c>
    </row>
    <row r="45" spans="1:5" x14ac:dyDescent="0.2">
      <c r="A45" s="1" t="s">
        <v>40</v>
      </c>
      <c r="C45" t="s">
        <v>619</v>
      </c>
      <c r="D45" t="s">
        <v>200</v>
      </c>
      <c r="E45" t="str">
        <f t="shared" si="0"/>
        <v>"MiniVan":"#C390D4",</v>
      </c>
    </row>
    <row r="46" spans="1:5" x14ac:dyDescent="0.2">
      <c r="A46" s="1" t="s">
        <v>41</v>
      </c>
      <c r="C46" t="s">
        <v>620</v>
      </c>
      <c r="D46" t="s">
        <v>200</v>
      </c>
      <c r="E46" t="str">
        <f t="shared" si="0"/>
        <v>"Motorcycles":"#D4A190",</v>
      </c>
    </row>
    <row r="47" spans="1:5" x14ac:dyDescent="0.2">
      <c r="A47" s="1" t="s">
        <v>622</v>
      </c>
      <c r="C47" t="s">
        <v>621</v>
      </c>
      <c r="D47" t="s">
        <v>200</v>
      </c>
      <c r="E47" t="str">
        <f t="shared" si="0"/>
        <v>"Off Road Vehicles":"#40A2C2",</v>
      </c>
    </row>
    <row r="48" spans="1:5" x14ac:dyDescent="0.2">
      <c r="A48" s="1" t="s">
        <v>43</v>
      </c>
      <c r="C48" t="s">
        <v>618</v>
      </c>
      <c r="D48" t="s">
        <v>200</v>
      </c>
      <c r="E48" t="str">
        <f t="shared" si="0"/>
        <v>"Pickup":"#90C3D4",</v>
      </c>
    </row>
    <row r="49" spans="1:5" x14ac:dyDescent="0.2">
      <c r="A49" s="1" t="s">
        <v>623</v>
      </c>
      <c r="C49" t="s">
        <v>617</v>
      </c>
      <c r="D49" t="s">
        <v>200</v>
      </c>
      <c r="E49" t="str">
        <f t="shared" si="0"/>
        <v>"Road Side Assistance":"#a1d490",</v>
      </c>
    </row>
    <row r="50" spans="1:5" x14ac:dyDescent="0.2">
      <c r="A50" s="1" t="s">
        <v>45</v>
      </c>
      <c r="C50" t="s">
        <v>618</v>
      </c>
      <c r="D50" t="s">
        <v>200</v>
      </c>
      <c r="E50" t="str">
        <f t="shared" si="0"/>
        <v>"Sedan":"#90C3D4",</v>
      </c>
    </row>
    <row r="51" spans="1:5" x14ac:dyDescent="0.2">
      <c r="A51" s="1" t="s">
        <v>46</v>
      </c>
      <c r="C51" t="s">
        <v>619</v>
      </c>
      <c r="D51" t="s">
        <v>200</v>
      </c>
      <c r="E51" t="str">
        <f t="shared" si="0"/>
        <v>"Performance Vehicles":"#C390D4",</v>
      </c>
    </row>
    <row r="52" spans="1:5" x14ac:dyDescent="0.2">
      <c r="A52" s="1" t="s">
        <v>47</v>
      </c>
      <c r="C52" t="s">
        <v>620</v>
      </c>
      <c r="D52" t="s">
        <v>200</v>
      </c>
      <c r="E52" t="str">
        <f t="shared" si="0"/>
        <v>"Trucks &amp; Accessories":"#D4A190",</v>
      </c>
    </row>
    <row r="53" spans="1:5" hidden="1" x14ac:dyDescent="0.2">
      <c r="C53" t="s">
        <v>621</v>
      </c>
      <c r="D53" t="s">
        <v>200</v>
      </c>
      <c r="E53" t="str">
        <f t="shared" si="0"/>
        <v>"":"#40A2C2",</v>
      </c>
    </row>
    <row r="54" spans="1:5" x14ac:dyDescent="0.2">
      <c r="A54" s="1" t="s">
        <v>205</v>
      </c>
      <c r="C54" t="s">
        <v>618</v>
      </c>
      <c r="D54" t="s">
        <v>200</v>
      </c>
      <c r="E54" t="str">
        <f t="shared" si="0"/>
        <v>"Business":"#90C3D4",</v>
      </c>
    </row>
    <row r="55" spans="1:5" x14ac:dyDescent="0.2">
      <c r="A55" s="1" t="s">
        <v>48</v>
      </c>
      <c r="C55" t="s">
        <v>617</v>
      </c>
      <c r="D55" t="s">
        <v>200</v>
      </c>
      <c r="E55" t="str">
        <f t="shared" si="0"/>
        <v>"Advertising":"#a1d490",</v>
      </c>
    </row>
    <row r="56" spans="1:5" x14ac:dyDescent="0.2">
      <c r="A56" s="1" t="s">
        <v>49</v>
      </c>
      <c r="C56" t="s">
        <v>618</v>
      </c>
      <c r="D56" t="s">
        <v>200</v>
      </c>
      <c r="E56" t="str">
        <f t="shared" si="0"/>
        <v>"Agriculture":"#90C3D4",</v>
      </c>
    </row>
    <row r="57" spans="1:5" x14ac:dyDescent="0.2">
      <c r="A57" s="1" t="s">
        <v>50</v>
      </c>
      <c r="C57" t="s">
        <v>619</v>
      </c>
      <c r="D57" t="s">
        <v>200</v>
      </c>
      <c r="E57" t="str">
        <f t="shared" si="0"/>
        <v>"Biotech/Biomedical":"#C390D4",</v>
      </c>
    </row>
    <row r="58" spans="1:5" x14ac:dyDescent="0.2">
      <c r="A58" s="1" t="s">
        <v>51</v>
      </c>
      <c r="C58" t="s">
        <v>620</v>
      </c>
      <c r="D58" t="s">
        <v>200</v>
      </c>
      <c r="E58" t="str">
        <f t="shared" si="0"/>
        <v>"Business Software":"#D4A190",</v>
      </c>
    </row>
    <row r="59" spans="1:5" x14ac:dyDescent="0.2">
      <c r="A59" s="1" t="s">
        <v>52</v>
      </c>
      <c r="C59" t="s">
        <v>621</v>
      </c>
      <c r="D59" t="s">
        <v>200</v>
      </c>
      <c r="E59" t="str">
        <f t="shared" si="0"/>
        <v>"Construction":"#40A2C2",</v>
      </c>
    </row>
    <row r="60" spans="1:5" x14ac:dyDescent="0.2">
      <c r="A60" s="1" t="s">
        <v>53</v>
      </c>
      <c r="C60" t="s">
        <v>618</v>
      </c>
      <c r="D60" t="s">
        <v>200</v>
      </c>
      <c r="E60" t="str">
        <f t="shared" si="0"/>
        <v>"E Commerce":"#90C3D4",</v>
      </c>
    </row>
    <row r="61" spans="1:5" x14ac:dyDescent="0.2">
      <c r="A61" s="1" t="s">
        <v>54</v>
      </c>
      <c r="C61" t="s">
        <v>617</v>
      </c>
      <c r="D61" t="s">
        <v>200</v>
      </c>
      <c r="E61" t="str">
        <f t="shared" si="0"/>
        <v>"Entrepreneurs":"#a1d490",</v>
      </c>
    </row>
    <row r="62" spans="1:5" x14ac:dyDescent="0.2">
      <c r="A62" s="1" t="s">
        <v>55</v>
      </c>
      <c r="C62" t="s">
        <v>618</v>
      </c>
      <c r="D62" t="s">
        <v>200</v>
      </c>
      <c r="E62" t="str">
        <f t="shared" si="0"/>
        <v>"Financial Services":"#90C3D4",</v>
      </c>
    </row>
    <row r="63" spans="1:5" x14ac:dyDescent="0.2">
      <c r="A63" s="1" t="s">
        <v>56</v>
      </c>
      <c r="C63" t="s">
        <v>619</v>
      </c>
      <c r="D63" t="s">
        <v>200</v>
      </c>
      <c r="E63" t="str">
        <f t="shared" si="0"/>
        <v>"Forestry":"#C390D4",</v>
      </c>
    </row>
    <row r="64" spans="1:5" x14ac:dyDescent="0.2">
      <c r="A64" s="1" t="s">
        <v>57</v>
      </c>
      <c r="C64" t="s">
        <v>620</v>
      </c>
      <c r="D64" t="s">
        <v>200</v>
      </c>
      <c r="E64" t="str">
        <f t="shared" si="0"/>
        <v>"Government":"#D4A190",</v>
      </c>
    </row>
    <row r="65" spans="1:5" x14ac:dyDescent="0.2">
      <c r="A65" s="1" t="s">
        <v>58</v>
      </c>
      <c r="C65" t="s">
        <v>621</v>
      </c>
      <c r="D65" t="s">
        <v>200</v>
      </c>
      <c r="E65" t="str">
        <f t="shared" si="0"/>
        <v>"Graphic Design":"#40A2C2",</v>
      </c>
    </row>
    <row r="66" spans="1:5" x14ac:dyDescent="0.2">
      <c r="A66" s="1" t="s">
        <v>59</v>
      </c>
      <c r="C66" t="s">
        <v>618</v>
      </c>
      <c r="D66" t="s">
        <v>200</v>
      </c>
      <c r="E66" t="str">
        <f t="shared" ref="E66:E129" si="1">D66&amp;A66&amp;D66&amp;":"&amp;D66&amp;"#"&amp;C66&amp;D66&amp;","</f>
        <v>"Green Solutions":"#90C3D4",</v>
      </c>
    </row>
    <row r="67" spans="1:5" x14ac:dyDescent="0.2">
      <c r="A67" s="1" t="s">
        <v>60</v>
      </c>
      <c r="C67" t="s">
        <v>617</v>
      </c>
      <c r="D67" t="s">
        <v>200</v>
      </c>
      <c r="E67" t="str">
        <f t="shared" si="1"/>
        <v>"Human Resources":"#a1d490",</v>
      </c>
    </row>
    <row r="68" spans="1:5" x14ac:dyDescent="0.2">
      <c r="A68" s="1" t="s">
        <v>61</v>
      </c>
      <c r="C68" t="s">
        <v>618</v>
      </c>
      <c r="D68" t="s">
        <v>200</v>
      </c>
      <c r="E68" t="str">
        <f t="shared" si="1"/>
        <v>"Logistics":"#90C3D4",</v>
      </c>
    </row>
    <row r="69" spans="1:5" x14ac:dyDescent="0.2">
      <c r="A69" s="1" t="s">
        <v>62</v>
      </c>
      <c r="C69" t="s">
        <v>619</v>
      </c>
      <c r="D69" t="s">
        <v>200</v>
      </c>
      <c r="E69" t="str">
        <f t="shared" si="1"/>
        <v>"Management":"#C390D4",</v>
      </c>
    </row>
    <row r="70" spans="1:5" x14ac:dyDescent="0.2">
      <c r="A70" s="1" t="s">
        <v>63</v>
      </c>
      <c r="C70" t="s">
        <v>620</v>
      </c>
      <c r="D70" t="s">
        <v>200</v>
      </c>
      <c r="E70" t="str">
        <f t="shared" si="1"/>
        <v>"Marketing":"#D4A190",</v>
      </c>
    </row>
    <row r="71" spans="1:5" x14ac:dyDescent="0.2">
      <c r="A71" s="1" t="s">
        <v>64</v>
      </c>
      <c r="C71" t="s">
        <v>621</v>
      </c>
      <c r="D71" t="s">
        <v>200</v>
      </c>
      <c r="E71" t="str">
        <f t="shared" si="1"/>
        <v>"Metals":"#40A2C2",</v>
      </c>
    </row>
    <row r="72" spans="1:5" x14ac:dyDescent="0.2">
      <c r="A72" s="1" t="s">
        <v>65</v>
      </c>
      <c r="C72" t="s">
        <v>618</v>
      </c>
      <c r="D72" t="s">
        <v>200</v>
      </c>
      <c r="E72" t="str">
        <f t="shared" si="1"/>
        <v>"Non Profit Organizations":"#90C3D4",</v>
      </c>
    </row>
    <row r="73" spans="1:5" x14ac:dyDescent="0.2">
      <c r="A73" s="1" t="s">
        <v>66</v>
      </c>
      <c r="C73" t="s">
        <v>617</v>
      </c>
      <c r="D73" t="s">
        <v>200</v>
      </c>
      <c r="E73" t="str">
        <f t="shared" si="1"/>
        <v>"Power Industry":"#a1d490",</v>
      </c>
    </row>
    <row r="74" spans="1:5" x14ac:dyDescent="0.2">
      <c r="A74" s="1" t="s">
        <v>67</v>
      </c>
      <c r="C74" t="s">
        <v>618</v>
      </c>
      <c r="D74" t="s">
        <v>200</v>
      </c>
      <c r="E74" t="str">
        <f t="shared" si="1"/>
        <v>"Public Services":"#90C3D4",</v>
      </c>
    </row>
    <row r="75" spans="1:5" x14ac:dyDescent="0.2">
      <c r="A75" s="1" t="s">
        <v>68</v>
      </c>
      <c r="C75" t="s">
        <v>619</v>
      </c>
      <c r="D75" t="s">
        <v>200</v>
      </c>
      <c r="E75" t="str">
        <f t="shared" si="1"/>
        <v>"Purchasing":"#C390D4",</v>
      </c>
    </row>
    <row r="76" spans="1:5" x14ac:dyDescent="0.2">
      <c r="A76" s="1" t="s">
        <v>69</v>
      </c>
      <c r="C76" t="s">
        <v>620</v>
      </c>
      <c r="D76" t="s">
        <v>200</v>
      </c>
      <c r="E76" t="str">
        <f t="shared" si="1"/>
        <v>"Retail Industry":"#D4A190",</v>
      </c>
    </row>
    <row r="77" spans="1:5" x14ac:dyDescent="0.2">
      <c r="A77" s="1" t="s">
        <v>70</v>
      </c>
      <c r="C77" t="s">
        <v>621</v>
      </c>
      <c r="D77" t="s">
        <v>200</v>
      </c>
      <c r="E77" t="str">
        <f t="shared" si="1"/>
        <v>"SOHO":"#40A2C2",</v>
      </c>
    </row>
    <row r="78" spans="1:5" x14ac:dyDescent="0.2">
      <c r="A78" s="1" t="s">
        <v>71</v>
      </c>
      <c r="C78" t="s">
        <v>618</v>
      </c>
      <c r="D78" t="s">
        <v>200</v>
      </c>
      <c r="E78" t="str">
        <f t="shared" si="1"/>
        <v>"Telecom":"#90C3D4",</v>
      </c>
    </row>
    <row r="79" spans="1:5" hidden="1" x14ac:dyDescent="0.2">
      <c r="A79" s="1"/>
      <c r="C79" t="s">
        <v>617</v>
      </c>
      <c r="D79" t="s">
        <v>200</v>
      </c>
      <c r="E79" t="str">
        <f t="shared" si="1"/>
        <v>"":"#a1d490",</v>
      </c>
    </row>
    <row r="80" spans="1:5" x14ac:dyDescent="0.2">
      <c r="A80" s="1" t="s">
        <v>206</v>
      </c>
      <c r="C80" t="s">
        <v>618</v>
      </c>
      <c r="D80" t="s">
        <v>200</v>
      </c>
      <c r="E80" t="str">
        <f t="shared" si="1"/>
        <v>"Careers":"#90C3D4",</v>
      </c>
    </row>
    <row r="81" spans="1:5" x14ac:dyDescent="0.2">
      <c r="A81" s="1" t="s">
        <v>72</v>
      </c>
      <c r="C81" t="s">
        <v>619</v>
      </c>
      <c r="D81" t="s">
        <v>200</v>
      </c>
      <c r="E81" t="str">
        <f t="shared" si="1"/>
        <v>"Career Advice":"#C390D4",</v>
      </c>
    </row>
    <row r="82" spans="1:5" x14ac:dyDescent="0.2">
      <c r="A82" s="1" t="s">
        <v>73</v>
      </c>
      <c r="C82" t="s">
        <v>620</v>
      </c>
      <c r="D82" t="s">
        <v>200</v>
      </c>
      <c r="E82" t="str">
        <f t="shared" si="1"/>
        <v>"Career Planning":"#D4A190",</v>
      </c>
    </row>
    <row r="83" spans="1:5" x14ac:dyDescent="0.2">
      <c r="A83" s="1" t="s">
        <v>74</v>
      </c>
      <c r="C83" t="s">
        <v>621</v>
      </c>
      <c r="D83" t="s">
        <v>200</v>
      </c>
      <c r="E83" t="str">
        <f t="shared" si="1"/>
        <v>"College":"#40A2C2",</v>
      </c>
    </row>
    <row r="84" spans="1:5" x14ac:dyDescent="0.2">
      <c r="A84" s="1" t="s">
        <v>75</v>
      </c>
      <c r="C84" t="s">
        <v>618</v>
      </c>
      <c r="D84" t="s">
        <v>200</v>
      </c>
      <c r="E84" t="str">
        <f t="shared" si="1"/>
        <v>"Financial Aid":"#90C3D4",</v>
      </c>
    </row>
    <row r="85" spans="1:5" x14ac:dyDescent="0.2">
      <c r="A85" s="1" t="s">
        <v>76</v>
      </c>
      <c r="C85" t="s">
        <v>617</v>
      </c>
      <c r="D85" t="s">
        <v>200</v>
      </c>
      <c r="E85" t="str">
        <f t="shared" si="1"/>
        <v>"Job Fairs":"#a1d490",</v>
      </c>
    </row>
    <row r="86" spans="1:5" x14ac:dyDescent="0.2">
      <c r="A86" s="1" t="s">
        <v>77</v>
      </c>
      <c r="C86" t="s">
        <v>618</v>
      </c>
      <c r="D86" t="s">
        <v>200</v>
      </c>
      <c r="E86" t="str">
        <f t="shared" si="1"/>
        <v>"Job Search":"#90C3D4",</v>
      </c>
    </row>
    <row r="87" spans="1:5" x14ac:dyDescent="0.2">
      <c r="A87" s="1" t="s">
        <v>78</v>
      </c>
      <c r="C87" t="s">
        <v>619</v>
      </c>
      <c r="D87" t="s">
        <v>200</v>
      </c>
      <c r="E87" t="str">
        <f t="shared" si="1"/>
        <v>"Nursing":"#C390D4",</v>
      </c>
    </row>
    <row r="88" spans="1:5" x14ac:dyDescent="0.2">
      <c r="A88" s="1" t="s">
        <v>79</v>
      </c>
      <c r="C88" t="s">
        <v>620</v>
      </c>
      <c r="D88" t="s">
        <v>200</v>
      </c>
      <c r="E88" t="str">
        <f t="shared" si="1"/>
        <v>"Resume Writing/Advice":"#D4A190",</v>
      </c>
    </row>
    <row r="89" spans="1:5" x14ac:dyDescent="0.2">
      <c r="A89" s="1" t="s">
        <v>80</v>
      </c>
      <c r="C89" t="s">
        <v>621</v>
      </c>
      <c r="D89" t="s">
        <v>200</v>
      </c>
      <c r="E89" t="str">
        <f t="shared" si="1"/>
        <v>"Scholarships":"#40A2C2",</v>
      </c>
    </row>
    <row r="90" spans="1:5" x14ac:dyDescent="0.2">
      <c r="A90" s="1" t="s">
        <v>81</v>
      </c>
      <c r="C90" t="s">
        <v>618</v>
      </c>
      <c r="D90" t="s">
        <v>200</v>
      </c>
      <c r="E90" t="str">
        <f t="shared" si="1"/>
        <v>"Telecommuting":"#90C3D4",</v>
      </c>
    </row>
    <row r="91" spans="1:5" x14ac:dyDescent="0.2">
      <c r="A91" s="1" t="s">
        <v>82</v>
      </c>
      <c r="C91" t="s">
        <v>617</v>
      </c>
      <c r="D91" t="s">
        <v>200</v>
      </c>
      <c r="E91" t="str">
        <f t="shared" si="1"/>
        <v>"U.S. Military":"#a1d490",</v>
      </c>
    </row>
    <row r="92" spans="1:5" hidden="1" x14ac:dyDescent="0.2">
      <c r="A92" s="1"/>
      <c r="C92" t="s">
        <v>618</v>
      </c>
      <c r="D92" t="s">
        <v>200</v>
      </c>
      <c r="E92" t="str">
        <f t="shared" si="1"/>
        <v>"":"#90C3D4",</v>
      </c>
    </row>
    <row r="93" spans="1:5" x14ac:dyDescent="0.2">
      <c r="A93" s="1" t="s">
        <v>207</v>
      </c>
      <c r="C93" t="s">
        <v>619</v>
      </c>
      <c r="D93" t="s">
        <v>200</v>
      </c>
      <c r="E93" t="str">
        <f t="shared" si="1"/>
        <v>"Education":"#C390D4",</v>
      </c>
    </row>
    <row r="94" spans="1:5" x14ac:dyDescent="0.2">
      <c r="A94" s="1" t="s">
        <v>83</v>
      </c>
      <c r="C94" t="s">
        <v>620</v>
      </c>
      <c r="D94" t="s">
        <v>200</v>
      </c>
      <c r="E94" t="str">
        <f t="shared" si="1"/>
        <v>"7 to 12 Educators":"#D4A190",</v>
      </c>
    </row>
    <row r="95" spans="1:5" x14ac:dyDescent="0.2">
      <c r="A95" s="1" t="s">
        <v>84</v>
      </c>
      <c r="C95" t="s">
        <v>621</v>
      </c>
      <c r="D95" t="s">
        <v>200</v>
      </c>
      <c r="E95" t="str">
        <f t="shared" si="1"/>
        <v>"Adult Education":"#40A2C2",</v>
      </c>
    </row>
    <row r="96" spans="1:5" x14ac:dyDescent="0.2">
      <c r="A96" s="1" t="s">
        <v>85</v>
      </c>
      <c r="C96" t="s">
        <v>618</v>
      </c>
      <c r="D96" t="s">
        <v>200</v>
      </c>
      <c r="E96" t="str">
        <f t="shared" si="1"/>
        <v>"Art History":"#90C3D4",</v>
      </c>
    </row>
    <row r="97" spans="1:5" x14ac:dyDescent="0.2">
      <c r="A97" s="1" t="s">
        <v>86</v>
      </c>
      <c r="C97" t="s">
        <v>617</v>
      </c>
      <c r="D97" t="s">
        <v>200</v>
      </c>
      <c r="E97" t="str">
        <f t="shared" si="1"/>
        <v>"College Admissions":"#a1d490",</v>
      </c>
    </row>
    <row r="98" spans="1:5" x14ac:dyDescent="0.2">
      <c r="A98" s="1" t="s">
        <v>87</v>
      </c>
      <c r="C98" t="s">
        <v>618</v>
      </c>
      <c r="D98" t="s">
        <v>200</v>
      </c>
      <c r="E98" t="str">
        <f t="shared" si="1"/>
        <v>"College Life":"#90C3D4",</v>
      </c>
    </row>
    <row r="99" spans="1:5" x14ac:dyDescent="0.2">
      <c r="A99" s="1" t="s">
        <v>88</v>
      </c>
      <c r="C99" t="s">
        <v>619</v>
      </c>
      <c r="D99" t="s">
        <v>200</v>
      </c>
      <c r="E99" t="str">
        <f t="shared" si="1"/>
        <v>"Distance Learning":"#C390D4",</v>
      </c>
    </row>
    <row r="100" spans="1:5" x14ac:dyDescent="0.2">
      <c r="A100" s="1" t="s">
        <v>89</v>
      </c>
      <c r="C100" t="s">
        <v>620</v>
      </c>
      <c r="D100" t="s">
        <v>200</v>
      </c>
      <c r="E100" t="str">
        <f t="shared" si="1"/>
        <v>"English as a 2nd Language":"#D4A190",</v>
      </c>
    </row>
    <row r="101" spans="1:5" x14ac:dyDescent="0.2">
      <c r="A101" s="1" t="s">
        <v>90</v>
      </c>
      <c r="C101" t="s">
        <v>621</v>
      </c>
      <c r="D101" t="s">
        <v>200</v>
      </c>
      <c r="E101" t="str">
        <f t="shared" si="1"/>
        <v>"Graduate School":"#40A2C2",</v>
      </c>
    </row>
    <row r="102" spans="1:5" x14ac:dyDescent="0.2">
      <c r="A102" s="1" t="s">
        <v>91</v>
      </c>
      <c r="C102" t="s">
        <v>618</v>
      </c>
      <c r="D102" t="s">
        <v>200</v>
      </c>
      <c r="E102" t="str">
        <f t="shared" si="1"/>
        <v>"Homeschooling":"#90C3D4",</v>
      </c>
    </row>
    <row r="103" spans="1:5" x14ac:dyDescent="0.2">
      <c r="A103" s="1" t="s">
        <v>92</v>
      </c>
      <c r="C103" t="s">
        <v>617</v>
      </c>
      <c r="D103" t="s">
        <v>200</v>
      </c>
      <c r="E103" t="str">
        <f t="shared" si="1"/>
        <v>"Homework/Study Tips":"#a1d490",</v>
      </c>
    </row>
    <row r="104" spans="1:5" x14ac:dyDescent="0.2">
      <c r="A104" s="1" t="s">
        <v>93</v>
      </c>
      <c r="C104" t="s">
        <v>618</v>
      </c>
      <c r="D104" t="s">
        <v>200</v>
      </c>
      <c r="E104" t="str">
        <f t="shared" si="1"/>
        <v>"K6 Educators":"#90C3D4",</v>
      </c>
    </row>
    <row r="105" spans="1:5" x14ac:dyDescent="0.2">
      <c r="A105" s="1" t="s">
        <v>94</v>
      </c>
      <c r="C105" t="s">
        <v>619</v>
      </c>
      <c r="D105" t="s">
        <v>200</v>
      </c>
      <c r="E105" t="str">
        <f t="shared" si="1"/>
        <v>"Language Learning":"#C390D4",</v>
      </c>
    </row>
    <row r="106" spans="1:5" x14ac:dyDescent="0.2">
      <c r="A106" s="1" t="s">
        <v>95</v>
      </c>
      <c r="C106" t="s">
        <v>620</v>
      </c>
      <c r="D106" t="s">
        <v>200</v>
      </c>
      <c r="E106" t="str">
        <f t="shared" si="1"/>
        <v>"Private School":"#D4A190",</v>
      </c>
    </row>
    <row r="107" spans="1:5" x14ac:dyDescent="0.2">
      <c r="A107" s="1" t="s">
        <v>96</v>
      </c>
      <c r="C107" t="s">
        <v>621</v>
      </c>
      <c r="D107" t="s">
        <v>200</v>
      </c>
      <c r="E107" t="str">
        <f t="shared" si="1"/>
        <v>"Special Education":"#40A2C2",</v>
      </c>
    </row>
    <row r="108" spans="1:5" x14ac:dyDescent="0.2">
      <c r="A108" s="1" t="s">
        <v>97</v>
      </c>
      <c r="C108" t="s">
        <v>618</v>
      </c>
      <c r="D108" t="s">
        <v>200</v>
      </c>
      <c r="E108" t="str">
        <f t="shared" si="1"/>
        <v>"Studying Business":"#90C3D4",</v>
      </c>
    </row>
    <row r="109" spans="1:5" hidden="1" x14ac:dyDescent="0.2">
      <c r="A109" s="1"/>
      <c r="D109" t="s">
        <v>200</v>
      </c>
      <c r="E109" t="str">
        <f t="shared" si="1"/>
        <v>"":"#",</v>
      </c>
    </row>
    <row r="110" spans="1:5" x14ac:dyDescent="0.2">
      <c r="A110" s="1" t="s">
        <v>208</v>
      </c>
      <c r="C110" t="s">
        <v>617</v>
      </c>
      <c r="D110" t="s">
        <v>200</v>
      </c>
      <c r="E110" t="str">
        <f t="shared" si="1"/>
        <v>"Family &amp; Parenting":"#a1d490",</v>
      </c>
    </row>
    <row r="111" spans="1:5" x14ac:dyDescent="0.2">
      <c r="A111" s="1" t="s">
        <v>98</v>
      </c>
      <c r="C111" t="s">
        <v>618</v>
      </c>
      <c r="D111" t="s">
        <v>200</v>
      </c>
      <c r="E111" t="str">
        <f t="shared" si="1"/>
        <v>"Adoption":"#90C3D4",</v>
      </c>
    </row>
    <row r="112" spans="1:5" x14ac:dyDescent="0.2">
      <c r="A112" s="1" t="s">
        <v>99</v>
      </c>
      <c r="C112" t="s">
        <v>619</v>
      </c>
      <c r="D112" t="s">
        <v>200</v>
      </c>
      <c r="E112" t="str">
        <f t="shared" si="1"/>
        <v>"Babies &amp; Toddlers":"#C390D4",</v>
      </c>
    </row>
    <row r="113" spans="1:5" x14ac:dyDescent="0.2">
      <c r="A113" s="1" t="s">
        <v>624</v>
      </c>
      <c r="C113" t="s">
        <v>620</v>
      </c>
      <c r="D113" t="s">
        <v>200</v>
      </c>
      <c r="E113" t="str">
        <f t="shared" si="1"/>
        <v>"Daycare/Pre School":"#D4A190",</v>
      </c>
    </row>
    <row r="114" spans="1:5" x14ac:dyDescent="0.2">
      <c r="A114" s="1" t="s">
        <v>101</v>
      </c>
      <c r="C114" t="s">
        <v>621</v>
      </c>
      <c r="D114" t="s">
        <v>200</v>
      </c>
      <c r="E114" t="str">
        <f t="shared" si="1"/>
        <v>"Eldercare":"#40A2C2",</v>
      </c>
    </row>
    <row r="115" spans="1:5" x14ac:dyDescent="0.2">
      <c r="A115" s="1" t="s">
        <v>102</v>
      </c>
      <c r="C115" t="s">
        <v>618</v>
      </c>
      <c r="D115" t="s">
        <v>200</v>
      </c>
      <c r="E115" t="str">
        <f t="shared" si="1"/>
        <v>"Family Internet":"#90C3D4",</v>
      </c>
    </row>
    <row r="116" spans="1:5" x14ac:dyDescent="0.2">
      <c r="A116" s="1" t="s">
        <v>103</v>
      </c>
      <c r="C116" t="s">
        <v>617</v>
      </c>
      <c r="D116" t="s">
        <v>200</v>
      </c>
      <c r="E116" t="str">
        <f t="shared" si="1"/>
        <v>"Parenting K6 Kids":"#a1d490",</v>
      </c>
    </row>
    <row r="117" spans="1:5" x14ac:dyDescent="0.2">
      <c r="A117" s="1" t="s">
        <v>104</v>
      </c>
      <c r="C117" t="s">
        <v>618</v>
      </c>
      <c r="D117" t="s">
        <v>200</v>
      </c>
      <c r="E117" t="str">
        <f t="shared" si="1"/>
        <v>"Parenting Teens":"#90C3D4",</v>
      </c>
    </row>
    <row r="118" spans="1:5" x14ac:dyDescent="0.2">
      <c r="A118" s="1" t="s">
        <v>105</v>
      </c>
      <c r="C118" t="s">
        <v>619</v>
      </c>
      <c r="D118" t="s">
        <v>200</v>
      </c>
      <c r="E118" t="str">
        <f t="shared" si="1"/>
        <v>"Pregnancy":"#C390D4",</v>
      </c>
    </row>
    <row r="119" spans="1:5" x14ac:dyDescent="0.2">
      <c r="A119" s="1" t="s">
        <v>106</v>
      </c>
      <c r="C119" t="s">
        <v>620</v>
      </c>
      <c r="D119" t="s">
        <v>200</v>
      </c>
      <c r="E119" t="str">
        <f t="shared" si="1"/>
        <v>"Special Needs Kids":"#D4A190",</v>
      </c>
    </row>
    <row r="120" spans="1:5" hidden="1" x14ac:dyDescent="0.2">
      <c r="A120" s="1"/>
      <c r="C120" t="s">
        <v>621</v>
      </c>
      <c r="D120" t="s">
        <v>200</v>
      </c>
      <c r="E120" t="str">
        <f t="shared" si="1"/>
        <v>"":"#40A2C2",</v>
      </c>
    </row>
    <row r="121" spans="1:5" x14ac:dyDescent="0.2">
      <c r="A121" s="1" t="s">
        <v>209</v>
      </c>
      <c r="C121" t="s">
        <v>618</v>
      </c>
      <c r="D121" t="s">
        <v>200</v>
      </c>
      <c r="E121" t="str">
        <f t="shared" si="1"/>
        <v>"Food &amp; Drink":"#90C3D4",</v>
      </c>
    </row>
    <row r="122" spans="1:5" x14ac:dyDescent="0.2">
      <c r="A122" s="1" t="s">
        <v>107</v>
      </c>
      <c r="C122" t="s">
        <v>617</v>
      </c>
      <c r="D122" t="s">
        <v>200</v>
      </c>
      <c r="E122" t="str">
        <f t="shared" si="1"/>
        <v>"American Cuisine":"#a1d490",</v>
      </c>
    </row>
    <row r="123" spans="1:5" x14ac:dyDescent="0.2">
      <c r="A123" s="1" t="s">
        <v>108</v>
      </c>
      <c r="C123" t="s">
        <v>618</v>
      </c>
      <c r="D123" t="s">
        <v>200</v>
      </c>
      <c r="E123" t="str">
        <f t="shared" si="1"/>
        <v>"Barbecues &amp; Grilling":"#90C3D4",</v>
      </c>
    </row>
    <row r="124" spans="1:5" x14ac:dyDescent="0.2">
      <c r="A124" s="1" t="s">
        <v>109</v>
      </c>
      <c r="C124" t="s">
        <v>619</v>
      </c>
      <c r="D124" t="s">
        <v>200</v>
      </c>
      <c r="E124" t="str">
        <f t="shared" si="1"/>
        <v>"Cajun/Creole":"#C390D4",</v>
      </c>
    </row>
    <row r="125" spans="1:5" x14ac:dyDescent="0.2">
      <c r="A125" s="1" t="s">
        <v>110</v>
      </c>
      <c r="C125" t="s">
        <v>620</v>
      </c>
      <c r="D125" t="s">
        <v>200</v>
      </c>
      <c r="E125" t="str">
        <f t="shared" si="1"/>
        <v>"Chinese Cuisine":"#D4A190",</v>
      </c>
    </row>
    <row r="126" spans="1:5" x14ac:dyDescent="0.2">
      <c r="A126" s="1" t="s">
        <v>111</v>
      </c>
      <c r="C126" t="s">
        <v>621</v>
      </c>
      <c r="D126" t="s">
        <v>200</v>
      </c>
      <c r="E126" t="str">
        <f t="shared" si="1"/>
        <v>"Cocktails/Beer":"#40A2C2",</v>
      </c>
    </row>
    <row r="127" spans="1:5" x14ac:dyDescent="0.2">
      <c r="A127" s="1" t="s">
        <v>112</v>
      </c>
      <c r="C127" t="s">
        <v>618</v>
      </c>
      <c r="D127" t="s">
        <v>200</v>
      </c>
      <c r="E127" t="str">
        <f t="shared" si="1"/>
        <v>"Coffee/Tea":"#90C3D4",</v>
      </c>
    </row>
    <row r="128" spans="1:5" x14ac:dyDescent="0.2">
      <c r="A128" s="1" t="s">
        <v>113</v>
      </c>
      <c r="C128" t="s">
        <v>617</v>
      </c>
      <c r="D128" t="s">
        <v>200</v>
      </c>
      <c r="E128" t="str">
        <f t="shared" si="1"/>
        <v>"Cuisine specific":"#a1d490",</v>
      </c>
    </row>
    <row r="129" spans="1:5" x14ac:dyDescent="0.2">
      <c r="A129" s="1" t="s">
        <v>114</v>
      </c>
      <c r="C129" t="s">
        <v>618</v>
      </c>
      <c r="D129" t="s">
        <v>200</v>
      </c>
      <c r="E129" t="str">
        <f t="shared" si="1"/>
        <v>"Desserts &amp; Baking":"#90C3D4",</v>
      </c>
    </row>
    <row r="130" spans="1:5" x14ac:dyDescent="0.2">
      <c r="A130" s="1" t="s">
        <v>115</v>
      </c>
      <c r="C130" t="s">
        <v>619</v>
      </c>
      <c r="D130" t="s">
        <v>200</v>
      </c>
      <c r="E130" t="str">
        <f t="shared" ref="E130:E193" si="2">D130&amp;A130&amp;D130&amp;":"&amp;D130&amp;"#"&amp;C130&amp;D130&amp;","</f>
        <v>"Food Allergies":"#C390D4",</v>
      </c>
    </row>
    <row r="131" spans="1:5" x14ac:dyDescent="0.2">
      <c r="A131" s="1" t="s">
        <v>116</v>
      </c>
      <c r="C131" t="s">
        <v>620</v>
      </c>
      <c r="D131" t="s">
        <v>200</v>
      </c>
      <c r="E131" t="str">
        <f t="shared" si="2"/>
        <v>"Food Issues":"#D4A190",</v>
      </c>
    </row>
    <row r="132" spans="1:5" x14ac:dyDescent="0.2">
      <c r="A132" s="1" t="s">
        <v>117</v>
      </c>
      <c r="C132" t="s">
        <v>621</v>
      </c>
      <c r="D132" t="s">
        <v>200</v>
      </c>
      <c r="E132" t="str">
        <f t="shared" si="2"/>
        <v>"French Cuisine":"#40A2C2",</v>
      </c>
    </row>
    <row r="133" spans="1:5" x14ac:dyDescent="0.2">
      <c r="A133" s="1" t="s">
        <v>118</v>
      </c>
      <c r="C133" t="s">
        <v>618</v>
      </c>
      <c r="D133" t="s">
        <v>200</v>
      </c>
      <c r="E133" t="str">
        <f t="shared" si="2"/>
        <v>"Health/LowFat Cooking":"#90C3D4",</v>
      </c>
    </row>
    <row r="134" spans="1:5" x14ac:dyDescent="0.2">
      <c r="A134" s="1" t="s">
        <v>119</v>
      </c>
      <c r="C134" t="s">
        <v>617</v>
      </c>
      <c r="D134" t="s">
        <v>200</v>
      </c>
      <c r="E134" t="str">
        <f t="shared" si="2"/>
        <v>"Italian Cuisine":"#a1d490",</v>
      </c>
    </row>
    <row r="135" spans="1:5" x14ac:dyDescent="0.2">
      <c r="A135" s="1" t="s">
        <v>120</v>
      </c>
      <c r="C135" t="s">
        <v>618</v>
      </c>
      <c r="D135" t="s">
        <v>200</v>
      </c>
      <c r="E135" t="str">
        <f t="shared" si="2"/>
        <v>"Japanese Cuisine":"#90C3D4",</v>
      </c>
    </row>
    <row r="136" spans="1:5" x14ac:dyDescent="0.2">
      <c r="A136" s="1" t="s">
        <v>121</v>
      </c>
      <c r="C136" t="s">
        <v>619</v>
      </c>
      <c r="D136" t="s">
        <v>200</v>
      </c>
      <c r="E136" t="str">
        <f t="shared" si="2"/>
        <v>"Mexican Cuisine":"#C390D4",</v>
      </c>
    </row>
    <row r="137" spans="1:5" x14ac:dyDescent="0.2">
      <c r="A137" s="1" t="s">
        <v>122</v>
      </c>
      <c r="C137" t="s">
        <v>620</v>
      </c>
      <c r="D137" t="s">
        <v>200</v>
      </c>
      <c r="E137" t="str">
        <f t="shared" si="2"/>
        <v>"Vegan":"#D4A190",</v>
      </c>
    </row>
    <row r="138" spans="1:5" x14ac:dyDescent="0.2">
      <c r="A138" s="1" t="s">
        <v>123</v>
      </c>
      <c r="C138" t="s">
        <v>621</v>
      </c>
      <c r="D138" t="s">
        <v>200</v>
      </c>
      <c r="E138" t="str">
        <f t="shared" si="2"/>
        <v>"Vegetarian":"#40A2C2",</v>
      </c>
    </row>
    <row r="139" spans="1:5" x14ac:dyDescent="0.2">
      <c r="A139" s="1" t="s">
        <v>124</v>
      </c>
      <c r="C139" t="s">
        <v>618</v>
      </c>
      <c r="D139" t="s">
        <v>200</v>
      </c>
      <c r="E139" t="str">
        <f t="shared" si="2"/>
        <v>"Wine":"#90C3D4",</v>
      </c>
    </row>
    <row r="140" spans="1:5" hidden="1" x14ac:dyDescent="0.2">
      <c r="A140" s="1"/>
      <c r="C140" t="s">
        <v>617</v>
      </c>
      <c r="D140" t="s">
        <v>200</v>
      </c>
      <c r="E140" t="str">
        <f t="shared" si="2"/>
        <v>"":"#a1d490",</v>
      </c>
    </row>
    <row r="141" spans="1:5" x14ac:dyDescent="0.2">
      <c r="A141" s="1" t="s">
        <v>210</v>
      </c>
      <c r="C141" t="s">
        <v>618</v>
      </c>
      <c r="D141" t="s">
        <v>200</v>
      </c>
      <c r="E141" t="str">
        <f t="shared" si="2"/>
        <v>"Health &amp; Fitness":"#90C3D4",</v>
      </c>
    </row>
    <row r="142" spans="1:5" x14ac:dyDescent="0.2">
      <c r="A142" s="1" t="s">
        <v>125</v>
      </c>
      <c r="C142" t="s">
        <v>619</v>
      </c>
      <c r="D142" t="s">
        <v>200</v>
      </c>
      <c r="E142" t="str">
        <f t="shared" si="2"/>
        <v>"Allergies":"#C390D4",</v>
      </c>
    </row>
    <row r="143" spans="1:5" x14ac:dyDescent="0.2">
      <c r="A143" s="1" t="s">
        <v>126</v>
      </c>
      <c r="C143" t="s">
        <v>620</v>
      </c>
      <c r="D143" t="s">
        <v>200</v>
      </c>
      <c r="E143" t="str">
        <f t="shared" si="2"/>
        <v>"Alternative Medicine":"#D4A190",</v>
      </c>
    </row>
    <row r="144" spans="1:5" x14ac:dyDescent="0.2">
      <c r="A144" s="1" t="s">
        <v>127</v>
      </c>
      <c r="C144" t="s">
        <v>621</v>
      </c>
      <c r="D144" t="s">
        <v>200</v>
      </c>
      <c r="E144" t="str">
        <f t="shared" si="2"/>
        <v>"Cholesterol":"#40A2C2",</v>
      </c>
    </row>
    <row r="145" spans="1:5" x14ac:dyDescent="0.2">
      <c r="A145" s="1" t="s">
        <v>128</v>
      </c>
      <c r="C145" t="s">
        <v>618</v>
      </c>
      <c r="D145" t="s">
        <v>200</v>
      </c>
      <c r="E145" t="str">
        <f t="shared" si="2"/>
        <v>"Cold &amp; Flu":"#90C3D4",</v>
      </c>
    </row>
    <row r="146" spans="1:5" x14ac:dyDescent="0.2">
      <c r="A146" s="1" t="s">
        <v>129</v>
      </c>
      <c r="C146" t="s">
        <v>617</v>
      </c>
      <c r="D146" t="s">
        <v>200</v>
      </c>
      <c r="E146" t="str">
        <f t="shared" si="2"/>
        <v>"Dental Care":"#a1d490",</v>
      </c>
    </row>
    <row r="147" spans="1:5" x14ac:dyDescent="0.2">
      <c r="A147" s="1" t="s">
        <v>130</v>
      </c>
      <c r="C147" t="s">
        <v>618</v>
      </c>
      <c r="D147" t="s">
        <v>200</v>
      </c>
      <c r="E147" t="str">
        <f t="shared" si="2"/>
        <v>"Exercise":"#90C3D4",</v>
      </c>
    </row>
    <row r="148" spans="1:5" x14ac:dyDescent="0.2">
      <c r="A148" s="1" t="s">
        <v>131</v>
      </c>
      <c r="C148" t="s">
        <v>619</v>
      </c>
      <c r="D148" t="s">
        <v>200</v>
      </c>
      <c r="E148" t="str">
        <f t="shared" si="2"/>
        <v>"Herbs for Health":"#C390D4",</v>
      </c>
    </row>
    <row r="149" spans="1:5" x14ac:dyDescent="0.2">
      <c r="A149" s="1" t="s">
        <v>132</v>
      </c>
      <c r="C149" t="s">
        <v>620</v>
      </c>
      <c r="D149" t="s">
        <v>200</v>
      </c>
      <c r="E149" t="str">
        <f t="shared" si="2"/>
        <v>"Holistic Healing":"#D4A190",</v>
      </c>
    </row>
    <row r="150" spans="1:5" x14ac:dyDescent="0.2">
      <c r="A150" s="1" t="s">
        <v>133</v>
      </c>
      <c r="C150" t="s">
        <v>621</v>
      </c>
      <c r="D150" t="s">
        <v>200</v>
      </c>
      <c r="E150" t="str">
        <f t="shared" si="2"/>
        <v>"Men's Health":"#40A2C2",</v>
      </c>
    </row>
    <row r="151" spans="1:5" x14ac:dyDescent="0.2">
      <c r="A151" s="1" t="s">
        <v>134</v>
      </c>
      <c r="C151" t="s">
        <v>618</v>
      </c>
      <c r="D151" t="s">
        <v>200</v>
      </c>
      <c r="E151" t="str">
        <f t="shared" si="2"/>
        <v>"Nutrition":"#90C3D4",</v>
      </c>
    </row>
    <row r="152" spans="1:5" x14ac:dyDescent="0.2">
      <c r="A152" s="1" t="s">
        <v>135</v>
      </c>
      <c r="C152" t="s">
        <v>617</v>
      </c>
      <c r="D152" t="s">
        <v>200</v>
      </c>
      <c r="E152" t="str">
        <f t="shared" si="2"/>
        <v>"Physical Therapy":"#a1d490",</v>
      </c>
    </row>
    <row r="153" spans="1:5" x14ac:dyDescent="0.2">
      <c r="A153" s="1" t="s">
        <v>136</v>
      </c>
      <c r="C153" t="s">
        <v>618</v>
      </c>
      <c r="D153" t="s">
        <v>200</v>
      </c>
      <c r="E153" t="str">
        <f t="shared" si="2"/>
        <v>"Senior Health":"#90C3D4",</v>
      </c>
    </row>
    <row r="154" spans="1:5" x14ac:dyDescent="0.2">
      <c r="A154" s="1" t="s">
        <v>137</v>
      </c>
      <c r="C154" t="s">
        <v>619</v>
      </c>
      <c r="D154" t="s">
        <v>200</v>
      </c>
      <c r="E154" t="str">
        <f t="shared" si="2"/>
        <v>"Sexuality":"#C390D4",</v>
      </c>
    </row>
    <row r="155" spans="1:5" x14ac:dyDescent="0.2">
      <c r="A155" s="1" t="s">
        <v>138</v>
      </c>
      <c r="C155" t="s">
        <v>620</v>
      </c>
      <c r="D155" t="s">
        <v>200</v>
      </c>
      <c r="E155" t="str">
        <f t="shared" si="2"/>
        <v>"Weight Loss":"#D4A190",</v>
      </c>
    </row>
    <row r="156" spans="1:5" x14ac:dyDescent="0.2">
      <c r="A156" s="1" t="s">
        <v>139</v>
      </c>
      <c r="C156" t="s">
        <v>621</v>
      </c>
      <c r="D156" t="s">
        <v>200</v>
      </c>
      <c r="E156" t="str">
        <f t="shared" si="2"/>
        <v>"Women's Health":"#40A2C2",</v>
      </c>
    </row>
    <row r="157" spans="1:5" hidden="1" x14ac:dyDescent="0.2">
      <c r="A157" s="1"/>
      <c r="C157" t="s">
        <v>618</v>
      </c>
      <c r="D157" t="s">
        <v>200</v>
      </c>
      <c r="E157" t="str">
        <f t="shared" si="2"/>
        <v>"":"#90C3D4",</v>
      </c>
    </row>
    <row r="158" spans="1:5" x14ac:dyDescent="0.2">
      <c r="A158" s="1" t="s">
        <v>211</v>
      </c>
      <c r="C158" t="s">
        <v>617</v>
      </c>
      <c r="D158" t="s">
        <v>200</v>
      </c>
      <c r="E158" t="str">
        <f t="shared" si="2"/>
        <v>"Hobbies &amp; Interests":"#a1d490",</v>
      </c>
    </row>
    <row r="159" spans="1:5" x14ac:dyDescent="0.2">
      <c r="A159" s="1" t="s">
        <v>140</v>
      </c>
      <c r="C159" t="s">
        <v>618</v>
      </c>
      <c r="D159" t="s">
        <v>200</v>
      </c>
      <c r="E159" t="str">
        <f t="shared" si="2"/>
        <v>"Art/Technology":"#90C3D4",</v>
      </c>
    </row>
    <row r="160" spans="1:5" x14ac:dyDescent="0.2">
      <c r="A160" s="1" t="s">
        <v>141</v>
      </c>
      <c r="C160" t="s">
        <v>619</v>
      </c>
      <c r="D160" t="s">
        <v>200</v>
      </c>
      <c r="E160" t="str">
        <f t="shared" si="2"/>
        <v>"Arts &amp; Crafts":"#C390D4",</v>
      </c>
    </row>
    <row r="161" spans="1:5" x14ac:dyDescent="0.2">
      <c r="A161" s="1" t="s">
        <v>142</v>
      </c>
      <c r="C161" t="s">
        <v>620</v>
      </c>
      <c r="D161" t="s">
        <v>200</v>
      </c>
      <c r="E161" t="str">
        <f t="shared" si="2"/>
        <v>"Beadwork":"#D4A190",</v>
      </c>
    </row>
    <row r="162" spans="1:5" x14ac:dyDescent="0.2">
      <c r="A162" s="1" t="s">
        <v>143</v>
      </c>
      <c r="C162" t="s">
        <v>621</v>
      </c>
      <c r="D162" t="s">
        <v>200</v>
      </c>
      <c r="E162" t="str">
        <f t="shared" si="2"/>
        <v>"Birdwatching":"#40A2C2",</v>
      </c>
    </row>
    <row r="163" spans="1:5" x14ac:dyDescent="0.2">
      <c r="A163" s="1" t="s">
        <v>144</v>
      </c>
      <c r="C163" t="s">
        <v>618</v>
      </c>
      <c r="D163" t="s">
        <v>200</v>
      </c>
      <c r="E163" t="str">
        <f t="shared" si="2"/>
        <v>"BoardGames/Puzzles":"#90C3D4",</v>
      </c>
    </row>
    <row r="164" spans="1:5" x14ac:dyDescent="0.2">
      <c r="A164" s="1" t="s">
        <v>145</v>
      </c>
      <c r="C164" t="s">
        <v>617</v>
      </c>
      <c r="D164" t="s">
        <v>200</v>
      </c>
      <c r="E164" t="str">
        <f t="shared" si="2"/>
        <v>"Candle &amp; Soap Making":"#a1d490",</v>
      </c>
    </row>
    <row r="165" spans="1:5" x14ac:dyDescent="0.2">
      <c r="A165" s="1" t="s">
        <v>146</v>
      </c>
      <c r="C165" t="s">
        <v>618</v>
      </c>
      <c r="D165" t="s">
        <v>200</v>
      </c>
      <c r="E165" t="str">
        <f t="shared" si="2"/>
        <v>"Card Games":"#90C3D4",</v>
      </c>
    </row>
    <row r="166" spans="1:5" x14ac:dyDescent="0.2">
      <c r="A166" s="1" t="s">
        <v>147</v>
      </c>
      <c r="C166" t="s">
        <v>619</v>
      </c>
      <c r="D166" t="s">
        <v>200</v>
      </c>
      <c r="E166" t="str">
        <f t="shared" si="2"/>
        <v>"Chess":"#C390D4",</v>
      </c>
    </row>
    <row r="167" spans="1:5" x14ac:dyDescent="0.2">
      <c r="A167" s="1" t="s">
        <v>148</v>
      </c>
      <c r="C167" t="s">
        <v>620</v>
      </c>
      <c r="D167" t="s">
        <v>200</v>
      </c>
      <c r="E167" t="str">
        <f t="shared" si="2"/>
        <v>"Cigars":"#D4A190",</v>
      </c>
    </row>
    <row r="168" spans="1:5" x14ac:dyDescent="0.2">
      <c r="A168" s="1" t="s">
        <v>149</v>
      </c>
      <c r="C168" t="s">
        <v>621</v>
      </c>
      <c r="D168" t="s">
        <v>200</v>
      </c>
      <c r="E168" t="str">
        <f t="shared" si="2"/>
        <v>"Collecting":"#40A2C2",</v>
      </c>
    </row>
    <row r="169" spans="1:5" x14ac:dyDescent="0.2">
      <c r="A169" s="1" t="s">
        <v>150</v>
      </c>
      <c r="C169" t="s">
        <v>618</v>
      </c>
      <c r="D169" t="s">
        <v>200</v>
      </c>
      <c r="E169" t="str">
        <f t="shared" si="2"/>
        <v>"Comic Books":"#90C3D4",</v>
      </c>
    </row>
    <row r="170" spans="1:5" x14ac:dyDescent="0.2">
      <c r="A170" s="1" t="s">
        <v>151</v>
      </c>
      <c r="C170" t="s">
        <v>617</v>
      </c>
      <c r="D170" t="s">
        <v>200</v>
      </c>
      <c r="E170" t="str">
        <f t="shared" si="2"/>
        <v>"Drawing/Sketching":"#a1d490",</v>
      </c>
    </row>
    <row r="171" spans="1:5" x14ac:dyDescent="0.2">
      <c r="A171" s="1" t="s">
        <v>152</v>
      </c>
      <c r="C171" t="s">
        <v>618</v>
      </c>
      <c r="D171" t="s">
        <v>200</v>
      </c>
      <c r="E171" t="str">
        <f t="shared" si="2"/>
        <v>"Freelance Writing":"#90C3D4",</v>
      </c>
    </row>
    <row r="172" spans="1:5" x14ac:dyDescent="0.2">
      <c r="A172" s="1" t="s">
        <v>153</v>
      </c>
      <c r="C172" t="s">
        <v>619</v>
      </c>
      <c r="D172" t="s">
        <v>200</v>
      </c>
      <c r="E172" t="str">
        <f t="shared" si="2"/>
        <v>"Genealogy":"#C390D4",</v>
      </c>
    </row>
    <row r="173" spans="1:5" x14ac:dyDescent="0.2">
      <c r="A173" s="1" t="s">
        <v>154</v>
      </c>
      <c r="C173" t="s">
        <v>620</v>
      </c>
      <c r="D173" t="s">
        <v>200</v>
      </c>
      <c r="E173" t="str">
        <f t="shared" si="2"/>
        <v>"Getting Published":"#D4A190",</v>
      </c>
    </row>
    <row r="174" spans="1:5" x14ac:dyDescent="0.2">
      <c r="A174" s="1" t="s">
        <v>155</v>
      </c>
      <c r="C174" t="s">
        <v>621</v>
      </c>
      <c r="D174" t="s">
        <v>200</v>
      </c>
      <c r="E174" t="str">
        <f t="shared" si="2"/>
        <v>"Guitar":"#40A2C2",</v>
      </c>
    </row>
    <row r="175" spans="1:5" x14ac:dyDescent="0.2">
      <c r="A175" s="1" t="s">
        <v>156</v>
      </c>
      <c r="C175" t="s">
        <v>618</v>
      </c>
      <c r="D175" t="s">
        <v>200</v>
      </c>
      <c r="E175" t="str">
        <f t="shared" si="2"/>
        <v>"Home Recording":"#90C3D4",</v>
      </c>
    </row>
    <row r="176" spans="1:5" x14ac:dyDescent="0.2">
      <c r="A176" s="1" t="s">
        <v>157</v>
      </c>
      <c r="C176" t="s">
        <v>617</v>
      </c>
      <c r="D176" t="s">
        <v>200</v>
      </c>
      <c r="E176" t="str">
        <f t="shared" si="2"/>
        <v>"Inventors &amp; Patents":"#a1d490",</v>
      </c>
    </row>
    <row r="177" spans="1:5" x14ac:dyDescent="0.2">
      <c r="A177" s="1" t="s">
        <v>158</v>
      </c>
      <c r="C177" t="s">
        <v>618</v>
      </c>
      <c r="D177" t="s">
        <v>200</v>
      </c>
      <c r="E177" t="str">
        <f t="shared" si="2"/>
        <v>"Jewelry Making":"#90C3D4",</v>
      </c>
    </row>
    <row r="178" spans="1:5" x14ac:dyDescent="0.2">
      <c r="A178" s="1" t="s">
        <v>159</v>
      </c>
      <c r="C178" t="s">
        <v>619</v>
      </c>
      <c r="D178" t="s">
        <v>200</v>
      </c>
      <c r="E178" t="str">
        <f t="shared" si="2"/>
        <v>"Magic &amp; Illusion":"#C390D4",</v>
      </c>
    </row>
    <row r="179" spans="1:5" x14ac:dyDescent="0.2">
      <c r="A179" s="1" t="s">
        <v>160</v>
      </c>
      <c r="C179" t="s">
        <v>620</v>
      </c>
      <c r="D179" t="s">
        <v>200</v>
      </c>
      <c r="E179" t="str">
        <f t="shared" si="2"/>
        <v>"Needlework":"#D4A190",</v>
      </c>
    </row>
    <row r="180" spans="1:5" x14ac:dyDescent="0.2">
      <c r="A180" s="1" t="s">
        <v>161</v>
      </c>
      <c r="C180" t="s">
        <v>621</v>
      </c>
      <c r="D180" t="s">
        <v>200</v>
      </c>
      <c r="E180" t="str">
        <f t="shared" si="2"/>
        <v>"Painting":"#40A2C2",</v>
      </c>
    </row>
    <row r="181" spans="1:5" x14ac:dyDescent="0.2">
      <c r="A181" s="1" t="s">
        <v>162</v>
      </c>
      <c r="C181" t="s">
        <v>618</v>
      </c>
      <c r="D181" t="s">
        <v>200</v>
      </c>
      <c r="E181" t="str">
        <f t="shared" si="2"/>
        <v>"Photography":"#90C3D4",</v>
      </c>
    </row>
    <row r="182" spans="1:5" x14ac:dyDescent="0.2">
      <c r="A182" s="1" t="s">
        <v>163</v>
      </c>
      <c r="C182" t="s">
        <v>617</v>
      </c>
      <c r="D182" t="s">
        <v>200</v>
      </c>
      <c r="E182" t="str">
        <f t="shared" si="2"/>
        <v>"Radio":"#a1d490",</v>
      </c>
    </row>
    <row r="183" spans="1:5" x14ac:dyDescent="0.2">
      <c r="A183" s="1" t="s">
        <v>164</v>
      </c>
      <c r="C183" t="s">
        <v>618</v>
      </c>
      <c r="D183" t="s">
        <v>200</v>
      </c>
      <c r="E183" t="str">
        <f t="shared" si="2"/>
        <v>"Roleplaying Games":"#90C3D4",</v>
      </c>
    </row>
    <row r="184" spans="1:5" x14ac:dyDescent="0.2">
      <c r="A184" s="1" t="s">
        <v>165</v>
      </c>
      <c r="C184" t="s">
        <v>619</v>
      </c>
      <c r="D184" t="s">
        <v>200</v>
      </c>
      <c r="E184" t="str">
        <f t="shared" si="2"/>
        <v>"SciFi &amp; Fantasy":"#C390D4",</v>
      </c>
    </row>
    <row r="185" spans="1:5" x14ac:dyDescent="0.2">
      <c r="A185" s="1" t="s">
        <v>166</v>
      </c>
      <c r="C185" t="s">
        <v>620</v>
      </c>
      <c r="D185" t="s">
        <v>200</v>
      </c>
      <c r="E185" t="str">
        <f t="shared" si="2"/>
        <v>"Scrapbooking":"#D4A190",</v>
      </c>
    </row>
    <row r="186" spans="1:5" x14ac:dyDescent="0.2">
      <c r="A186" s="1" t="s">
        <v>167</v>
      </c>
      <c r="C186" t="s">
        <v>621</v>
      </c>
      <c r="D186" t="s">
        <v>200</v>
      </c>
      <c r="E186" t="str">
        <f t="shared" si="2"/>
        <v>"Screenwriting":"#40A2C2",</v>
      </c>
    </row>
    <row r="187" spans="1:5" x14ac:dyDescent="0.2">
      <c r="A187" s="1" t="s">
        <v>168</v>
      </c>
      <c r="C187" t="s">
        <v>618</v>
      </c>
      <c r="D187" t="s">
        <v>200</v>
      </c>
      <c r="E187" t="str">
        <f t="shared" si="2"/>
        <v>"Stamps &amp; Coins":"#90C3D4",</v>
      </c>
    </row>
    <row r="188" spans="1:5" x14ac:dyDescent="0.2">
      <c r="A188" s="1" t="s">
        <v>169</v>
      </c>
      <c r="C188" t="s">
        <v>617</v>
      </c>
      <c r="D188" t="s">
        <v>200</v>
      </c>
      <c r="E188" t="str">
        <f t="shared" si="2"/>
        <v>"Video &amp; Computer Games":"#a1d490",</v>
      </c>
    </row>
    <row r="189" spans="1:5" x14ac:dyDescent="0.2">
      <c r="A189" s="1" t="s">
        <v>170</v>
      </c>
      <c r="C189" t="s">
        <v>618</v>
      </c>
      <c r="D189" t="s">
        <v>200</v>
      </c>
      <c r="E189" t="str">
        <f t="shared" si="2"/>
        <v>"Woodworking":"#90C3D4",</v>
      </c>
    </row>
    <row r="190" spans="1:5" hidden="1" x14ac:dyDescent="0.2">
      <c r="A190" s="1"/>
      <c r="C190" t="s">
        <v>619</v>
      </c>
      <c r="D190" t="s">
        <v>200</v>
      </c>
      <c r="E190" t="str">
        <f t="shared" si="2"/>
        <v>"":"#C390D4",</v>
      </c>
    </row>
    <row r="191" spans="1:5" x14ac:dyDescent="0.2">
      <c r="A191" s="1" t="s">
        <v>212</v>
      </c>
      <c r="C191" t="s">
        <v>620</v>
      </c>
      <c r="D191" t="s">
        <v>200</v>
      </c>
      <c r="E191" t="str">
        <f t="shared" si="2"/>
        <v>"Home &amp; Garden":"#D4A190",</v>
      </c>
    </row>
    <row r="192" spans="1:5" x14ac:dyDescent="0.2">
      <c r="A192" s="1" t="s">
        <v>171</v>
      </c>
      <c r="C192" t="s">
        <v>621</v>
      </c>
      <c r="D192" t="s">
        <v>200</v>
      </c>
      <c r="E192" t="str">
        <f t="shared" si="2"/>
        <v>"Appliances":"#40A2C2",</v>
      </c>
    </row>
    <row r="193" spans="1:5" x14ac:dyDescent="0.2">
      <c r="A193" s="1" t="s">
        <v>172</v>
      </c>
      <c r="C193" t="s">
        <v>618</v>
      </c>
      <c r="D193" t="s">
        <v>200</v>
      </c>
      <c r="E193" t="str">
        <f t="shared" si="2"/>
        <v>"Entertaining":"#90C3D4",</v>
      </c>
    </row>
    <row r="194" spans="1:5" x14ac:dyDescent="0.2">
      <c r="A194" s="1" t="s">
        <v>173</v>
      </c>
      <c r="C194" t="s">
        <v>617</v>
      </c>
      <c r="D194" t="s">
        <v>200</v>
      </c>
      <c r="E194" t="str">
        <f t="shared" ref="E194:E226" si="3">D194&amp;A194&amp;D194&amp;":"&amp;D194&amp;"#"&amp;C194&amp;D194&amp;","</f>
        <v>"Environmental Safety":"#a1d490",</v>
      </c>
    </row>
    <row r="195" spans="1:5" x14ac:dyDescent="0.2">
      <c r="A195" s="1" t="s">
        <v>174</v>
      </c>
      <c r="C195" t="s">
        <v>618</v>
      </c>
      <c r="D195" t="s">
        <v>200</v>
      </c>
      <c r="E195" t="str">
        <f t="shared" si="3"/>
        <v>"Gardening":"#90C3D4",</v>
      </c>
    </row>
    <row r="196" spans="1:5" x14ac:dyDescent="0.2">
      <c r="A196" s="1" t="s">
        <v>175</v>
      </c>
      <c r="C196" t="s">
        <v>619</v>
      </c>
      <c r="D196" t="s">
        <v>200</v>
      </c>
      <c r="E196" t="str">
        <f t="shared" si="3"/>
        <v>"Home Repair":"#C390D4",</v>
      </c>
    </row>
    <row r="197" spans="1:5" x14ac:dyDescent="0.2">
      <c r="A197" s="1" t="s">
        <v>176</v>
      </c>
      <c r="C197" t="s">
        <v>620</v>
      </c>
      <c r="D197" t="s">
        <v>200</v>
      </c>
      <c r="E197" t="str">
        <f t="shared" si="3"/>
        <v>"Home Theater":"#D4A190",</v>
      </c>
    </row>
    <row r="198" spans="1:5" x14ac:dyDescent="0.2">
      <c r="A198" s="1" t="s">
        <v>177</v>
      </c>
      <c r="C198" t="s">
        <v>621</v>
      </c>
      <c r="D198" t="s">
        <v>200</v>
      </c>
      <c r="E198" t="str">
        <f t="shared" si="3"/>
        <v>"Interior Decorating":"#40A2C2",</v>
      </c>
    </row>
    <row r="199" spans="1:5" x14ac:dyDescent="0.2">
      <c r="A199" s="1" t="s">
        <v>178</v>
      </c>
      <c r="C199" t="s">
        <v>618</v>
      </c>
      <c r="D199" t="s">
        <v>200</v>
      </c>
      <c r="E199" t="str">
        <f t="shared" si="3"/>
        <v>"Landscaping":"#90C3D4",</v>
      </c>
    </row>
    <row r="200" spans="1:5" x14ac:dyDescent="0.2">
      <c r="A200" s="1" t="s">
        <v>179</v>
      </c>
      <c r="C200" t="s">
        <v>617</v>
      </c>
      <c r="D200" t="s">
        <v>200</v>
      </c>
      <c r="E200" t="str">
        <f t="shared" si="3"/>
        <v>"Remodeling &amp; Construction":"#a1d490",</v>
      </c>
    </row>
    <row r="201" spans="1:5" hidden="1" x14ac:dyDescent="0.2">
      <c r="A201" s="1"/>
      <c r="C201" t="s">
        <v>618</v>
      </c>
      <c r="D201" t="s">
        <v>200</v>
      </c>
      <c r="E201" t="str">
        <f t="shared" si="3"/>
        <v>"":"#90C3D4",</v>
      </c>
    </row>
    <row r="202" spans="1:5" x14ac:dyDescent="0.2">
      <c r="A202" s="1" t="s">
        <v>213</v>
      </c>
      <c r="C202" t="s">
        <v>619</v>
      </c>
      <c r="D202" t="s">
        <v>200</v>
      </c>
      <c r="E202" t="str">
        <f t="shared" si="3"/>
        <v>"Law, Gov't &amp; Politics":"#C390D4",</v>
      </c>
    </row>
    <row r="203" spans="1:5" x14ac:dyDescent="0.2">
      <c r="A203" s="1" t="s">
        <v>180</v>
      </c>
      <c r="C203" t="s">
        <v>620</v>
      </c>
      <c r="D203" t="s">
        <v>200</v>
      </c>
      <c r="E203" t="str">
        <f t="shared" si="3"/>
        <v>"Immigration":"#D4A190",</v>
      </c>
    </row>
    <row r="204" spans="1:5" x14ac:dyDescent="0.2">
      <c r="A204" s="1" t="s">
        <v>181</v>
      </c>
      <c r="C204" t="s">
        <v>621</v>
      </c>
      <c r="D204" t="s">
        <v>200</v>
      </c>
      <c r="E204" t="str">
        <f t="shared" si="3"/>
        <v>"Legal Issues":"#40A2C2",</v>
      </c>
    </row>
    <row r="205" spans="1:5" x14ac:dyDescent="0.2">
      <c r="A205" s="1" t="s">
        <v>182</v>
      </c>
      <c r="C205" t="s">
        <v>618</v>
      </c>
      <c r="D205" t="s">
        <v>200</v>
      </c>
      <c r="E205" t="str">
        <f t="shared" si="3"/>
        <v>"Politics":"#90C3D4",</v>
      </c>
    </row>
    <row r="206" spans="1:5" x14ac:dyDescent="0.2">
      <c r="A206" s="1" t="s">
        <v>183</v>
      </c>
      <c r="C206" t="s">
        <v>617</v>
      </c>
      <c r="D206" t="s">
        <v>200</v>
      </c>
      <c r="E206" t="str">
        <f t="shared" si="3"/>
        <v>"U.S. Government Resources":"#a1d490",</v>
      </c>
    </row>
    <row r="207" spans="1:5" hidden="1" x14ac:dyDescent="0.2">
      <c r="A207" s="1"/>
      <c r="C207" t="s">
        <v>618</v>
      </c>
      <c r="D207" t="s">
        <v>200</v>
      </c>
      <c r="E207" t="str">
        <f t="shared" si="3"/>
        <v>"":"#90C3D4",</v>
      </c>
    </row>
    <row r="208" spans="1:5" x14ac:dyDescent="0.2">
      <c r="A208" s="1" t="s">
        <v>214</v>
      </c>
      <c r="C208" t="s">
        <v>619</v>
      </c>
      <c r="D208" t="s">
        <v>200</v>
      </c>
      <c r="E208" t="str">
        <f t="shared" si="3"/>
        <v>"News":"#C390D4",</v>
      </c>
    </row>
    <row r="209" spans="1:5" x14ac:dyDescent="0.2">
      <c r="A209" s="1" t="s">
        <v>184</v>
      </c>
      <c r="C209" t="s">
        <v>620</v>
      </c>
      <c r="D209" t="s">
        <v>200</v>
      </c>
      <c r="E209" t="str">
        <f t="shared" si="3"/>
        <v>"International News":"#D4A190",</v>
      </c>
    </row>
    <row r="210" spans="1:5" x14ac:dyDescent="0.2">
      <c r="A210" s="1" t="s">
        <v>185</v>
      </c>
      <c r="C210" t="s">
        <v>621</v>
      </c>
      <c r="D210" t="s">
        <v>200</v>
      </c>
      <c r="E210" t="str">
        <f t="shared" si="3"/>
        <v>"Local News":"#40A2C2",</v>
      </c>
    </row>
    <row r="211" spans="1:5" x14ac:dyDescent="0.2">
      <c r="A211" s="1" t="s">
        <v>186</v>
      </c>
      <c r="C211" t="s">
        <v>618</v>
      </c>
      <c r="D211" t="s">
        <v>200</v>
      </c>
      <c r="E211" t="str">
        <f t="shared" si="3"/>
        <v>"National News":"#90C3D4",</v>
      </c>
    </row>
    <row r="212" spans="1:5" hidden="1" x14ac:dyDescent="0.2">
      <c r="A212" s="1"/>
      <c r="C212" t="s">
        <v>617</v>
      </c>
      <c r="D212" t="s">
        <v>200</v>
      </c>
    </row>
    <row r="213" spans="1:5" x14ac:dyDescent="0.2">
      <c r="A213" s="1" t="s">
        <v>215</v>
      </c>
      <c r="C213" t="s">
        <v>618</v>
      </c>
      <c r="D213" t="s">
        <v>200</v>
      </c>
      <c r="E213" t="str">
        <f t="shared" si="3"/>
        <v>"Personal Finance":"#90C3D4",</v>
      </c>
    </row>
    <row r="214" spans="1:5" x14ac:dyDescent="0.2">
      <c r="A214" s="1" t="s">
        <v>187</v>
      </c>
      <c r="C214" t="s">
        <v>619</v>
      </c>
      <c r="D214" t="s">
        <v>200</v>
      </c>
      <c r="E214" t="str">
        <f t="shared" si="3"/>
        <v>"Beginning Investing":"#C390D4",</v>
      </c>
    </row>
    <row r="215" spans="1:5" x14ac:dyDescent="0.2">
      <c r="A215" s="1" t="s">
        <v>188</v>
      </c>
      <c r="C215" t="s">
        <v>620</v>
      </c>
      <c r="D215" t="s">
        <v>200</v>
      </c>
      <c r="E215" t="str">
        <f t="shared" si="3"/>
        <v>"Credit/Debt &amp; Loans":"#D4A190",</v>
      </c>
    </row>
    <row r="216" spans="1:5" x14ac:dyDescent="0.2">
      <c r="A216" s="1" t="s">
        <v>189</v>
      </c>
      <c r="C216" t="s">
        <v>621</v>
      </c>
      <c r="D216" t="s">
        <v>200</v>
      </c>
      <c r="E216" t="str">
        <f t="shared" si="3"/>
        <v>"Financial News":"#40A2C2",</v>
      </c>
    </row>
    <row r="217" spans="1:5" x14ac:dyDescent="0.2">
      <c r="A217" s="1" t="s">
        <v>190</v>
      </c>
      <c r="C217" t="s">
        <v>618</v>
      </c>
      <c r="D217" t="s">
        <v>200</v>
      </c>
      <c r="E217" t="str">
        <f t="shared" si="3"/>
        <v>"Financial Planning":"#90C3D4",</v>
      </c>
    </row>
    <row r="218" spans="1:5" x14ac:dyDescent="0.2">
      <c r="A218" s="1" t="s">
        <v>191</v>
      </c>
      <c r="C218" t="s">
        <v>617</v>
      </c>
      <c r="D218" t="s">
        <v>200</v>
      </c>
      <c r="E218" t="str">
        <f t="shared" si="3"/>
        <v>"Frugal Living":"#a1d490",</v>
      </c>
    </row>
    <row r="219" spans="1:5" x14ac:dyDescent="0.2">
      <c r="A219" s="1" t="s">
        <v>192</v>
      </c>
      <c r="C219" t="s">
        <v>618</v>
      </c>
      <c r="D219" t="s">
        <v>200</v>
      </c>
      <c r="E219" t="str">
        <f t="shared" si="3"/>
        <v>"Hedge Fund":"#90C3D4",</v>
      </c>
    </row>
    <row r="220" spans="1:5" x14ac:dyDescent="0.2">
      <c r="A220" s="1" t="s">
        <v>193</v>
      </c>
      <c r="C220" t="s">
        <v>619</v>
      </c>
      <c r="D220" t="s">
        <v>200</v>
      </c>
      <c r="E220" t="str">
        <f t="shared" si="3"/>
        <v>"Insurance":"#C390D4",</v>
      </c>
    </row>
    <row r="221" spans="1:5" x14ac:dyDescent="0.2">
      <c r="A221" s="1" t="s">
        <v>194</v>
      </c>
      <c r="C221" t="s">
        <v>620</v>
      </c>
      <c r="D221" t="s">
        <v>200</v>
      </c>
      <c r="E221" t="str">
        <f t="shared" si="3"/>
        <v>"Investing":"#D4A190",</v>
      </c>
    </row>
    <row r="222" spans="1:5" x14ac:dyDescent="0.2">
      <c r="A222" s="1" t="s">
        <v>195</v>
      </c>
      <c r="C222" t="s">
        <v>621</v>
      </c>
      <c r="D222" t="s">
        <v>200</v>
      </c>
      <c r="E222" t="str">
        <f t="shared" si="3"/>
        <v>"Mutual Funds":"#40A2C2",</v>
      </c>
    </row>
    <row r="223" spans="1:5" x14ac:dyDescent="0.2">
      <c r="A223" s="1" t="s">
        <v>196</v>
      </c>
      <c r="C223" t="s">
        <v>618</v>
      </c>
      <c r="D223" t="s">
        <v>200</v>
      </c>
      <c r="E223" t="str">
        <f t="shared" si="3"/>
        <v>"Options":"#90C3D4",</v>
      </c>
    </row>
    <row r="224" spans="1:5" x14ac:dyDescent="0.2">
      <c r="A224" s="1" t="s">
        <v>197</v>
      </c>
      <c r="C224" t="s">
        <v>617</v>
      </c>
      <c r="D224" t="s">
        <v>200</v>
      </c>
      <c r="E224" t="str">
        <f t="shared" si="3"/>
        <v>"Retirement Planning":"#a1d490",</v>
      </c>
    </row>
    <row r="225" spans="1:5" x14ac:dyDescent="0.2">
      <c r="A225" s="1" t="s">
        <v>198</v>
      </c>
      <c r="C225" t="s">
        <v>618</v>
      </c>
      <c r="D225" t="s">
        <v>200</v>
      </c>
      <c r="E225" t="str">
        <f t="shared" si="3"/>
        <v>"Stocks":"#90C3D4",</v>
      </c>
    </row>
    <row r="226" spans="1:5" x14ac:dyDescent="0.2">
      <c r="A226" s="1" t="s">
        <v>199</v>
      </c>
      <c r="C226" t="s">
        <v>619</v>
      </c>
      <c r="D226" t="s">
        <v>200</v>
      </c>
      <c r="E226" t="str">
        <f t="shared" si="3"/>
        <v>"Tax Planning":"#C390D4",</v>
      </c>
    </row>
  </sheetData>
  <autoFilter ref="A1:A226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2016-05-26T04:26:55Z</dcterms:created>
  <dcterms:modified xsi:type="dcterms:W3CDTF">2016-05-26T23:44:03Z</dcterms:modified>
</cp:coreProperties>
</file>