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4370" windowHeight="7050"/>
  </bookViews>
  <sheets>
    <sheet name="Ca" sheetId="1" r:id="rId1"/>
    <sheet name="Mg" sheetId="2" r:id="rId2"/>
    <sheet name="Al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3"/>
  <c r="F80"/>
  <c r="F68"/>
  <c r="F55"/>
  <c r="F42"/>
  <c r="F31"/>
  <c r="F19"/>
  <c r="F18"/>
  <c r="F9"/>
  <c r="F10"/>
  <c r="F11"/>
  <c r="F12"/>
  <c r="F13"/>
  <c r="F14"/>
  <c r="F15"/>
  <c r="F16"/>
  <c r="F17"/>
  <c r="F20"/>
  <c r="F21"/>
  <c r="F22"/>
  <c r="F23"/>
  <c r="F24"/>
  <c r="F25"/>
  <c r="F26"/>
  <c r="F27"/>
  <c r="F28"/>
  <c r="F29"/>
  <c r="F30"/>
  <c r="F32"/>
  <c r="F33"/>
  <c r="F34"/>
  <c r="F35"/>
  <c r="F36"/>
  <c r="F37"/>
  <c r="F38"/>
  <c r="F39"/>
  <c r="F40"/>
  <c r="F41"/>
  <c r="F43"/>
  <c r="F44"/>
  <c r="F45"/>
  <c r="F46"/>
  <c r="F47"/>
  <c r="F48"/>
  <c r="F49"/>
  <c r="F50"/>
  <c r="F51"/>
  <c r="F52"/>
  <c r="F53"/>
  <c r="F54"/>
  <c r="F56"/>
  <c r="F57"/>
  <c r="F58"/>
  <c r="F59"/>
  <c r="F60"/>
  <c r="F61"/>
  <c r="F62"/>
  <c r="F63"/>
  <c r="F64"/>
  <c r="F65"/>
  <c r="F66"/>
  <c r="F67"/>
  <c r="F69"/>
  <c r="F70"/>
  <c r="F71"/>
  <c r="F72"/>
  <c r="F73"/>
  <c r="F74"/>
  <c r="F75"/>
  <c r="F76"/>
  <c r="F77"/>
  <c r="F78"/>
  <c r="F79"/>
  <c r="F81"/>
  <c r="F82"/>
  <c r="F83"/>
  <c r="F84"/>
  <c r="F85"/>
  <c r="F86"/>
  <c r="F87"/>
  <c r="F88"/>
  <c r="F89"/>
  <c r="F90"/>
  <c r="F91"/>
  <c r="F93"/>
  <c r="F94"/>
  <c r="F95"/>
  <c r="F96"/>
  <c r="F8"/>
  <c r="F7"/>
  <c r="F95" i="2" l="1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95" i="1" l="1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</calcChain>
</file>

<file path=xl/sharedStrings.xml><?xml version="1.0" encoding="utf-8"?>
<sst xmlns="http://schemas.openxmlformats.org/spreadsheetml/2006/main" count="311" uniqueCount="34">
  <si>
    <t>Ca (mg/L)</t>
  </si>
  <si>
    <t>Mg (mg/L)</t>
  </si>
  <si>
    <t>n</t>
  </si>
  <si>
    <t>Média</t>
  </si>
  <si>
    <t>BR1</t>
  </si>
  <si>
    <t>BR2</t>
  </si>
  <si>
    <t>BR3</t>
  </si>
  <si>
    <t>A1</t>
  </si>
  <si>
    <t>A2</t>
  </si>
  <si>
    <t>B1</t>
  </si>
  <si>
    <t>B2</t>
  </si>
  <si>
    <t>A</t>
  </si>
  <si>
    <t>BA</t>
  </si>
  <si>
    <t>AB</t>
  </si>
  <si>
    <t>B3</t>
  </si>
  <si>
    <t>O1</t>
  </si>
  <si>
    <t>O2</t>
  </si>
  <si>
    <t>O3/A1</t>
  </si>
  <si>
    <t xml:space="preserve"> B2</t>
  </si>
  <si>
    <t>Cg1</t>
  </si>
  <si>
    <t>Cg2</t>
  </si>
  <si>
    <t>Perfil</t>
  </si>
  <si>
    <t>Profundidade</t>
  </si>
  <si>
    <t>Solo</t>
  </si>
  <si>
    <t>NaOH</t>
  </si>
  <si>
    <t>NaOH usado</t>
  </si>
  <si>
    <t>PAD</t>
  </si>
  <si>
    <t>3ml HCl</t>
  </si>
  <si>
    <t>Gateados/ Valas/ Pistola/ Perfil</t>
  </si>
  <si>
    <t xml:space="preserve">Projeto de mestrado </t>
  </si>
  <si>
    <t>Taciara Horst</t>
  </si>
  <si>
    <t>Dados brutos Al</t>
  </si>
  <si>
    <t>Dados brutos Mg</t>
  </si>
  <si>
    <t>Dados brutos Ca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</si>
</sst>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17" fontId="2" fillId="0" borderId="2" xfId="0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164" fontId="0" fillId="2" borderId="0" xfId="0" applyNumberFormat="1" applyFill="1"/>
    <xf numFmtId="0" fontId="0" fillId="2" borderId="0" xfId="0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00"/>
  <sheetViews>
    <sheetView tabSelected="1" workbookViewId="0">
      <selection activeCell="E2" sqref="E2"/>
    </sheetView>
  </sheetViews>
  <sheetFormatPr defaultRowHeight="15"/>
  <cols>
    <col min="2" max="2" width="13.28515625" bestFit="1" customWidth="1"/>
    <col min="4" max="4" width="9.140625" style="21"/>
  </cols>
  <sheetData>
    <row r="1" spans="1:6">
      <c r="A1" s="29" t="s">
        <v>33</v>
      </c>
      <c r="B1" s="29"/>
      <c r="C1" s="29"/>
      <c r="D1" s="29"/>
    </row>
    <row r="2" spans="1:6">
      <c r="A2" s="30" t="s">
        <v>28</v>
      </c>
      <c r="B2" s="30"/>
      <c r="C2" s="30"/>
      <c r="D2" s="30"/>
    </row>
    <row r="3" spans="1:6">
      <c r="A3" s="31" t="s">
        <v>29</v>
      </c>
      <c r="B3" s="31"/>
      <c r="C3" s="31"/>
      <c r="D3" s="31"/>
    </row>
    <row r="4" spans="1:6">
      <c r="A4" s="32" t="s">
        <v>30</v>
      </c>
      <c r="B4" s="32"/>
      <c r="C4" s="30"/>
      <c r="D4" s="30"/>
    </row>
    <row r="6" spans="1:6">
      <c r="A6" s="24" t="s">
        <v>21</v>
      </c>
      <c r="B6" s="24" t="s">
        <v>22</v>
      </c>
      <c r="C6" s="24" t="s">
        <v>2</v>
      </c>
      <c r="D6" s="25" t="s">
        <v>23</v>
      </c>
      <c r="E6" s="24" t="s">
        <v>0</v>
      </c>
      <c r="F6" s="24" t="s">
        <v>3</v>
      </c>
    </row>
    <row r="7" spans="1:6">
      <c r="A7" s="2">
        <v>1</v>
      </c>
      <c r="B7" s="3" t="s">
        <v>7</v>
      </c>
      <c r="C7">
        <v>1</v>
      </c>
      <c r="D7" s="21">
        <v>2</v>
      </c>
      <c r="E7">
        <v>1.7509999999999999</v>
      </c>
      <c r="F7">
        <f>AVERAGE(E7:E8)</f>
        <v>1.3345</v>
      </c>
    </row>
    <row r="8" spans="1:6">
      <c r="A8" s="2">
        <v>1</v>
      </c>
      <c r="B8" s="3" t="s">
        <v>7</v>
      </c>
      <c r="C8">
        <v>2</v>
      </c>
      <c r="D8" s="21">
        <v>2</v>
      </c>
      <c r="E8">
        <v>0.91800000000000004</v>
      </c>
    </row>
    <row r="9" spans="1:6">
      <c r="A9" s="2">
        <v>1</v>
      </c>
      <c r="B9" s="3" t="s">
        <v>8</v>
      </c>
      <c r="C9">
        <v>3</v>
      </c>
      <c r="D9" s="21">
        <v>2</v>
      </c>
      <c r="E9">
        <v>0.25900000000000001</v>
      </c>
      <c r="F9">
        <f>AVERAGE(E9:E10)</f>
        <v>0.30199999999999999</v>
      </c>
    </row>
    <row r="10" spans="1:6">
      <c r="A10" s="2">
        <v>1</v>
      </c>
      <c r="B10" s="3" t="s">
        <v>8</v>
      </c>
      <c r="C10">
        <v>4</v>
      </c>
      <c r="D10" s="21">
        <v>2.0009999999999999</v>
      </c>
      <c r="E10">
        <v>0.34499999999999997</v>
      </c>
    </row>
    <row r="11" spans="1:6">
      <c r="A11" s="2">
        <v>1</v>
      </c>
      <c r="B11" s="3" t="s">
        <v>9</v>
      </c>
      <c r="C11">
        <v>5</v>
      </c>
      <c r="D11" s="21">
        <v>2</v>
      </c>
      <c r="E11">
        <v>0.193</v>
      </c>
      <c r="F11">
        <f>AVERAGE(E11:E12)</f>
        <v>0.13550000000000001</v>
      </c>
    </row>
    <row r="12" spans="1:6">
      <c r="A12" s="2">
        <v>1</v>
      </c>
      <c r="B12" s="3" t="s">
        <v>9</v>
      </c>
      <c r="C12">
        <v>6</v>
      </c>
      <c r="D12" s="21">
        <v>2</v>
      </c>
      <c r="E12">
        <v>7.8E-2</v>
      </c>
    </row>
    <row r="13" spans="1:6">
      <c r="A13" s="2">
        <v>1</v>
      </c>
      <c r="B13" s="3" t="s">
        <v>10</v>
      </c>
      <c r="C13">
        <v>7</v>
      </c>
      <c r="D13" s="21">
        <v>2</v>
      </c>
      <c r="E13">
        <v>0.56599999999999995</v>
      </c>
      <c r="F13">
        <f>AVERAGE(E13:E14)</f>
        <v>0.34049999999999997</v>
      </c>
    </row>
    <row r="14" spans="1:6">
      <c r="A14" s="4">
        <v>1</v>
      </c>
      <c r="B14" s="5" t="s">
        <v>10</v>
      </c>
      <c r="C14" s="18">
        <v>8</v>
      </c>
      <c r="D14" s="23">
        <v>2</v>
      </c>
      <c r="E14" s="18">
        <v>0.115</v>
      </c>
      <c r="F14" s="18"/>
    </row>
    <row r="15" spans="1:6">
      <c r="A15" s="2">
        <v>2</v>
      </c>
      <c r="B15" s="6" t="s">
        <v>11</v>
      </c>
      <c r="C15">
        <v>9</v>
      </c>
      <c r="D15" s="21">
        <v>2.0009999999999999</v>
      </c>
      <c r="E15">
        <v>3.508</v>
      </c>
      <c r="F15">
        <f>AVERAGE(E15:E16)</f>
        <v>3.58</v>
      </c>
    </row>
    <row r="16" spans="1:6">
      <c r="A16" s="4">
        <v>2</v>
      </c>
      <c r="B16" s="7" t="s">
        <v>11</v>
      </c>
      <c r="C16" s="18">
        <v>10</v>
      </c>
      <c r="D16" s="23">
        <v>2</v>
      </c>
      <c r="E16" s="18">
        <v>3.6520000000000001</v>
      </c>
      <c r="F16" s="18"/>
    </row>
    <row r="17" spans="1:6">
      <c r="A17" s="2">
        <v>3</v>
      </c>
      <c r="B17" s="8" t="s">
        <v>7</v>
      </c>
      <c r="C17">
        <v>11</v>
      </c>
      <c r="D17" s="21">
        <v>2.0009999999999999</v>
      </c>
      <c r="E17">
        <v>2.9209999999999998</v>
      </c>
      <c r="F17">
        <f>AVERAGE(E17:E18)</f>
        <v>2.8975</v>
      </c>
    </row>
    <row r="18" spans="1:6">
      <c r="A18" s="2">
        <v>3</v>
      </c>
      <c r="B18" s="8" t="s">
        <v>7</v>
      </c>
      <c r="C18">
        <v>12</v>
      </c>
      <c r="D18" s="21">
        <v>2</v>
      </c>
      <c r="E18">
        <v>2.8740000000000001</v>
      </c>
    </row>
    <row r="19" spans="1:6">
      <c r="A19" s="2">
        <v>3</v>
      </c>
      <c r="B19" s="3" t="s">
        <v>8</v>
      </c>
      <c r="C19">
        <v>13</v>
      </c>
      <c r="D19" s="21">
        <v>2</v>
      </c>
      <c r="E19">
        <v>0.70599999999999996</v>
      </c>
      <c r="F19">
        <f>AVERAGE(E19:E20)</f>
        <v>0.6845</v>
      </c>
    </row>
    <row r="20" spans="1:6">
      <c r="A20" s="2">
        <v>3</v>
      </c>
      <c r="B20" s="3" t="s">
        <v>8</v>
      </c>
      <c r="C20">
        <v>14</v>
      </c>
      <c r="D20" s="21">
        <v>2</v>
      </c>
      <c r="E20">
        <v>0.66300000000000003</v>
      </c>
    </row>
    <row r="21" spans="1:6">
      <c r="A21" s="2">
        <v>3</v>
      </c>
      <c r="B21" s="3" t="s">
        <v>12</v>
      </c>
      <c r="C21">
        <v>15</v>
      </c>
      <c r="D21" s="21">
        <v>2</v>
      </c>
      <c r="E21">
        <v>0.34100000000000003</v>
      </c>
      <c r="F21">
        <f>AVERAGE(E21:E22)</f>
        <v>0.38500000000000001</v>
      </c>
    </row>
    <row r="22" spans="1:6">
      <c r="A22" s="2">
        <v>3</v>
      </c>
      <c r="B22" s="3" t="s">
        <v>12</v>
      </c>
      <c r="C22">
        <v>16</v>
      </c>
      <c r="D22" s="21">
        <v>2</v>
      </c>
      <c r="E22">
        <v>0.42899999999999999</v>
      </c>
    </row>
    <row r="23" spans="1:6">
      <c r="A23" s="2">
        <v>3</v>
      </c>
      <c r="B23" s="3" t="s">
        <v>9</v>
      </c>
      <c r="C23">
        <v>17</v>
      </c>
      <c r="D23" s="21">
        <v>2</v>
      </c>
      <c r="E23">
        <v>0.45700000000000002</v>
      </c>
      <c r="F23">
        <f>AVERAGE(E23:E24)</f>
        <v>0.3755</v>
      </c>
    </row>
    <row r="24" spans="1:6">
      <c r="A24" s="2">
        <v>3</v>
      </c>
      <c r="B24" s="3" t="s">
        <v>9</v>
      </c>
      <c r="C24">
        <v>18</v>
      </c>
      <c r="D24" s="21">
        <v>2</v>
      </c>
      <c r="E24">
        <v>0.29399999999999998</v>
      </c>
    </row>
    <row r="25" spans="1:6">
      <c r="A25" s="2">
        <v>3</v>
      </c>
      <c r="B25" s="3" t="s">
        <v>10</v>
      </c>
      <c r="C25">
        <v>19</v>
      </c>
      <c r="D25" s="21">
        <v>2</v>
      </c>
      <c r="E25">
        <v>2.3E-2</v>
      </c>
      <c r="F25">
        <f>AVERAGE(E25:E26)</f>
        <v>3.5000000000000003E-2</v>
      </c>
    </row>
    <row r="26" spans="1:6">
      <c r="A26" s="4">
        <v>3</v>
      </c>
      <c r="B26" s="5" t="s">
        <v>10</v>
      </c>
      <c r="C26" s="18">
        <v>20</v>
      </c>
      <c r="D26" s="23">
        <v>2</v>
      </c>
      <c r="E26" s="18">
        <v>4.7E-2</v>
      </c>
      <c r="F26" s="18"/>
    </row>
    <row r="27" spans="1:6">
      <c r="A27" s="2">
        <v>4</v>
      </c>
      <c r="B27" s="3" t="s">
        <v>11</v>
      </c>
      <c r="C27">
        <v>21</v>
      </c>
      <c r="D27" s="21">
        <v>2</v>
      </c>
      <c r="E27">
        <v>1.0820000000000001</v>
      </c>
      <c r="F27">
        <f>AVERAGE(E27:E28)</f>
        <v>1.0514999999999999</v>
      </c>
    </row>
    <row r="28" spans="1:6">
      <c r="A28" s="4">
        <v>4</v>
      </c>
      <c r="B28" s="5" t="s">
        <v>11</v>
      </c>
      <c r="C28" s="18">
        <v>22</v>
      </c>
      <c r="D28" s="23">
        <v>2</v>
      </c>
      <c r="E28" s="18">
        <v>1.0209999999999999</v>
      </c>
      <c r="F28" s="18"/>
    </row>
    <row r="29" spans="1:6">
      <c r="A29" s="9">
        <v>5</v>
      </c>
      <c r="B29" s="10" t="s">
        <v>11</v>
      </c>
      <c r="C29">
        <v>23</v>
      </c>
      <c r="D29" s="21">
        <v>2</v>
      </c>
      <c r="E29">
        <v>2.5840000000000001</v>
      </c>
      <c r="F29">
        <f>AVERAGE(E29:E30)</f>
        <v>2.7675000000000001</v>
      </c>
    </row>
    <row r="30" spans="1:6">
      <c r="A30" s="4">
        <v>5</v>
      </c>
      <c r="B30" s="7" t="s">
        <v>11</v>
      </c>
      <c r="C30" s="18">
        <v>24</v>
      </c>
      <c r="D30" s="23">
        <v>2</v>
      </c>
      <c r="E30" s="18">
        <v>2.9510000000000001</v>
      </c>
      <c r="F30" s="18"/>
    </row>
    <row r="31" spans="1:6">
      <c r="A31" s="2">
        <v>6</v>
      </c>
      <c r="B31" s="8" t="s">
        <v>7</v>
      </c>
      <c r="C31">
        <v>25</v>
      </c>
      <c r="D31" s="21">
        <v>2</v>
      </c>
      <c r="E31">
        <v>4.5659999999999998</v>
      </c>
      <c r="F31">
        <f>AVERAGE(E31:E32)</f>
        <v>4.718</v>
      </c>
    </row>
    <row r="32" spans="1:6">
      <c r="A32" s="2">
        <v>6</v>
      </c>
      <c r="B32" s="8" t="s">
        <v>7</v>
      </c>
      <c r="C32">
        <v>26</v>
      </c>
      <c r="D32" s="21">
        <v>2</v>
      </c>
      <c r="E32">
        <v>4.87</v>
      </c>
    </row>
    <row r="33" spans="1:6">
      <c r="A33" s="2">
        <v>6</v>
      </c>
      <c r="B33" s="3" t="s">
        <v>8</v>
      </c>
      <c r="C33">
        <v>27</v>
      </c>
      <c r="D33" s="21">
        <v>2</v>
      </c>
      <c r="E33">
        <v>0.872</v>
      </c>
      <c r="F33">
        <f>AVERAGE(E33:E34)</f>
        <v>0.93849999999999989</v>
      </c>
    </row>
    <row r="34" spans="1:6">
      <c r="A34" s="2">
        <v>6</v>
      </c>
      <c r="B34" s="3" t="s">
        <v>8</v>
      </c>
      <c r="C34">
        <v>28</v>
      </c>
      <c r="D34" s="21">
        <v>2</v>
      </c>
      <c r="E34">
        <v>1.0049999999999999</v>
      </c>
    </row>
    <row r="35" spans="1:6">
      <c r="A35" s="2">
        <v>6</v>
      </c>
      <c r="B35" s="3" t="s">
        <v>13</v>
      </c>
      <c r="C35">
        <v>29</v>
      </c>
      <c r="D35" s="21">
        <v>2</v>
      </c>
      <c r="E35">
        <v>0.29599999999999999</v>
      </c>
      <c r="F35">
        <f>AVERAGE(E35:E36)</f>
        <v>0.25600000000000001</v>
      </c>
    </row>
    <row r="36" spans="1:6">
      <c r="A36" s="2">
        <v>6</v>
      </c>
      <c r="B36" s="3" t="s">
        <v>13</v>
      </c>
      <c r="C36">
        <v>30</v>
      </c>
      <c r="D36" s="21">
        <v>2</v>
      </c>
      <c r="E36">
        <v>0.216</v>
      </c>
    </row>
    <row r="37" spans="1:6">
      <c r="A37" s="2">
        <v>6</v>
      </c>
      <c r="B37" s="3" t="s">
        <v>12</v>
      </c>
      <c r="C37">
        <v>31</v>
      </c>
      <c r="D37" s="21">
        <v>2</v>
      </c>
      <c r="E37">
        <v>0.30299999999999999</v>
      </c>
      <c r="F37">
        <f>AVERAGE(E37:E38)</f>
        <v>0.23099999999999998</v>
      </c>
    </row>
    <row r="38" spans="1:6">
      <c r="A38" s="2">
        <v>6</v>
      </c>
      <c r="B38" s="3" t="s">
        <v>12</v>
      </c>
      <c r="C38">
        <v>32</v>
      </c>
      <c r="D38" s="21">
        <v>2</v>
      </c>
      <c r="E38">
        <v>0.159</v>
      </c>
    </row>
    <row r="39" spans="1:6">
      <c r="A39" s="2">
        <v>6</v>
      </c>
      <c r="B39" s="3" t="s">
        <v>9</v>
      </c>
      <c r="C39">
        <v>33</v>
      </c>
      <c r="D39" s="21">
        <v>2</v>
      </c>
      <c r="E39">
        <v>0.11899999999999999</v>
      </c>
      <c r="F39">
        <f>AVERAGE(E39:E40)</f>
        <v>0.23449999999999999</v>
      </c>
    </row>
    <row r="40" spans="1:6">
      <c r="A40" s="2">
        <v>6</v>
      </c>
      <c r="B40" s="3" t="s">
        <v>9</v>
      </c>
      <c r="C40">
        <v>34</v>
      </c>
      <c r="D40" s="21">
        <v>2</v>
      </c>
      <c r="E40">
        <v>0.35</v>
      </c>
    </row>
    <row r="41" spans="1:6">
      <c r="A41" s="2">
        <v>6</v>
      </c>
      <c r="B41" s="6" t="s">
        <v>10</v>
      </c>
      <c r="C41">
        <v>35</v>
      </c>
      <c r="D41" s="21">
        <v>2.0019999999999998</v>
      </c>
      <c r="E41">
        <v>0.154</v>
      </c>
      <c r="F41">
        <f>AVERAGE(E41:E42)</f>
        <v>0.16649999999999998</v>
      </c>
    </row>
    <row r="42" spans="1:6">
      <c r="A42" s="2">
        <v>6</v>
      </c>
      <c r="B42" s="6" t="s">
        <v>10</v>
      </c>
      <c r="C42">
        <v>36</v>
      </c>
      <c r="D42" s="21">
        <v>2.0019999999999998</v>
      </c>
      <c r="E42">
        <v>0.17899999999999999</v>
      </c>
    </row>
    <row r="43" spans="1:6">
      <c r="A43" s="2">
        <v>6</v>
      </c>
      <c r="B43" s="8" t="s">
        <v>14</v>
      </c>
      <c r="C43">
        <v>37</v>
      </c>
      <c r="D43" s="21">
        <v>2</v>
      </c>
      <c r="E43">
        <v>0.14699999999999999</v>
      </c>
      <c r="F43">
        <f>AVERAGE(E43:E44)</f>
        <v>0.17049999999999998</v>
      </c>
    </row>
    <row r="44" spans="1:6">
      <c r="A44" s="4">
        <v>6</v>
      </c>
      <c r="B44" s="11" t="s">
        <v>14</v>
      </c>
      <c r="C44" s="18">
        <v>38</v>
      </c>
      <c r="D44" s="23">
        <v>2.0019999999999998</v>
      </c>
      <c r="E44" s="18">
        <v>0.19400000000000001</v>
      </c>
      <c r="F44" s="18"/>
    </row>
    <row r="45" spans="1:6">
      <c r="A45" s="2">
        <v>7</v>
      </c>
      <c r="B45" s="3" t="s">
        <v>15</v>
      </c>
      <c r="C45">
        <v>39</v>
      </c>
      <c r="D45" s="21">
        <v>2</v>
      </c>
      <c r="E45">
        <v>0.56999999999999995</v>
      </c>
      <c r="F45">
        <f>AVERAGE(E45:E46)</f>
        <v>0.629</v>
      </c>
    </row>
    <row r="46" spans="1:6">
      <c r="A46" s="2">
        <v>7</v>
      </c>
      <c r="B46" s="3" t="s">
        <v>15</v>
      </c>
      <c r="C46">
        <v>40</v>
      </c>
      <c r="D46" s="21">
        <v>2</v>
      </c>
      <c r="E46">
        <v>0.68799999999999994</v>
      </c>
    </row>
    <row r="47" spans="1:6">
      <c r="A47" s="2">
        <v>7</v>
      </c>
      <c r="B47" s="3" t="s">
        <v>16</v>
      </c>
      <c r="C47">
        <v>41</v>
      </c>
      <c r="D47" s="21">
        <v>2.0009999999999999</v>
      </c>
      <c r="E47">
        <v>0.44</v>
      </c>
      <c r="F47">
        <f>AVERAGE(E47:E48)</f>
        <v>0.42949999999999999</v>
      </c>
    </row>
    <row r="48" spans="1:6">
      <c r="A48" s="2">
        <v>7</v>
      </c>
      <c r="B48" s="3" t="s">
        <v>16</v>
      </c>
      <c r="C48">
        <v>42</v>
      </c>
      <c r="D48" s="21">
        <v>2.0009999999999999</v>
      </c>
      <c r="E48">
        <v>0.41899999999999998</v>
      </c>
    </row>
    <row r="49" spans="1:6">
      <c r="A49" s="2">
        <v>7</v>
      </c>
      <c r="B49" s="3" t="s">
        <v>17</v>
      </c>
      <c r="C49">
        <v>43</v>
      </c>
      <c r="D49" s="21">
        <v>2</v>
      </c>
      <c r="E49">
        <v>0.29699999999999999</v>
      </c>
      <c r="F49">
        <f>AVERAGE(E49:E50)</f>
        <v>0.3785</v>
      </c>
    </row>
    <row r="50" spans="1:6">
      <c r="A50" s="2">
        <v>7</v>
      </c>
      <c r="B50" s="3" t="s">
        <v>17</v>
      </c>
      <c r="C50">
        <v>44</v>
      </c>
      <c r="D50" s="21">
        <v>2</v>
      </c>
      <c r="E50">
        <v>0.46</v>
      </c>
    </row>
    <row r="51" spans="1:6">
      <c r="A51" s="2">
        <v>7</v>
      </c>
      <c r="B51" s="3" t="s">
        <v>11</v>
      </c>
      <c r="C51">
        <v>45</v>
      </c>
      <c r="D51" s="21">
        <v>2.0009999999999999</v>
      </c>
      <c r="E51">
        <v>302</v>
      </c>
      <c r="F51">
        <f>AVERAGE(E51:E52)</f>
        <v>151.16550000000001</v>
      </c>
    </row>
    <row r="52" spans="1:6">
      <c r="A52" s="2">
        <v>7</v>
      </c>
      <c r="B52" s="3" t="s">
        <v>11</v>
      </c>
      <c r="C52">
        <v>46</v>
      </c>
      <c r="D52" s="21">
        <v>2.0019999999999998</v>
      </c>
      <c r="E52">
        <v>0.33100000000000002</v>
      </c>
    </row>
    <row r="53" spans="1:6">
      <c r="A53" s="2">
        <v>7</v>
      </c>
      <c r="B53" s="3" t="s">
        <v>12</v>
      </c>
      <c r="C53">
        <v>47</v>
      </c>
      <c r="D53" s="21">
        <v>1.9990000000000001</v>
      </c>
      <c r="E53">
        <v>0.45</v>
      </c>
      <c r="F53">
        <f>AVERAGE(E53:E54)</f>
        <v>0.39250000000000002</v>
      </c>
    </row>
    <row r="54" spans="1:6">
      <c r="A54" s="2">
        <v>7</v>
      </c>
      <c r="B54" s="3" t="s">
        <v>12</v>
      </c>
      <c r="C54">
        <v>48</v>
      </c>
      <c r="D54" s="21">
        <v>1.9990000000000001</v>
      </c>
      <c r="E54">
        <v>0.33500000000000002</v>
      </c>
    </row>
    <row r="55" spans="1:6">
      <c r="A55" s="2">
        <v>7</v>
      </c>
      <c r="B55" s="6" t="s">
        <v>9</v>
      </c>
      <c r="C55">
        <v>49</v>
      </c>
      <c r="D55" s="21">
        <v>2</v>
      </c>
      <c r="E55">
        <v>0.34499999999999997</v>
      </c>
      <c r="F55">
        <f>AVERAGE(E55:E56)</f>
        <v>0.36049999999999999</v>
      </c>
    </row>
    <row r="56" spans="1:6">
      <c r="A56" s="2">
        <v>7</v>
      </c>
      <c r="B56" s="6" t="s">
        <v>9</v>
      </c>
      <c r="C56">
        <v>50</v>
      </c>
      <c r="D56" s="21">
        <v>2</v>
      </c>
      <c r="E56">
        <v>0.376</v>
      </c>
    </row>
    <row r="57" spans="1:6">
      <c r="A57" s="2">
        <v>7</v>
      </c>
      <c r="B57" s="12" t="s">
        <v>10</v>
      </c>
      <c r="C57">
        <v>51</v>
      </c>
      <c r="D57" s="21">
        <v>20.001999999999999</v>
      </c>
      <c r="E57">
        <v>0.38900000000000001</v>
      </c>
      <c r="F57">
        <f>AVERAGE(E57:E58)</f>
        <v>0.32950000000000002</v>
      </c>
    </row>
    <row r="58" spans="1:6">
      <c r="A58" s="4">
        <v>7</v>
      </c>
      <c r="B58" s="11" t="s">
        <v>10</v>
      </c>
      <c r="C58" s="18">
        <v>52</v>
      </c>
      <c r="D58" s="23">
        <v>2</v>
      </c>
      <c r="E58" s="18">
        <v>0.27</v>
      </c>
      <c r="F58" s="18"/>
    </row>
    <row r="59" spans="1:6">
      <c r="A59" s="9">
        <v>8</v>
      </c>
      <c r="B59" s="12" t="s">
        <v>11</v>
      </c>
      <c r="C59">
        <v>53</v>
      </c>
      <c r="D59" s="21">
        <v>2.0009999999999999</v>
      </c>
      <c r="E59">
        <v>1.6990000000000001</v>
      </c>
      <c r="F59">
        <f>AVERAGE(E59:E60)</f>
        <v>1.7070000000000001</v>
      </c>
    </row>
    <row r="60" spans="1:6">
      <c r="A60" s="2">
        <v>8</v>
      </c>
      <c r="B60" s="12" t="s">
        <v>11</v>
      </c>
      <c r="C60">
        <v>54</v>
      </c>
      <c r="D60" s="21">
        <v>2.0009999999999999</v>
      </c>
      <c r="E60">
        <v>1.7150000000000001</v>
      </c>
    </row>
    <row r="61" spans="1:6">
      <c r="A61" s="2">
        <v>8</v>
      </c>
      <c r="B61" s="12" t="s">
        <v>13</v>
      </c>
      <c r="C61">
        <v>55</v>
      </c>
      <c r="D61" s="21">
        <v>2</v>
      </c>
      <c r="E61">
        <v>0.36199999999999999</v>
      </c>
      <c r="F61">
        <f>AVERAGE(E61:E62)</f>
        <v>0.39349999999999996</v>
      </c>
    </row>
    <row r="62" spans="1:6">
      <c r="A62" s="2">
        <v>8</v>
      </c>
      <c r="B62" s="12" t="s">
        <v>13</v>
      </c>
      <c r="C62">
        <v>56</v>
      </c>
      <c r="D62" s="21">
        <v>2.0019999999999998</v>
      </c>
      <c r="E62">
        <v>0.42499999999999999</v>
      </c>
    </row>
    <row r="63" spans="1:6">
      <c r="A63" s="2">
        <v>8</v>
      </c>
      <c r="B63" s="12" t="s">
        <v>12</v>
      </c>
      <c r="C63">
        <v>57</v>
      </c>
      <c r="D63" s="21">
        <v>2.0009999999999999</v>
      </c>
      <c r="E63">
        <v>0.24299999999999999</v>
      </c>
      <c r="F63">
        <f>AVERAGE(E63:E64)</f>
        <v>0.26449999999999996</v>
      </c>
    </row>
    <row r="64" spans="1:6">
      <c r="A64" s="2">
        <v>8</v>
      </c>
      <c r="B64" s="12" t="s">
        <v>12</v>
      </c>
      <c r="C64">
        <v>58</v>
      </c>
      <c r="D64" s="21">
        <v>2</v>
      </c>
      <c r="E64">
        <v>0.28599999999999998</v>
      </c>
    </row>
    <row r="65" spans="1:6">
      <c r="A65" s="2">
        <v>8</v>
      </c>
      <c r="B65" s="12" t="s">
        <v>9</v>
      </c>
      <c r="C65">
        <v>59</v>
      </c>
      <c r="D65" s="21">
        <v>2.0019999999999998</v>
      </c>
      <c r="E65">
        <v>0.24299999999999999</v>
      </c>
      <c r="F65">
        <f>AVERAGE(E65:E66)</f>
        <v>0.25900000000000001</v>
      </c>
    </row>
    <row r="66" spans="1:6">
      <c r="A66" s="2">
        <v>8</v>
      </c>
      <c r="B66" s="12" t="s">
        <v>9</v>
      </c>
      <c r="C66">
        <v>60</v>
      </c>
      <c r="D66" s="21">
        <v>2.0009999999999999</v>
      </c>
      <c r="E66">
        <v>0.27500000000000002</v>
      </c>
    </row>
    <row r="67" spans="1:6">
      <c r="A67" s="2">
        <v>8</v>
      </c>
      <c r="B67" s="12" t="s">
        <v>10</v>
      </c>
      <c r="C67">
        <v>61</v>
      </c>
      <c r="D67" s="21">
        <v>2.0009999999999999</v>
      </c>
      <c r="E67">
        <v>0.33800000000000002</v>
      </c>
      <c r="F67">
        <f>AVERAGE(E67:E68)</f>
        <v>0.312</v>
      </c>
    </row>
    <row r="68" spans="1:6">
      <c r="A68" s="2">
        <v>8</v>
      </c>
      <c r="B68" s="12" t="s">
        <v>10</v>
      </c>
      <c r="C68">
        <v>62</v>
      </c>
      <c r="D68" s="21">
        <v>2.0030000000000001</v>
      </c>
      <c r="E68">
        <v>0.28599999999999998</v>
      </c>
    </row>
    <row r="69" spans="1:6">
      <c r="A69" s="2">
        <v>8</v>
      </c>
      <c r="B69" s="13" t="s">
        <v>14</v>
      </c>
      <c r="C69">
        <v>63</v>
      </c>
      <c r="D69" s="21">
        <v>2</v>
      </c>
      <c r="E69">
        <v>0.52100000000000002</v>
      </c>
      <c r="F69">
        <f>AVERAGE(E69:E70)</f>
        <v>0.48</v>
      </c>
    </row>
    <row r="70" spans="1:6">
      <c r="A70" s="4">
        <v>8</v>
      </c>
      <c r="B70" s="5" t="s">
        <v>14</v>
      </c>
      <c r="C70" s="18">
        <v>64</v>
      </c>
      <c r="D70" s="23">
        <v>2.0030000000000001</v>
      </c>
      <c r="E70" s="18">
        <v>0.439</v>
      </c>
      <c r="F70" s="18"/>
    </row>
    <row r="71" spans="1:6">
      <c r="A71" s="14">
        <v>9</v>
      </c>
      <c r="B71" s="15" t="s">
        <v>7</v>
      </c>
      <c r="C71" s="19">
        <v>65</v>
      </c>
      <c r="D71" s="21">
        <v>2</v>
      </c>
      <c r="E71" s="19">
        <v>0.36599999999999999</v>
      </c>
      <c r="F71" s="19">
        <f>AVERAGE(E71:E72)</f>
        <v>0.32350000000000001</v>
      </c>
    </row>
    <row r="72" spans="1:6">
      <c r="A72" s="14">
        <v>9</v>
      </c>
      <c r="B72" s="15" t="s">
        <v>7</v>
      </c>
      <c r="C72" s="19">
        <v>66</v>
      </c>
      <c r="D72" s="21">
        <v>2.0019999999999998</v>
      </c>
      <c r="E72" s="19">
        <v>0.28100000000000003</v>
      </c>
      <c r="F72" s="19"/>
    </row>
    <row r="73" spans="1:6">
      <c r="A73" s="14">
        <v>9</v>
      </c>
      <c r="B73" s="15" t="s">
        <v>8</v>
      </c>
      <c r="C73" s="19">
        <v>67</v>
      </c>
      <c r="D73" s="21">
        <v>2.0019999999999998</v>
      </c>
      <c r="E73" s="19">
        <v>0.14099999999999999</v>
      </c>
      <c r="F73" s="19">
        <f>AVERAGE(E73:E74)</f>
        <v>0.17799999999999999</v>
      </c>
    </row>
    <row r="74" spans="1:6">
      <c r="A74" s="14">
        <v>9</v>
      </c>
      <c r="B74" s="15" t="s">
        <v>8</v>
      </c>
      <c r="C74" s="19">
        <v>68</v>
      </c>
      <c r="D74" s="21">
        <v>2.0019999999999998</v>
      </c>
      <c r="E74" s="19">
        <v>0.215</v>
      </c>
      <c r="F74" s="19"/>
    </row>
    <row r="75" spans="1:6">
      <c r="A75" s="14">
        <v>9</v>
      </c>
      <c r="B75" s="15" t="s">
        <v>9</v>
      </c>
      <c r="C75" s="19">
        <v>69</v>
      </c>
      <c r="D75" s="21">
        <v>2</v>
      </c>
      <c r="E75" s="19">
        <v>0.126</v>
      </c>
      <c r="F75" s="19">
        <f>AVERAGE(E75:E76)</f>
        <v>0.16200000000000001</v>
      </c>
    </row>
    <row r="76" spans="1:6">
      <c r="A76" s="14">
        <v>9</v>
      </c>
      <c r="B76" s="15" t="s">
        <v>9</v>
      </c>
      <c r="C76" s="19">
        <v>70</v>
      </c>
      <c r="D76" s="21">
        <v>2.0019999999999998</v>
      </c>
      <c r="E76" s="19">
        <v>0.19800000000000001</v>
      </c>
      <c r="F76" s="19"/>
    </row>
    <row r="77" spans="1:6">
      <c r="A77" s="14">
        <v>9</v>
      </c>
      <c r="B77" s="15" t="s">
        <v>10</v>
      </c>
      <c r="C77" s="19">
        <v>71</v>
      </c>
      <c r="D77" s="21">
        <v>2.0019999999999998</v>
      </c>
      <c r="E77" s="19">
        <v>0.13500000000000001</v>
      </c>
      <c r="F77" s="19">
        <f>AVERAGE(E77:E78)</f>
        <v>0.13800000000000001</v>
      </c>
    </row>
    <row r="78" spans="1:6">
      <c r="A78" s="16">
        <v>9</v>
      </c>
      <c r="B78" s="17" t="s">
        <v>10</v>
      </c>
      <c r="C78" s="18">
        <v>72</v>
      </c>
      <c r="D78" s="23">
        <v>2.0019999999999998</v>
      </c>
      <c r="E78" s="18">
        <v>0.14099999999999999</v>
      </c>
      <c r="F78" s="18"/>
    </row>
    <row r="79" spans="1:6">
      <c r="A79" s="14">
        <v>10</v>
      </c>
      <c r="B79" s="15" t="s">
        <v>7</v>
      </c>
      <c r="C79" s="19">
        <v>73</v>
      </c>
      <c r="D79" s="21">
        <v>2</v>
      </c>
      <c r="E79" s="19">
        <v>0.155</v>
      </c>
      <c r="F79" s="19">
        <f>AVERAGE(E79:E80)</f>
        <v>0.64100000000000001</v>
      </c>
    </row>
    <row r="80" spans="1:6">
      <c r="A80" s="14">
        <v>10</v>
      </c>
      <c r="B80" s="15" t="s">
        <v>7</v>
      </c>
      <c r="C80" s="19">
        <v>74</v>
      </c>
      <c r="D80" s="21">
        <v>2.0019999999999998</v>
      </c>
      <c r="E80" s="19">
        <v>1.127</v>
      </c>
      <c r="F80" s="19"/>
    </row>
    <row r="81" spans="1:6">
      <c r="A81" s="14">
        <v>10</v>
      </c>
      <c r="B81" s="15" t="s">
        <v>8</v>
      </c>
      <c r="C81" s="19">
        <v>75</v>
      </c>
      <c r="D81" s="21">
        <v>2.0009999999999999</v>
      </c>
      <c r="E81" s="19">
        <v>0.26</v>
      </c>
      <c r="F81" s="19">
        <f>AVERAGE(E81:E82)</f>
        <v>0.24199999999999999</v>
      </c>
    </row>
    <row r="82" spans="1:6">
      <c r="A82" s="14">
        <v>10</v>
      </c>
      <c r="B82" s="15" t="s">
        <v>8</v>
      </c>
      <c r="C82" s="19">
        <v>76</v>
      </c>
      <c r="D82" s="21">
        <v>2.0030000000000001</v>
      </c>
      <c r="E82" s="19">
        <v>0.224</v>
      </c>
      <c r="F82" s="19"/>
    </row>
    <row r="83" spans="1:6">
      <c r="A83" s="14">
        <v>10</v>
      </c>
      <c r="B83" s="15" t="s">
        <v>12</v>
      </c>
      <c r="C83" s="19">
        <v>77</v>
      </c>
      <c r="D83" s="21">
        <v>2.004</v>
      </c>
      <c r="E83" s="19">
        <v>0.245</v>
      </c>
      <c r="F83" s="19">
        <f>AVERAGE(E83:E84)</f>
        <v>0.26749999999999996</v>
      </c>
    </row>
    <row r="84" spans="1:6">
      <c r="A84" s="14">
        <v>10</v>
      </c>
      <c r="B84" s="15" t="s">
        <v>12</v>
      </c>
      <c r="C84" s="19">
        <v>78</v>
      </c>
      <c r="D84" s="21">
        <v>2.0009999999999999</v>
      </c>
      <c r="E84" s="19">
        <v>0.28999999999999998</v>
      </c>
      <c r="F84" s="19"/>
    </row>
    <row r="85" spans="1:6">
      <c r="A85" s="14">
        <v>10</v>
      </c>
      <c r="B85" s="15" t="s">
        <v>9</v>
      </c>
      <c r="C85" s="19">
        <v>79</v>
      </c>
      <c r="D85" s="21">
        <v>2.004</v>
      </c>
      <c r="E85" s="19">
        <v>0.27400000000000002</v>
      </c>
      <c r="F85" s="19">
        <f>AVERAGE(E85:E86)</f>
        <v>0.28749999999999998</v>
      </c>
    </row>
    <row r="86" spans="1:6">
      <c r="A86" s="14">
        <v>10</v>
      </c>
      <c r="B86" s="15" t="s">
        <v>9</v>
      </c>
      <c r="C86" s="19">
        <v>80</v>
      </c>
      <c r="D86" s="21">
        <v>2.0009999999999999</v>
      </c>
      <c r="E86" s="19">
        <v>0.30099999999999999</v>
      </c>
      <c r="F86" s="19"/>
    </row>
    <row r="87" spans="1:6">
      <c r="A87" s="14">
        <v>10</v>
      </c>
      <c r="B87" s="15" t="s">
        <v>18</v>
      </c>
      <c r="C87" s="19">
        <v>81</v>
      </c>
      <c r="D87" s="21">
        <v>2.0030000000000001</v>
      </c>
      <c r="E87" s="19">
        <v>0.50900000000000001</v>
      </c>
      <c r="F87" s="19">
        <f>AVERAGE(E87:E88)</f>
        <v>0.69700000000000006</v>
      </c>
    </row>
    <row r="88" spans="1:6">
      <c r="A88" s="16">
        <v>10</v>
      </c>
      <c r="B88" s="17" t="s">
        <v>10</v>
      </c>
      <c r="C88" s="18">
        <v>82</v>
      </c>
      <c r="D88" s="23">
        <v>2</v>
      </c>
      <c r="E88" s="18">
        <v>0.88500000000000001</v>
      </c>
      <c r="F88" s="18"/>
    </row>
    <row r="89" spans="1:6">
      <c r="A89" s="14">
        <v>11</v>
      </c>
      <c r="B89" s="15" t="s">
        <v>15</v>
      </c>
      <c r="C89" s="19">
        <v>83</v>
      </c>
      <c r="D89" s="21">
        <v>2.0030000000000001</v>
      </c>
      <c r="E89" s="19">
        <v>1.018</v>
      </c>
      <c r="F89" s="19">
        <f>AVERAGE(E89:E90)</f>
        <v>1.1555</v>
      </c>
    </row>
    <row r="90" spans="1:6">
      <c r="A90" s="14">
        <v>11</v>
      </c>
      <c r="B90" s="15" t="s">
        <v>15</v>
      </c>
      <c r="C90" s="19">
        <v>84</v>
      </c>
      <c r="D90" s="21">
        <v>2</v>
      </c>
      <c r="E90" s="19">
        <v>1.2929999999999999</v>
      </c>
      <c r="F90" s="19"/>
    </row>
    <row r="91" spans="1:6">
      <c r="A91" s="14">
        <v>11</v>
      </c>
      <c r="B91" s="15" t="s">
        <v>16</v>
      </c>
      <c r="C91" s="19">
        <v>85</v>
      </c>
      <c r="D91" s="21">
        <v>2.0019999999999998</v>
      </c>
      <c r="E91" s="19">
        <v>1.155</v>
      </c>
      <c r="F91" s="19">
        <f>AVERAGE(E91:E92)</f>
        <v>0.79900000000000004</v>
      </c>
    </row>
    <row r="92" spans="1:6">
      <c r="A92" s="14">
        <v>11</v>
      </c>
      <c r="B92" s="15" t="s">
        <v>16</v>
      </c>
      <c r="C92" s="19">
        <v>86</v>
      </c>
      <c r="D92" s="21">
        <v>2.0019999999999998</v>
      </c>
      <c r="E92" s="19">
        <v>0.443</v>
      </c>
      <c r="F92" s="19"/>
    </row>
    <row r="93" spans="1:6">
      <c r="A93" s="14">
        <v>11</v>
      </c>
      <c r="B93" s="15" t="s">
        <v>19</v>
      </c>
      <c r="C93" s="19">
        <v>87</v>
      </c>
      <c r="D93" s="21">
        <v>2.0019999999999998</v>
      </c>
      <c r="E93" s="19">
        <v>0.40100000000000002</v>
      </c>
      <c r="F93" s="19">
        <f>AVERAGE(E93:E94)</f>
        <v>0.40150000000000002</v>
      </c>
    </row>
    <row r="94" spans="1:6">
      <c r="A94" s="14">
        <v>11</v>
      </c>
      <c r="B94" s="15" t="s">
        <v>19</v>
      </c>
      <c r="C94" s="19">
        <v>88</v>
      </c>
      <c r="D94" s="21">
        <v>1.9990000000000001</v>
      </c>
      <c r="E94" s="19">
        <v>0.40200000000000002</v>
      </c>
      <c r="F94" s="19"/>
    </row>
    <row r="95" spans="1:6">
      <c r="A95" s="14">
        <v>11</v>
      </c>
      <c r="B95" s="15" t="s">
        <v>20</v>
      </c>
      <c r="C95" s="19">
        <v>89</v>
      </c>
      <c r="D95" s="21">
        <v>2.0019999999999998</v>
      </c>
      <c r="E95" s="19">
        <v>0.14499999999999999</v>
      </c>
      <c r="F95" s="19">
        <f>AVERAGE(E95:E96)</f>
        <v>0.129</v>
      </c>
    </row>
    <row r="96" spans="1:6">
      <c r="A96" s="16">
        <v>11</v>
      </c>
      <c r="B96" s="17" t="s">
        <v>20</v>
      </c>
      <c r="C96" s="18">
        <v>90</v>
      </c>
      <c r="D96" s="23">
        <v>2.0030000000000001</v>
      </c>
      <c r="E96" s="18">
        <v>0.113</v>
      </c>
      <c r="F96" s="18"/>
    </row>
    <row r="97" spans="1:6">
      <c r="A97" s="19"/>
      <c r="B97" s="19"/>
      <c r="C97" s="20" t="s">
        <v>4</v>
      </c>
      <c r="D97" s="26"/>
      <c r="E97" s="20">
        <v>0.21299999999999999</v>
      </c>
      <c r="F97" s="20">
        <v>1.6E-2</v>
      </c>
    </row>
    <row r="98" spans="1:6">
      <c r="A98" s="19"/>
      <c r="B98" s="19"/>
      <c r="C98" s="20" t="s">
        <v>5</v>
      </c>
      <c r="D98" s="26"/>
      <c r="E98" s="20">
        <v>0.19400000000000001</v>
      </c>
      <c r="F98" s="20">
        <v>0.94099999999999995</v>
      </c>
    </row>
    <row r="99" spans="1:6">
      <c r="A99" s="19"/>
      <c r="B99" s="19"/>
      <c r="C99" s="20" t="s">
        <v>6</v>
      </c>
      <c r="D99" s="26"/>
      <c r="E99" s="1">
        <v>0.439</v>
      </c>
      <c r="F99" s="1">
        <v>-0.127</v>
      </c>
    </row>
    <row r="100" spans="1:6">
      <c r="A100" s="19"/>
      <c r="B100" s="19"/>
      <c r="C100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9"/>
  <sheetViews>
    <sheetView workbookViewId="0">
      <selection sqref="A1:D4"/>
    </sheetView>
  </sheetViews>
  <sheetFormatPr defaultRowHeight="15"/>
  <cols>
    <col min="4" max="4" width="9.140625" style="21"/>
    <col min="5" max="5" width="10.140625" bestFit="1" customWidth="1"/>
    <col min="6" max="6" width="10" customWidth="1"/>
  </cols>
  <sheetData>
    <row r="1" spans="1:6">
      <c r="A1" s="29" t="s">
        <v>32</v>
      </c>
      <c r="B1" s="29"/>
      <c r="C1" s="29"/>
      <c r="D1" s="29"/>
    </row>
    <row r="2" spans="1:6">
      <c r="A2" s="30" t="s">
        <v>28</v>
      </c>
      <c r="B2" s="30"/>
      <c r="C2" s="30"/>
      <c r="D2" s="30"/>
    </row>
    <row r="3" spans="1:6">
      <c r="A3" s="31" t="s">
        <v>29</v>
      </c>
      <c r="B3" s="31"/>
      <c r="C3" s="31"/>
      <c r="D3" s="31"/>
    </row>
    <row r="4" spans="1:6">
      <c r="A4" s="32" t="s">
        <v>30</v>
      </c>
      <c r="B4" s="32"/>
      <c r="C4" s="30"/>
      <c r="D4" s="30"/>
    </row>
    <row r="6" spans="1:6">
      <c r="A6" s="24" t="s">
        <v>21</v>
      </c>
      <c r="B6" s="24" t="s">
        <v>22</v>
      </c>
      <c r="C6" s="24" t="s">
        <v>2</v>
      </c>
      <c r="D6" s="25" t="s">
        <v>23</v>
      </c>
      <c r="E6" s="24" t="s">
        <v>1</v>
      </c>
      <c r="F6" s="24" t="s">
        <v>3</v>
      </c>
    </row>
    <row r="7" spans="1:6">
      <c r="A7">
        <v>1</v>
      </c>
      <c r="B7" t="s">
        <v>7</v>
      </c>
      <c r="C7">
        <v>1</v>
      </c>
      <c r="D7" s="21">
        <v>2</v>
      </c>
      <c r="E7">
        <v>0.42</v>
      </c>
      <c r="F7">
        <f>AVERAGE(E7:E8)</f>
        <v>0.42449999999999999</v>
      </c>
    </row>
    <row r="8" spans="1:6">
      <c r="A8">
        <v>1</v>
      </c>
      <c r="B8" t="s">
        <v>7</v>
      </c>
      <c r="C8">
        <v>2</v>
      </c>
      <c r="D8" s="21">
        <v>2</v>
      </c>
      <c r="E8">
        <v>0.42899999999999999</v>
      </c>
    </row>
    <row r="9" spans="1:6">
      <c r="A9">
        <v>1</v>
      </c>
      <c r="B9" t="s">
        <v>8</v>
      </c>
      <c r="C9">
        <v>3</v>
      </c>
      <c r="D9" s="21">
        <v>2</v>
      </c>
      <c r="E9">
        <v>0.26900000000000002</v>
      </c>
      <c r="F9">
        <f>AVERAGE(E9:E10)</f>
        <v>0.26900000000000002</v>
      </c>
    </row>
    <row r="10" spans="1:6">
      <c r="A10">
        <v>1</v>
      </c>
      <c r="B10" t="s">
        <v>8</v>
      </c>
      <c r="C10">
        <v>4</v>
      </c>
      <c r="D10" s="21">
        <v>2.0009999999999999</v>
      </c>
      <c r="E10">
        <v>0.26900000000000002</v>
      </c>
    </row>
    <row r="11" spans="1:6">
      <c r="A11">
        <v>1</v>
      </c>
      <c r="B11" t="s">
        <v>9</v>
      </c>
      <c r="C11">
        <v>5</v>
      </c>
      <c r="D11" s="21">
        <v>2</v>
      </c>
      <c r="E11">
        <v>0.19600000000000001</v>
      </c>
      <c r="F11">
        <f>AVERAGE(E11:E12)</f>
        <v>0.2</v>
      </c>
    </row>
    <row r="12" spans="1:6">
      <c r="A12">
        <v>1</v>
      </c>
      <c r="B12" t="s">
        <v>9</v>
      </c>
      <c r="C12">
        <v>6</v>
      </c>
      <c r="D12" s="21">
        <v>2</v>
      </c>
      <c r="E12">
        <v>0.20399999999999999</v>
      </c>
    </row>
    <row r="13" spans="1:6">
      <c r="A13">
        <v>1</v>
      </c>
      <c r="B13" t="s">
        <v>10</v>
      </c>
      <c r="C13">
        <v>7</v>
      </c>
      <c r="D13" s="21">
        <v>2</v>
      </c>
      <c r="E13">
        <v>0.17</v>
      </c>
      <c r="F13">
        <f>AVERAGE(E13:E14)</f>
        <v>0.1605</v>
      </c>
    </row>
    <row r="14" spans="1:6">
      <c r="A14" s="18">
        <v>1</v>
      </c>
      <c r="B14" s="18" t="s">
        <v>10</v>
      </c>
      <c r="C14" s="18">
        <v>8</v>
      </c>
      <c r="D14" s="23">
        <v>2</v>
      </c>
      <c r="E14" s="18">
        <v>0.151</v>
      </c>
      <c r="F14" s="18"/>
    </row>
    <row r="15" spans="1:6">
      <c r="A15">
        <v>2</v>
      </c>
      <c r="B15" t="s">
        <v>11</v>
      </c>
      <c r="C15">
        <v>9</v>
      </c>
      <c r="D15" s="21">
        <v>2.0009999999999999</v>
      </c>
      <c r="E15">
        <v>1.0620000000000001</v>
      </c>
      <c r="F15">
        <f>AVERAGE(E15:E16)</f>
        <v>1.0865</v>
      </c>
    </row>
    <row r="16" spans="1:6">
      <c r="A16" s="18">
        <v>2</v>
      </c>
      <c r="B16" s="18" t="s">
        <v>11</v>
      </c>
      <c r="C16" s="18">
        <v>10</v>
      </c>
      <c r="D16" s="23">
        <v>2</v>
      </c>
      <c r="E16" s="18">
        <v>1.111</v>
      </c>
      <c r="F16" s="18"/>
    </row>
    <row r="17" spans="1:6">
      <c r="A17">
        <v>3</v>
      </c>
      <c r="B17" t="s">
        <v>7</v>
      </c>
      <c r="C17">
        <v>11</v>
      </c>
      <c r="D17" s="21">
        <v>2.0009999999999999</v>
      </c>
      <c r="E17">
        <v>1.589</v>
      </c>
      <c r="F17">
        <f>AVERAGE(E17:E18)</f>
        <v>1.5575000000000001</v>
      </c>
    </row>
    <row r="18" spans="1:6">
      <c r="A18">
        <v>3</v>
      </c>
      <c r="B18" t="s">
        <v>7</v>
      </c>
      <c r="C18">
        <v>12</v>
      </c>
      <c r="D18" s="21">
        <v>2</v>
      </c>
      <c r="E18">
        <v>1.526</v>
      </c>
    </row>
    <row r="19" spans="1:6">
      <c r="A19">
        <v>3</v>
      </c>
      <c r="B19" t="s">
        <v>8</v>
      </c>
      <c r="C19">
        <v>13</v>
      </c>
      <c r="D19" s="21">
        <v>2</v>
      </c>
      <c r="E19">
        <v>0.83599999999999997</v>
      </c>
      <c r="F19">
        <f>AVERAGE(E19:E20)</f>
        <v>0.86749999999999994</v>
      </c>
    </row>
    <row r="20" spans="1:6">
      <c r="A20">
        <v>3</v>
      </c>
      <c r="B20" t="s">
        <v>8</v>
      </c>
      <c r="C20">
        <v>14</v>
      </c>
      <c r="D20" s="21">
        <v>2</v>
      </c>
      <c r="E20">
        <v>0.89900000000000002</v>
      </c>
    </row>
    <row r="21" spans="1:6">
      <c r="A21">
        <v>3</v>
      </c>
      <c r="B21" t="s">
        <v>12</v>
      </c>
      <c r="C21">
        <v>15</v>
      </c>
      <c r="D21" s="21">
        <v>2</v>
      </c>
      <c r="E21">
        <v>0.39900000000000002</v>
      </c>
      <c r="F21">
        <f>AVERAGE(E21:E22)</f>
        <v>0.47500000000000003</v>
      </c>
    </row>
    <row r="22" spans="1:6">
      <c r="A22">
        <v>3</v>
      </c>
      <c r="B22" t="s">
        <v>12</v>
      </c>
      <c r="C22">
        <v>16</v>
      </c>
      <c r="D22" s="21">
        <v>2</v>
      </c>
      <c r="E22">
        <v>0.55100000000000005</v>
      </c>
    </row>
    <row r="23" spans="1:6">
      <c r="A23">
        <v>3</v>
      </c>
      <c r="B23" t="s">
        <v>9</v>
      </c>
      <c r="C23">
        <v>17</v>
      </c>
      <c r="D23" s="21">
        <v>2</v>
      </c>
      <c r="E23">
        <v>0.47299999999999998</v>
      </c>
      <c r="F23">
        <f>AVERAGE(E23:E24)</f>
        <v>0.47299999999999998</v>
      </c>
    </row>
    <row r="24" spans="1:6">
      <c r="A24">
        <v>3</v>
      </c>
      <c r="B24" t="s">
        <v>9</v>
      </c>
      <c r="C24">
        <v>18</v>
      </c>
      <c r="D24" s="21">
        <v>2</v>
      </c>
      <c r="E24">
        <v>0.47299999999999998</v>
      </c>
    </row>
    <row r="25" spans="1:6">
      <c r="A25">
        <v>3</v>
      </c>
      <c r="B25" t="s">
        <v>10</v>
      </c>
      <c r="C25">
        <v>19</v>
      </c>
      <c r="D25" s="21">
        <v>2</v>
      </c>
      <c r="E25">
        <v>0.152</v>
      </c>
      <c r="F25">
        <f>AVERAGE(E25:E26)</f>
        <v>0.16549999999999998</v>
      </c>
    </row>
    <row r="26" spans="1:6">
      <c r="A26" s="18">
        <v>3</v>
      </c>
      <c r="B26" s="18" t="s">
        <v>10</v>
      </c>
      <c r="C26" s="18">
        <v>20</v>
      </c>
      <c r="D26" s="23">
        <v>2</v>
      </c>
      <c r="E26" s="18">
        <v>0.17899999999999999</v>
      </c>
      <c r="F26" s="18"/>
    </row>
    <row r="27" spans="1:6">
      <c r="A27">
        <v>4</v>
      </c>
      <c r="B27" t="s">
        <v>11</v>
      </c>
      <c r="C27">
        <v>21</v>
      </c>
      <c r="D27" s="21">
        <v>2</v>
      </c>
      <c r="E27">
        <v>0.81</v>
      </c>
      <c r="F27">
        <f>AVERAGE(E27:E28)</f>
        <v>0.80249999999999999</v>
      </c>
    </row>
    <row r="28" spans="1:6">
      <c r="A28" s="18">
        <v>4</v>
      </c>
      <c r="B28" s="18" t="s">
        <v>11</v>
      </c>
      <c r="C28" s="18">
        <v>22</v>
      </c>
      <c r="D28" s="23">
        <v>2</v>
      </c>
      <c r="E28" s="18">
        <v>0.79500000000000004</v>
      </c>
      <c r="F28" s="18"/>
    </row>
    <row r="29" spans="1:6">
      <c r="A29">
        <v>5</v>
      </c>
      <c r="B29" t="s">
        <v>11</v>
      </c>
      <c r="C29">
        <v>23</v>
      </c>
      <c r="D29" s="21">
        <v>2</v>
      </c>
      <c r="E29">
        <v>1.145</v>
      </c>
      <c r="F29">
        <f>AVERAGE(E29:E30)</f>
        <v>1.1840000000000002</v>
      </c>
    </row>
    <row r="30" spans="1:6">
      <c r="A30" s="18">
        <v>5</v>
      </c>
      <c r="B30" s="18" t="s">
        <v>11</v>
      </c>
      <c r="C30" s="18">
        <v>24</v>
      </c>
      <c r="D30" s="23">
        <v>2</v>
      </c>
      <c r="E30" s="18">
        <v>1.2230000000000001</v>
      </c>
      <c r="F30" s="18"/>
    </row>
    <row r="31" spans="1:6">
      <c r="A31">
        <v>6</v>
      </c>
      <c r="B31" t="s">
        <v>7</v>
      </c>
      <c r="C31">
        <v>25</v>
      </c>
      <c r="D31" s="21">
        <v>2</v>
      </c>
      <c r="E31">
        <v>1.782</v>
      </c>
      <c r="F31">
        <f>AVERAGE(E31:E32)</f>
        <v>1.8225</v>
      </c>
    </row>
    <row r="32" spans="1:6">
      <c r="A32">
        <v>6</v>
      </c>
      <c r="B32" t="s">
        <v>7</v>
      </c>
      <c r="C32">
        <v>26</v>
      </c>
      <c r="D32" s="21">
        <v>2</v>
      </c>
      <c r="E32">
        <v>1.863</v>
      </c>
    </row>
    <row r="33" spans="1:6">
      <c r="A33">
        <v>6</v>
      </c>
      <c r="B33" t="s">
        <v>8</v>
      </c>
      <c r="C33">
        <v>27</v>
      </c>
      <c r="D33" s="21">
        <v>2</v>
      </c>
      <c r="E33">
        <v>0.62</v>
      </c>
      <c r="F33">
        <f>AVERAGE(E33:E34)</f>
        <v>0.63100000000000001</v>
      </c>
    </row>
    <row r="34" spans="1:6">
      <c r="A34">
        <v>6</v>
      </c>
      <c r="B34" t="s">
        <v>8</v>
      </c>
      <c r="C34">
        <v>28</v>
      </c>
      <c r="D34" s="21">
        <v>2</v>
      </c>
      <c r="E34">
        <v>0.64200000000000002</v>
      </c>
    </row>
    <row r="35" spans="1:6">
      <c r="A35">
        <v>6</v>
      </c>
      <c r="B35" t="s">
        <v>13</v>
      </c>
      <c r="C35">
        <v>29</v>
      </c>
      <c r="D35" s="21">
        <v>2</v>
      </c>
      <c r="E35">
        <v>0.308</v>
      </c>
      <c r="F35">
        <f>AVERAGE(E35:E36)</f>
        <v>0.29549999999999998</v>
      </c>
    </row>
    <row r="36" spans="1:6">
      <c r="A36">
        <v>6</v>
      </c>
      <c r="B36" t="s">
        <v>13</v>
      </c>
      <c r="C36">
        <v>30</v>
      </c>
      <c r="D36" s="21">
        <v>2</v>
      </c>
      <c r="E36">
        <v>0.28299999999999997</v>
      </c>
    </row>
    <row r="37" spans="1:6">
      <c r="A37">
        <v>6</v>
      </c>
      <c r="B37" t="s">
        <v>12</v>
      </c>
      <c r="C37">
        <v>31</v>
      </c>
      <c r="D37" s="21">
        <v>2</v>
      </c>
      <c r="E37">
        <v>0.24299999999999999</v>
      </c>
      <c r="F37">
        <f>AVERAGE(E37:E38)</f>
        <v>0.23399999999999999</v>
      </c>
    </row>
    <row r="38" spans="1:6">
      <c r="A38">
        <v>6</v>
      </c>
      <c r="B38" t="s">
        <v>12</v>
      </c>
      <c r="C38">
        <v>32</v>
      </c>
      <c r="D38" s="21">
        <v>2</v>
      </c>
      <c r="E38">
        <v>0.22500000000000001</v>
      </c>
    </row>
    <row r="39" spans="1:6">
      <c r="A39">
        <v>6</v>
      </c>
      <c r="B39" t="s">
        <v>9</v>
      </c>
      <c r="C39">
        <v>33</v>
      </c>
      <c r="D39" s="21">
        <v>2</v>
      </c>
      <c r="E39">
        <v>0.13400000000000001</v>
      </c>
      <c r="F39">
        <f>AVERAGE(E39:E40)</f>
        <v>0.157</v>
      </c>
    </row>
    <row r="40" spans="1:6">
      <c r="A40">
        <v>6</v>
      </c>
      <c r="B40" t="s">
        <v>9</v>
      </c>
      <c r="C40">
        <v>34</v>
      </c>
      <c r="D40" s="21">
        <v>2</v>
      </c>
      <c r="E40">
        <v>0.18</v>
      </c>
    </row>
    <row r="41" spans="1:6">
      <c r="A41">
        <v>6</v>
      </c>
      <c r="B41" t="s">
        <v>10</v>
      </c>
      <c r="C41">
        <v>35</v>
      </c>
      <c r="D41" s="21">
        <v>2.0019999999999998</v>
      </c>
      <c r="E41">
        <v>0.106</v>
      </c>
      <c r="F41">
        <f>AVERAGE(E41:E42)</f>
        <v>0.121</v>
      </c>
    </row>
    <row r="42" spans="1:6">
      <c r="A42">
        <v>6</v>
      </c>
      <c r="B42" t="s">
        <v>10</v>
      </c>
      <c r="C42">
        <v>36</v>
      </c>
      <c r="D42" s="21">
        <v>2.0019999999999998</v>
      </c>
      <c r="E42">
        <v>0.13600000000000001</v>
      </c>
    </row>
    <row r="43" spans="1:6">
      <c r="A43">
        <v>6</v>
      </c>
      <c r="B43" t="s">
        <v>14</v>
      </c>
      <c r="C43">
        <v>37</v>
      </c>
      <c r="D43" s="21">
        <v>2</v>
      </c>
      <c r="E43">
        <v>0.108</v>
      </c>
      <c r="F43">
        <f>AVERAGE(E43:E44)</f>
        <v>0.10300000000000001</v>
      </c>
    </row>
    <row r="44" spans="1:6">
      <c r="A44" s="18">
        <v>6</v>
      </c>
      <c r="B44" s="18" t="s">
        <v>14</v>
      </c>
      <c r="C44" s="18">
        <v>38</v>
      </c>
      <c r="D44" s="23">
        <v>2.0019999999999998</v>
      </c>
      <c r="E44" s="18">
        <v>9.8000000000000004E-2</v>
      </c>
      <c r="F44" s="18"/>
    </row>
    <row r="45" spans="1:6">
      <c r="A45">
        <v>7</v>
      </c>
      <c r="B45" t="s">
        <v>15</v>
      </c>
      <c r="C45">
        <v>39</v>
      </c>
      <c r="D45" s="21">
        <v>2</v>
      </c>
      <c r="E45">
        <v>0.17799999999999999</v>
      </c>
      <c r="F45">
        <f>AVERAGE(E45:E46)</f>
        <v>0.191</v>
      </c>
    </row>
    <row r="46" spans="1:6">
      <c r="A46">
        <v>7</v>
      </c>
      <c r="B46" t="s">
        <v>15</v>
      </c>
      <c r="C46">
        <v>40</v>
      </c>
      <c r="D46" s="21">
        <v>2</v>
      </c>
      <c r="E46">
        <v>0.20399999999999999</v>
      </c>
    </row>
    <row r="47" spans="1:6">
      <c r="A47">
        <v>7</v>
      </c>
      <c r="B47" t="s">
        <v>16</v>
      </c>
      <c r="C47">
        <v>41</v>
      </c>
      <c r="D47" s="21">
        <v>2.0009999999999999</v>
      </c>
      <c r="E47">
        <v>0.11899999999999999</v>
      </c>
      <c r="F47">
        <f>AVERAGE(E47:E48)</f>
        <v>0.11299999999999999</v>
      </c>
    </row>
    <row r="48" spans="1:6">
      <c r="A48">
        <v>7</v>
      </c>
      <c r="B48" t="s">
        <v>16</v>
      </c>
      <c r="C48">
        <v>42</v>
      </c>
      <c r="D48" s="21">
        <v>2.0009999999999999</v>
      </c>
      <c r="E48">
        <v>0.107</v>
      </c>
    </row>
    <row r="49" spans="1:6">
      <c r="A49">
        <v>7</v>
      </c>
      <c r="B49" t="s">
        <v>17</v>
      </c>
      <c r="C49">
        <v>43</v>
      </c>
      <c r="D49" s="21">
        <v>2</v>
      </c>
      <c r="E49">
        <v>4.8000000000000001E-2</v>
      </c>
      <c r="F49">
        <f>AVERAGE(E49:E50)</f>
        <v>6.6000000000000003E-2</v>
      </c>
    </row>
    <row r="50" spans="1:6">
      <c r="A50">
        <v>7</v>
      </c>
      <c r="B50" t="s">
        <v>17</v>
      </c>
      <c r="C50">
        <v>44</v>
      </c>
      <c r="D50" s="21">
        <v>2</v>
      </c>
      <c r="E50">
        <v>8.4000000000000005E-2</v>
      </c>
    </row>
    <row r="51" spans="1:6">
      <c r="A51">
        <v>7</v>
      </c>
      <c r="B51" t="s">
        <v>11</v>
      </c>
      <c r="C51">
        <v>45</v>
      </c>
      <c r="D51" s="21">
        <v>2.0009999999999999</v>
      </c>
      <c r="E51">
        <v>6.6000000000000003E-2</v>
      </c>
      <c r="F51">
        <f>AVERAGE(E51:E52)</f>
        <v>7.0500000000000007E-2</v>
      </c>
    </row>
    <row r="52" spans="1:6">
      <c r="A52">
        <v>7</v>
      </c>
      <c r="B52" t="s">
        <v>11</v>
      </c>
      <c r="C52">
        <v>46</v>
      </c>
      <c r="D52" s="21">
        <v>2.0019999999999998</v>
      </c>
      <c r="E52">
        <v>7.4999999999999997E-2</v>
      </c>
    </row>
    <row r="53" spans="1:6">
      <c r="A53">
        <v>7</v>
      </c>
      <c r="B53" t="s">
        <v>12</v>
      </c>
      <c r="C53">
        <v>47</v>
      </c>
      <c r="D53" s="21">
        <v>1.9990000000000001</v>
      </c>
      <c r="E53">
        <v>0.154</v>
      </c>
      <c r="F53">
        <f>AVERAGE(E53:E54)</f>
        <v>0.11499999999999999</v>
      </c>
    </row>
    <row r="54" spans="1:6">
      <c r="A54">
        <v>7</v>
      </c>
      <c r="B54" t="s">
        <v>12</v>
      </c>
      <c r="C54">
        <v>48</v>
      </c>
      <c r="D54" s="21">
        <v>1.9990000000000001</v>
      </c>
      <c r="E54">
        <v>7.5999999999999998E-2</v>
      </c>
    </row>
    <row r="55" spans="1:6">
      <c r="A55">
        <v>7</v>
      </c>
      <c r="B55" t="s">
        <v>9</v>
      </c>
      <c r="C55">
        <v>49</v>
      </c>
      <c r="D55" s="21">
        <v>2</v>
      </c>
      <c r="E55">
        <v>0.11899999999999999</v>
      </c>
      <c r="F55">
        <f>AVERAGE(E55:E56)</f>
        <v>0.1205</v>
      </c>
    </row>
    <row r="56" spans="1:6">
      <c r="A56">
        <v>7</v>
      </c>
      <c r="B56" t="s">
        <v>9</v>
      </c>
      <c r="C56">
        <v>50</v>
      </c>
      <c r="D56" s="21">
        <v>2</v>
      </c>
      <c r="E56">
        <v>0.122</v>
      </c>
    </row>
    <row r="57" spans="1:6">
      <c r="A57">
        <v>7</v>
      </c>
      <c r="B57" t="s">
        <v>10</v>
      </c>
      <c r="C57">
        <v>51</v>
      </c>
      <c r="D57" s="21">
        <v>2.0019999999999998</v>
      </c>
      <c r="E57">
        <v>0.13200000000000001</v>
      </c>
      <c r="F57">
        <f>AVERAGE(E57:E58)</f>
        <v>0.1245</v>
      </c>
    </row>
    <row r="58" spans="1:6">
      <c r="A58" s="18">
        <v>7</v>
      </c>
      <c r="B58" s="18" t="s">
        <v>10</v>
      </c>
      <c r="C58" s="18">
        <v>52</v>
      </c>
      <c r="D58" s="23">
        <v>2</v>
      </c>
      <c r="E58" s="18">
        <v>0.11700000000000001</v>
      </c>
      <c r="F58" s="18"/>
    </row>
    <row r="59" spans="1:6">
      <c r="A59">
        <v>8</v>
      </c>
      <c r="B59" t="s">
        <v>11</v>
      </c>
      <c r="C59">
        <v>53</v>
      </c>
      <c r="D59" s="21">
        <v>2.0009999999999999</v>
      </c>
      <c r="E59">
        <v>1.125</v>
      </c>
      <c r="F59">
        <f>AVERAGE(E59:E60)</f>
        <v>1.139</v>
      </c>
    </row>
    <row r="60" spans="1:6">
      <c r="A60">
        <v>8</v>
      </c>
      <c r="B60" t="s">
        <v>11</v>
      </c>
      <c r="C60">
        <v>54</v>
      </c>
      <c r="D60" s="21">
        <v>2.0009999999999999</v>
      </c>
      <c r="E60">
        <v>1.153</v>
      </c>
    </row>
    <row r="61" spans="1:6">
      <c r="A61">
        <v>8</v>
      </c>
      <c r="B61" t="s">
        <v>13</v>
      </c>
      <c r="C61">
        <v>55</v>
      </c>
      <c r="D61" s="21">
        <v>2</v>
      </c>
      <c r="E61">
        <v>0.33600000000000002</v>
      </c>
      <c r="F61">
        <f>AVERAGE(E61:E62)</f>
        <v>0.34099999999999997</v>
      </c>
    </row>
    <row r="62" spans="1:6">
      <c r="A62">
        <v>8</v>
      </c>
      <c r="B62" t="s">
        <v>13</v>
      </c>
      <c r="C62">
        <v>56</v>
      </c>
      <c r="D62" s="21">
        <v>2.0019999999999998</v>
      </c>
      <c r="E62">
        <v>0.34599999999999997</v>
      </c>
    </row>
    <row r="63" spans="1:6">
      <c r="A63">
        <v>8</v>
      </c>
      <c r="B63" t="s">
        <v>12</v>
      </c>
      <c r="C63">
        <v>57</v>
      </c>
      <c r="D63" s="21">
        <v>2.0009999999999999</v>
      </c>
      <c r="E63">
        <v>0.13500000000000001</v>
      </c>
      <c r="F63">
        <f>AVERAGE(E63:E64)</f>
        <v>0.13750000000000001</v>
      </c>
    </row>
    <row r="64" spans="1:6">
      <c r="A64">
        <v>8</v>
      </c>
      <c r="B64" t="s">
        <v>12</v>
      </c>
      <c r="C64">
        <v>58</v>
      </c>
      <c r="D64" s="21">
        <v>2</v>
      </c>
      <c r="E64">
        <v>0.14000000000000001</v>
      </c>
    </row>
    <row r="65" spans="1:6">
      <c r="A65">
        <v>8</v>
      </c>
      <c r="B65" t="s">
        <v>9</v>
      </c>
      <c r="C65">
        <v>59</v>
      </c>
      <c r="D65" s="21">
        <v>2.0019999999999998</v>
      </c>
      <c r="E65">
        <v>0.105</v>
      </c>
      <c r="F65">
        <f>AVERAGE(E65:E66)</f>
        <v>0.1055</v>
      </c>
    </row>
    <row r="66" spans="1:6">
      <c r="A66">
        <v>8</v>
      </c>
      <c r="B66" t="s">
        <v>9</v>
      </c>
      <c r="C66">
        <v>60</v>
      </c>
      <c r="D66" s="21">
        <v>2.0009999999999999</v>
      </c>
      <c r="E66">
        <v>0.106</v>
      </c>
    </row>
    <row r="67" spans="1:6">
      <c r="A67">
        <v>8</v>
      </c>
      <c r="B67" t="s">
        <v>10</v>
      </c>
      <c r="C67">
        <v>61</v>
      </c>
      <c r="D67" s="21">
        <v>2.0009999999999999</v>
      </c>
      <c r="E67">
        <v>0.111</v>
      </c>
      <c r="F67">
        <f>AVERAGE(E67:E68)</f>
        <v>0.112</v>
      </c>
    </row>
    <row r="68" spans="1:6">
      <c r="A68">
        <v>8</v>
      </c>
      <c r="B68" t="s">
        <v>10</v>
      </c>
      <c r="C68">
        <v>62</v>
      </c>
      <c r="D68" s="21">
        <v>2.0030000000000001</v>
      </c>
      <c r="E68">
        <v>0.113</v>
      </c>
    </row>
    <row r="69" spans="1:6">
      <c r="A69">
        <v>8</v>
      </c>
      <c r="B69" t="s">
        <v>14</v>
      </c>
      <c r="C69">
        <v>63</v>
      </c>
      <c r="D69" s="21">
        <v>2</v>
      </c>
      <c r="E69">
        <v>0.11700000000000001</v>
      </c>
      <c r="F69">
        <f>AVERAGE(E69:E70)</f>
        <v>0.127</v>
      </c>
    </row>
    <row r="70" spans="1:6">
      <c r="A70" s="18">
        <v>8</v>
      </c>
      <c r="B70" s="18" t="s">
        <v>14</v>
      </c>
      <c r="C70" s="18">
        <v>64</v>
      </c>
      <c r="D70" s="23">
        <v>2.0030000000000001</v>
      </c>
      <c r="E70" s="18">
        <v>0.13700000000000001</v>
      </c>
      <c r="F70" s="18"/>
    </row>
    <row r="71" spans="1:6">
      <c r="A71">
        <v>9</v>
      </c>
      <c r="B71" t="s">
        <v>7</v>
      </c>
      <c r="C71">
        <v>65</v>
      </c>
      <c r="D71" s="21">
        <v>2</v>
      </c>
      <c r="E71">
        <v>0.14499999999999999</v>
      </c>
      <c r="F71">
        <f>AVERAGE(E71:E72)</f>
        <v>0.14599999999999999</v>
      </c>
    </row>
    <row r="72" spans="1:6">
      <c r="A72">
        <v>9</v>
      </c>
      <c r="B72" t="s">
        <v>7</v>
      </c>
      <c r="C72">
        <v>66</v>
      </c>
      <c r="D72" s="21">
        <v>2.0019999999999998</v>
      </c>
      <c r="E72">
        <v>0.14699999999999999</v>
      </c>
    </row>
    <row r="73" spans="1:6">
      <c r="A73">
        <v>9</v>
      </c>
      <c r="B73" t="s">
        <v>8</v>
      </c>
      <c r="C73">
        <v>67</v>
      </c>
      <c r="D73" s="21">
        <v>2.0019999999999998</v>
      </c>
      <c r="E73">
        <v>5.5E-2</v>
      </c>
      <c r="F73">
        <f>AVERAGE(E73:E74)</f>
        <v>6.1499999999999999E-2</v>
      </c>
    </row>
    <row r="74" spans="1:6">
      <c r="A74">
        <v>9</v>
      </c>
      <c r="B74" t="s">
        <v>8</v>
      </c>
      <c r="C74">
        <v>68</v>
      </c>
      <c r="D74" s="21">
        <v>2.0019999999999998</v>
      </c>
      <c r="E74">
        <v>6.8000000000000005E-2</v>
      </c>
    </row>
    <row r="75" spans="1:6">
      <c r="A75">
        <v>9</v>
      </c>
      <c r="B75" t="s">
        <v>9</v>
      </c>
      <c r="C75">
        <v>69</v>
      </c>
      <c r="D75" s="21">
        <v>2</v>
      </c>
      <c r="E75">
        <v>2.4E-2</v>
      </c>
      <c r="F75">
        <f>AVERAGE(E75:E76)</f>
        <v>2.75E-2</v>
      </c>
    </row>
    <row r="76" spans="1:6">
      <c r="A76">
        <v>9</v>
      </c>
      <c r="B76" t="s">
        <v>9</v>
      </c>
      <c r="C76">
        <v>70</v>
      </c>
      <c r="D76" s="21">
        <v>2.0019999999999998</v>
      </c>
      <c r="E76">
        <v>3.1E-2</v>
      </c>
    </row>
    <row r="77" spans="1:6">
      <c r="A77">
        <v>9</v>
      </c>
      <c r="B77" t="s">
        <v>10</v>
      </c>
      <c r="C77">
        <v>71</v>
      </c>
      <c r="D77" s="21">
        <v>2.0019999999999998</v>
      </c>
      <c r="E77">
        <v>1.2E-2</v>
      </c>
      <c r="F77">
        <f>AVERAGE(E77:E78)</f>
        <v>1.4999999999999999E-2</v>
      </c>
    </row>
    <row r="78" spans="1:6">
      <c r="A78" s="18">
        <v>9</v>
      </c>
      <c r="B78" s="18" t="s">
        <v>10</v>
      </c>
      <c r="C78" s="18">
        <v>72</v>
      </c>
      <c r="D78" s="23">
        <v>2.0019999999999998</v>
      </c>
      <c r="E78" s="18">
        <v>1.7999999999999999E-2</v>
      </c>
      <c r="F78" s="18"/>
    </row>
    <row r="79" spans="1:6">
      <c r="A79">
        <v>10</v>
      </c>
      <c r="B79" t="s">
        <v>7</v>
      </c>
      <c r="C79">
        <v>73</v>
      </c>
      <c r="D79" s="21">
        <v>2</v>
      </c>
      <c r="E79">
        <v>1.0920000000000001</v>
      </c>
      <c r="F79">
        <f>AVERAGE(E79:E80)</f>
        <v>1.0794999999999999</v>
      </c>
    </row>
    <row r="80" spans="1:6">
      <c r="A80">
        <v>10</v>
      </c>
      <c r="B80" t="s">
        <v>7</v>
      </c>
      <c r="C80">
        <v>74</v>
      </c>
      <c r="D80" s="21">
        <v>2.0019999999999998</v>
      </c>
      <c r="E80">
        <v>1.0669999999999999</v>
      </c>
    </row>
    <row r="81" spans="1:6">
      <c r="A81">
        <v>10</v>
      </c>
      <c r="B81" t="s">
        <v>8</v>
      </c>
      <c r="C81">
        <v>75</v>
      </c>
      <c r="D81" s="21">
        <v>2.0009999999999999</v>
      </c>
      <c r="E81">
        <v>0.43099999999999999</v>
      </c>
      <c r="F81">
        <f>AVERAGE(E81:E82)</f>
        <v>0.438</v>
      </c>
    </row>
    <row r="82" spans="1:6">
      <c r="A82">
        <v>10</v>
      </c>
      <c r="B82" t="s">
        <v>8</v>
      </c>
      <c r="C82">
        <v>76</v>
      </c>
      <c r="D82" s="21">
        <v>2.0030000000000001</v>
      </c>
      <c r="E82">
        <v>0.44500000000000001</v>
      </c>
    </row>
    <row r="83" spans="1:6">
      <c r="A83">
        <v>10</v>
      </c>
      <c r="B83" t="s">
        <v>12</v>
      </c>
      <c r="C83">
        <v>77</v>
      </c>
      <c r="D83" s="21">
        <v>2.004</v>
      </c>
      <c r="E83">
        <v>0.28100000000000003</v>
      </c>
      <c r="F83">
        <f>AVERAGE(E83:E84)</f>
        <v>0.28249999999999997</v>
      </c>
    </row>
    <row r="84" spans="1:6">
      <c r="A84">
        <v>10</v>
      </c>
      <c r="B84" t="s">
        <v>12</v>
      </c>
      <c r="C84">
        <v>78</v>
      </c>
      <c r="D84" s="21">
        <v>2.0009999999999999</v>
      </c>
      <c r="E84">
        <v>0.28399999999999997</v>
      </c>
    </row>
    <row r="85" spans="1:6">
      <c r="A85">
        <v>10</v>
      </c>
      <c r="B85" t="s">
        <v>9</v>
      </c>
      <c r="C85">
        <v>79</v>
      </c>
      <c r="D85" s="21">
        <v>2.004</v>
      </c>
      <c r="E85">
        <v>0.14299999999999999</v>
      </c>
      <c r="F85">
        <f>AVERAGE(E85:E86)</f>
        <v>0.151</v>
      </c>
    </row>
    <row r="86" spans="1:6">
      <c r="A86">
        <v>10</v>
      </c>
      <c r="B86" t="s">
        <v>9</v>
      </c>
      <c r="C86">
        <v>80</v>
      </c>
      <c r="D86" s="21">
        <v>2.0009999999999999</v>
      </c>
      <c r="E86">
        <v>0.159</v>
      </c>
    </row>
    <row r="87" spans="1:6">
      <c r="A87">
        <v>10</v>
      </c>
      <c r="B87" t="s">
        <v>18</v>
      </c>
      <c r="C87">
        <v>81</v>
      </c>
      <c r="D87" s="21">
        <v>2.0030000000000001</v>
      </c>
      <c r="E87">
        <v>7.0999999999999994E-2</v>
      </c>
      <c r="F87">
        <f>AVERAGE(E87:E88)</f>
        <v>7.6999999999999999E-2</v>
      </c>
    </row>
    <row r="88" spans="1:6">
      <c r="A88" s="18">
        <v>10</v>
      </c>
      <c r="B88" s="18" t="s">
        <v>10</v>
      </c>
      <c r="C88" s="18">
        <v>82</v>
      </c>
      <c r="D88" s="23">
        <v>2</v>
      </c>
      <c r="E88" s="18">
        <v>8.3000000000000004E-2</v>
      </c>
      <c r="F88" s="18"/>
    </row>
    <row r="89" spans="1:6">
      <c r="A89">
        <v>11</v>
      </c>
      <c r="B89" t="s">
        <v>15</v>
      </c>
      <c r="C89">
        <v>83</v>
      </c>
      <c r="D89" s="21">
        <v>2.0030000000000001</v>
      </c>
      <c r="E89">
        <v>0.16700000000000001</v>
      </c>
      <c r="F89">
        <f>AVERAGE(E89:E90)</f>
        <v>0.18</v>
      </c>
    </row>
    <row r="90" spans="1:6">
      <c r="A90">
        <v>11</v>
      </c>
      <c r="B90" t="s">
        <v>15</v>
      </c>
      <c r="C90">
        <v>84</v>
      </c>
      <c r="D90" s="21">
        <v>2</v>
      </c>
      <c r="E90">
        <v>0.193</v>
      </c>
    </row>
    <row r="91" spans="1:6">
      <c r="A91">
        <v>11</v>
      </c>
      <c r="B91" t="s">
        <v>16</v>
      </c>
      <c r="C91">
        <v>85</v>
      </c>
      <c r="D91" s="21">
        <v>2.0019999999999998</v>
      </c>
      <c r="E91">
        <v>0.13600000000000001</v>
      </c>
      <c r="F91">
        <f>AVERAGE(E91:E92)</f>
        <v>0.114</v>
      </c>
    </row>
    <row r="92" spans="1:6">
      <c r="A92">
        <v>11</v>
      </c>
      <c r="B92" t="s">
        <v>16</v>
      </c>
      <c r="C92">
        <v>86</v>
      </c>
      <c r="D92" s="21">
        <v>2.0019999999999998</v>
      </c>
      <c r="E92">
        <v>9.1999999999999998E-2</v>
      </c>
    </row>
    <row r="93" spans="1:6">
      <c r="A93">
        <v>11</v>
      </c>
      <c r="B93" t="s">
        <v>19</v>
      </c>
      <c r="C93">
        <v>87</v>
      </c>
      <c r="D93" s="21">
        <v>2.0019999999999998</v>
      </c>
      <c r="E93">
        <v>5.3999999999999999E-2</v>
      </c>
      <c r="F93">
        <f>AVERAGE(E93:E94)</f>
        <v>4.65E-2</v>
      </c>
    </row>
    <row r="94" spans="1:6">
      <c r="A94">
        <v>11</v>
      </c>
      <c r="B94" t="s">
        <v>19</v>
      </c>
      <c r="C94">
        <v>88</v>
      </c>
      <c r="D94" s="21">
        <v>1.9990000000000001</v>
      </c>
      <c r="E94">
        <v>3.9E-2</v>
      </c>
    </row>
    <row r="95" spans="1:6">
      <c r="A95">
        <v>11</v>
      </c>
      <c r="B95" t="s">
        <v>20</v>
      </c>
      <c r="C95">
        <v>89</v>
      </c>
      <c r="D95" s="21">
        <v>2.0019999999999998</v>
      </c>
      <c r="E95">
        <v>4.5999999999999999E-2</v>
      </c>
      <c r="F95">
        <f>AVERAGE(E95:E96)</f>
        <v>4.3499999999999997E-2</v>
      </c>
    </row>
    <row r="96" spans="1:6">
      <c r="A96" s="18">
        <v>11</v>
      </c>
      <c r="B96" s="18" t="s">
        <v>20</v>
      </c>
      <c r="C96" s="18">
        <v>90</v>
      </c>
      <c r="D96" s="23">
        <v>2.0030000000000001</v>
      </c>
      <c r="E96" s="18">
        <v>4.1000000000000002E-2</v>
      </c>
      <c r="F96" s="18"/>
    </row>
    <row r="97" spans="3:5">
      <c r="C97" s="1" t="s">
        <v>4</v>
      </c>
      <c r="D97" s="26"/>
      <c r="E97" s="1">
        <v>4.0000000000000001E-3</v>
      </c>
    </row>
    <row r="98" spans="3:5">
      <c r="C98" s="1" t="s">
        <v>5</v>
      </c>
      <c r="D98" s="26"/>
      <c r="E98" s="1">
        <v>2E-3</v>
      </c>
    </row>
    <row r="99" spans="3:5">
      <c r="C99" s="1" t="s">
        <v>6</v>
      </c>
      <c r="D99" s="26"/>
      <c r="E99" s="1">
        <v>1.4999999999999999E-2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sqref="A1:D4"/>
    </sheetView>
  </sheetViews>
  <sheetFormatPr defaultRowHeight="15"/>
  <cols>
    <col min="2" max="2" width="13.28515625" bestFit="1" customWidth="1"/>
    <col min="4" max="4" width="9.140625" style="21"/>
  </cols>
  <sheetData>
    <row r="1" spans="1:6">
      <c r="A1" s="29" t="s">
        <v>31</v>
      </c>
      <c r="B1" s="29"/>
      <c r="C1" s="29"/>
      <c r="D1" s="29"/>
    </row>
    <row r="2" spans="1:6">
      <c r="A2" s="30" t="s">
        <v>28</v>
      </c>
      <c r="B2" s="30"/>
      <c r="C2" s="30"/>
      <c r="D2" s="30"/>
    </row>
    <row r="3" spans="1:6">
      <c r="A3" s="31" t="s">
        <v>29</v>
      </c>
      <c r="B3" s="31"/>
      <c r="C3" s="31"/>
      <c r="D3" s="31"/>
    </row>
    <row r="4" spans="1:6">
      <c r="A4" s="32" t="s">
        <v>30</v>
      </c>
      <c r="B4" s="32"/>
      <c r="C4" s="30"/>
      <c r="D4" s="30"/>
    </row>
    <row r="6" spans="1:6">
      <c r="A6" s="24" t="s">
        <v>21</v>
      </c>
      <c r="B6" s="24" t="s">
        <v>22</v>
      </c>
      <c r="C6" s="24" t="s">
        <v>2</v>
      </c>
      <c r="D6" s="25" t="s">
        <v>23</v>
      </c>
      <c r="E6" s="24" t="s">
        <v>24</v>
      </c>
      <c r="F6" s="24" t="s">
        <v>25</v>
      </c>
    </row>
    <row r="7" spans="1:6">
      <c r="A7" s="2">
        <v>1</v>
      </c>
      <c r="B7" s="3" t="s">
        <v>7</v>
      </c>
      <c r="C7">
        <v>1</v>
      </c>
      <c r="D7" s="21">
        <v>2</v>
      </c>
      <c r="E7">
        <v>4.5</v>
      </c>
      <c r="F7">
        <f>E7</f>
        <v>4.5</v>
      </c>
    </row>
    <row r="8" spans="1:6">
      <c r="A8" s="2">
        <v>1</v>
      </c>
      <c r="B8" s="3" t="s">
        <v>7</v>
      </c>
      <c r="C8">
        <v>2</v>
      </c>
      <c r="D8" s="21">
        <v>2</v>
      </c>
      <c r="E8">
        <v>9</v>
      </c>
      <c r="F8">
        <f>E8-E7</f>
        <v>4.5</v>
      </c>
    </row>
    <row r="9" spans="1:6">
      <c r="A9" s="2">
        <v>1</v>
      </c>
      <c r="B9" s="3" t="s">
        <v>8</v>
      </c>
      <c r="C9">
        <v>3</v>
      </c>
      <c r="D9" s="21">
        <v>2</v>
      </c>
      <c r="E9">
        <v>13.1</v>
      </c>
      <c r="F9">
        <f t="shared" ref="F9:F72" si="0">E9-E8</f>
        <v>4.0999999999999996</v>
      </c>
    </row>
    <row r="10" spans="1:6">
      <c r="A10" s="2">
        <v>1</v>
      </c>
      <c r="B10" s="3" t="s">
        <v>8</v>
      </c>
      <c r="C10">
        <v>4</v>
      </c>
      <c r="D10" s="21">
        <v>2.0009999999999999</v>
      </c>
      <c r="E10">
        <v>17.2</v>
      </c>
      <c r="F10">
        <f t="shared" si="0"/>
        <v>4.0999999999999996</v>
      </c>
    </row>
    <row r="11" spans="1:6">
      <c r="A11" s="2">
        <v>1</v>
      </c>
      <c r="B11" s="3" t="s">
        <v>9</v>
      </c>
      <c r="C11">
        <v>5</v>
      </c>
      <c r="D11" s="21">
        <v>2</v>
      </c>
      <c r="E11">
        <v>21.5</v>
      </c>
      <c r="F11">
        <f t="shared" si="0"/>
        <v>4.3000000000000007</v>
      </c>
    </row>
    <row r="12" spans="1:6">
      <c r="A12" s="2">
        <v>1</v>
      </c>
      <c r="B12" s="3" t="s">
        <v>9</v>
      </c>
      <c r="C12">
        <v>6</v>
      </c>
      <c r="D12" s="21">
        <v>2</v>
      </c>
      <c r="E12">
        <v>25.7</v>
      </c>
      <c r="F12">
        <f t="shared" si="0"/>
        <v>4.1999999999999993</v>
      </c>
    </row>
    <row r="13" spans="1:6">
      <c r="A13" s="2">
        <v>1</v>
      </c>
      <c r="B13" s="3" t="s">
        <v>10</v>
      </c>
      <c r="C13">
        <v>7</v>
      </c>
      <c r="D13" s="21">
        <v>2</v>
      </c>
      <c r="E13">
        <v>30</v>
      </c>
      <c r="F13">
        <f t="shared" si="0"/>
        <v>4.3000000000000007</v>
      </c>
    </row>
    <row r="14" spans="1:6">
      <c r="A14" s="4">
        <v>1</v>
      </c>
      <c r="B14" s="5" t="s">
        <v>10</v>
      </c>
      <c r="C14" s="18">
        <v>8</v>
      </c>
      <c r="D14" s="23">
        <v>2</v>
      </c>
      <c r="E14" s="18">
        <v>34.4</v>
      </c>
      <c r="F14" s="18">
        <f t="shared" si="0"/>
        <v>4.3999999999999986</v>
      </c>
    </row>
    <row r="15" spans="1:6">
      <c r="A15" s="2">
        <v>2</v>
      </c>
      <c r="B15" s="6" t="s">
        <v>11</v>
      </c>
      <c r="C15">
        <v>9</v>
      </c>
      <c r="D15" s="21">
        <v>2.0009999999999999</v>
      </c>
      <c r="E15">
        <v>38.299999999999997</v>
      </c>
      <c r="F15">
        <f t="shared" si="0"/>
        <v>3.8999999999999986</v>
      </c>
    </row>
    <row r="16" spans="1:6">
      <c r="A16" s="4">
        <v>2</v>
      </c>
      <c r="B16" s="7" t="s">
        <v>11</v>
      </c>
      <c r="C16" s="18">
        <v>10</v>
      </c>
      <c r="D16" s="23">
        <v>2</v>
      </c>
      <c r="E16" s="18">
        <v>42.1</v>
      </c>
      <c r="F16" s="18">
        <f t="shared" si="0"/>
        <v>3.8000000000000043</v>
      </c>
    </row>
    <row r="17" spans="1:6">
      <c r="A17" s="2">
        <v>3</v>
      </c>
      <c r="B17" s="8" t="s">
        <v>7</v>
      </c>
      <c r="C17">
        <v>11</v>
      </c>
      <c r="D17" s="21">
        <v>2.0009999999999999</v>
      </c>
      <c r="E17">
        <v>45.6</v>
      </c>
      <c r="F17">
        <f t="shared" si="0"/>
        <v>3.5</v>
      </c>
    </row>
    <row r="18" spans="1:6">
      <c r="A18" s="2">
        <v>3</v>
      </c>
      <c r="B18" s="8" t="s">
        <v>7</v>
      </c>
      <c r="C18">
        <v>12</v>
      </c>
      <c r="D18" s="21">
        <v>2</v>
      </c>
      <c r="E18">
        <v>48.8</v>
      </c>
      <c r="F18">
        <f>E18-E17</f>
        <v>3.1999999999999957</v>
      </c>
    </row>
    <row r="19" spans="1:6">
      <c r="A19" s="2">
        <v>3</v>
      </c>
      <c r="B19" s="3" t="s">
        <v>8</v>
      </c>
      <c r="C19">
        <v>13</v>
      </c>
      <c r="D19" s="21">
        <v>2</v>
      </c>
      <c r="E19">
        <v>3.8</v>
      </c>
      <c r="F19">
        <f>(50+E19)-E18</f>
        <v>5</v>
      </c>
    </row>
    <row r="20" spans="1:6">
      <c r="A20" s="2">
        <v>3</v>
      </c>
      <c r="B20" s="3" t="s">
        <v>8</v>
      </c>
      <c r="C20">
        <v>14</v>
      </c>
      <c r="D20" s="21">
        <v>2</v>
      </c>
      <c r="E20">
        <v>7.7</v>
      </c>
      <c r="F20">
        <f t="shared" si="0"/>
        <v>3.9000000000000004</v>
      </c>
    </row>
    <row r="21" spans="1:6">
      <c r="A21" s="2">
        <v>3</v>
      </c>
      <c r="B21" s="3" t="s">
        <v>12</v>
      </c>
      <c r="C21">
        <v>15</v>
      </c>
      <c r="D21" s="21">
        <v>2</v>
      </c>
      <c r="E21">
        <v>12.2</v>
      </c>
      <c r="F21">
        <f t="shared" si="0"/>
        <v>4.4999999999999991</v>
      </c>
    </row>
    <row r="22" spans="1:6">
      <c r="A22" s="2">
        <v>3</v>
      </c>
      <c r="B22" s="3" t="s">
        <v>12</v>
      </c>
      <c r="C22">
        <v>16</v>
      </c>
      <c r="D22" s="21">
        <v>2</v>
      </c>
      <c r="E22">
        <v>16.100000000000001</v>
      </c>
      <c r="F22">
        <f t="shared" si="0"/>
        <v>3.9000000000000021</v>
      </c>
    </row>
    <row r="23" spans="1:6">
      <c r="A23" s="2">
        <v>3</v>
      </c>
      <c r="B23" s="3" t="s">
        <v>9</v>
      </c>
      <c r="C23">
        <v>17</v>
      </c>
      <c r="D23" s="21">
        <v>2</v>
      </c>
      <c r="E23">
        <v>20.399999999999999</v>
      </c>
      <c r="F23">
        <f t="shared" si="0"/>
        <v>4.2999999999999972</v>
      </c>
    </row>
    <row r="24" spans="1:6">
      <c r="A24" s="2">
        <v>3</v>
      </c>
      <c r="B24" s="3" t="s">
        <v>9</v>
      </c>
      <c r="C24">
        <v>18</v>
      </c>
      <c r="D24" s="21">
        <v>2</v>
      </c>
      <c r="E24">
        <v>24.4</v>
      </c>
      <c r="F24">
        <f t="shared" si="0"/>
        <v>4</v>
      </c>
    </row>
    <row r="25" spans="1:6">
      <c r="A25" s="2">
        <v>3</v>
      </c>
      <c r="B25" s="3" t="s">
        <v>10</v>
      </c>
      <c r="C25">
        <v>19</v>
      </c>
      <c r="D25" s="21">
        <v>2</v>
      </c>
      <c r="E25">
        <v>27.9</v>
      </c>
      <c r="F25">
        <f t="shared" si="0"/>
        <v>3.5</v>
      </c>
    </row>
    <row r="26" spans="1:6">
      <c r="A26" s="4">
        <v>3</v>
      </c>
      <c r="B26" s="5" t="s">
        <v>10</v>
      </c>
      <c r="C26" s="18">
        <v>20</v>
      </c>
      <c r="D26" s="23">
        <v>2</v>
      </c>
      <c r="E26" s="18">
        <v>31.3</v>
      </c>
      <c r="F26" s="18">
        <f t="shared" si="0"/>
        <v>3.4000000000000021</v>
      </c>
    </row>
    <row r="27" spans="1:6">
      <c r="A27" s="2">
        <v>4</v>
      </c>
      <c r="B27" s="3" t="s">
        <v>11</v>
      </c>
      <c r="C27">
        <v>21</v>
      </c>
      <c r="D27" s="21">
        <v>2</v>
      </c>
      <c r="E27">
        <v>36</v>
      </c>
      <c r="F27">
        <f t="shared" si="0"/>
        <v>4.6999999999999993</v>
      </c>
    </row>
    <row r="28" spans="1:6">
      <c r="A28" s="4">
        <v>4</v>
      </c>
      <c r="B28" s="5" t="s">
        <v>11</v>
      </c>
      <c r="C28" s="18">
        <v>22</v>
      </c>
      <c r="D28" s="23">
        <v>2</v>
      </c>
      <c r="E28" s="18">
        <v>41.1</v>
      </c>
      <c r="F28" s="18">
        <f t="shared" si="0"/>
        <v>5.1000000000000014</v>
      </c>
    </row>
    <row r="29" spans="1:6">
      <c r="A29" s="9">
        <v>5</v>
      </c>
      <c r="B29" s="10" t="s">
        <v>11</v>
      </c>
      <c r="C29">
        <v>23</v>
      </c>
      <c r="D29" s="21">
        <v>2</v>
      </c>
      <c r="E29">
        <v>45.2</v>
      </c>
      <c r="F29">
        <f t="shared" si="0"/>
        <v>4.1000000000000014</v>
      </c>
    </row>
    <row r="30" spans="1:6">
      <c r="A30" s="4">
        <v>5</v>
      </c>
      <c r="B30" s="7" t="s">
        <v>11</v>
      </c>
      <c r="C30" s="18">
        <v>24</v>
      </c>
      <c r="D30" s="23">
        <v>2</v>
      </c>
      <c r="E30" s="18">
        <v>49.5</v>
      </c>
      <c r="F30" s="18">
        <f t="shared" si="0"/>
        <v>4.2999999999999972</v>
      </c>
    </row>
    <row r="31" spans="1:6">
      <c r="A31" s="2">
        <v>6</v>
      </c>
      <c r="B31" s="8" t="s">
        <v>7</v>
      </c>
      <c r="C31">
        <v>25</v>
      </c>
      <c r="D31" s="21">
        <v>2</v>
      </c>
      <c r="E31">
        <v>4.4000000000000004</v>
      </c>
      <c r="F31">
        <f>(50+E31)-E30</f>
        <v>4.8999999999999986</v>
      </c>
    </row>
    <row r="32" spans="1:6">
      <c r="A32" s="2">
        <v>6</v>
      </c>
      <c r="B32" s="8" t="s">
        <v>7</v>
      </c>
      <c r="C32">
        <v>26</v>
      </c>
      <c r="D32" s="21">
        <v>2</v>
      </c>
      <c r="E32">
        <v>8.8000000000000007</v>
      </c>
      <c r="F32">
        <f t="shared" si="0"/>
        <v>4.4000000000000004</v>
      </c>
    </row>
    <row r="33" spans="1:6">
      <c r="A33" s="2">
        <v>6</v>
      </c>
      <c r="B33" s="3" t="s">
        <v>8</v>
      </c>
      <c r="C33">
        <v>27</v>
      </c>
      <c r="D33" s="21">
        <v>2</v>
      </c>
      <c r="E33">
        <v>13.8</v>
      </c>
      <c r="F33">
        <f t="shared" si="0"/>
        <v>5</v>
      </c>
    </row>
    <row r="34" spans="1:6">
      <c r="A34" s="2">
        <v>6</v>
      </c>
      <c r="B34" s="3" t="s">
        <v>8</v>
      </c>
      <c r="C34">
        <v>28</v>
      </c>
      <c r="D34" s="21">
        <v>2</v>
      </c>
      <c r="E34">
        <v>18.600000000000001</v>
      </c>
      <c r="F34">
        <f t="shared" si="0"/>
        <v>4.8000000000000007</v>
      </c>
    </row>
    <row r="35" spans="1:6">
      <c r="A35" s="2">
        <v>6</v>
      </c>
      <c r="B35" s="3" t="s">
        <v>13</v>
      </c>
      <c r="C35">
        <v>29</v>
      </c>
      <c r="D35" s="21">
        <v>2</v>
      </c>
      <c r="E35">
        <v>23.5</v>
      </c>
      <c r="F35">
        <f t="shared" si="0"/>
        <v>4.8999999999999986</v>
      </c>
    </row>
    <row r="36" spans="1:6">
      <c r="A36" s="2">
        <v>6</v>
      </c>
      <c r="B36" s="3" t="s">
        <v>13</v>
      </c>
      <c r="C36">
        <v>30</v>
      </c>
      <c r="D36" s="21">
        <v>2</v>
      </c>
      <c r="E36">
        <v>28.2</v>
      </c>
      <c r="F36">
        <f t="shared" si="0"/>
        <v>4.6999999999999993</v>
      </c>
    </row>
    <row r="37" spans="1:6">
      <c r="A37" s="2">
        <v>6</v>
      </c>
      <c r="B37" s="3" t="s">
        <v>12</v>
      </c>
      <c r="C37">
        <v>31</v>
      </c>
      <c r="D37" s="21">
        <v>2</v>
      </c>
      <c r="E37">
        <v>33.1</v>
      </c>
      <c r="F37">
        <f t="shared" si="0"/>
        <v>4.9000000000000021</v>
      </c>
    </row>
    <row r="38" spans="1:6">
      <c r="A38" s="2">
        <v>6</v>
      </c>
      <c r="B38" s="3" t="s">
        <v>12</v>
      </c>
      <c r="C38">
        <v>32</v>
      </c>
      <c r="D38" s="21">
        <v>2</v>
      </c>
      <c r="E38">
        <v>37.799999999999997</v>
      </c>
      <c r="F38">
        <f t="shared" si="0"/>
        <v>4.6999999999999957</v>
      </c>
    </row>
    <row r="39" spans="1:6">
      <c r="A39" s="2">
        <v>6</v>
      </c>
      <c r="B39" s="3" t="s">
        <v>9</v>
      </c>
      <c r="C39">
        <v>33</v>
      </c>
      <c r="D39" s="21">
        <v>2</v>
      </c>
      <c r="E39">
        <v>42.2</v>
      </c>
      <c r="F39">
        <f t="shared" si="0"/>
        <v>4.4000000000000057</v>
      </c>
    </row>
    <row r="40" spans="1:6">
      <c r="A40" s="2">
        <v>6</v>
      </c>
      <c r="B40" s="3" t="s">
        <v>9</v>
      </c>
      <c r="C40">
        <v>34</v>
      </c>
      <c r="D40" s="21">
        <v>2</v>
      </c>
      <c r="E40">
        <v>46.3</v>
      </c>
      <c r="F40">
        <f t="shared" si="0"/>
        <v>4.0999999999999943</v>
      </c>
    </row>
    <row r="41" spans="1:6">
      <c r="A41" s="2">
        <v>6</v>
      </c>
      <c r="B41" s="6" t="s">
        <v>10</v>
      </c>
      <c r="C41">
        <v>35</v>
      </c>
      <c r="D41" s="21">
        <v>2.0019999999999998</v>
      </c>
      <c r="E41">
        <v>50</v>
      </c>
      <c r="F41">
        <f t="shared" si="0"/>
        <v>3.7000000000000028</v>
      </c>
    </row>
    <row r="42" spans="1:6">
      <c r="A42" s="2">
        <v>6</v>
      </c>
      <c r="B42" s="6" t="s">
        <v>10</v>
      </c>
      <c r="C42">
        <v>36</v>
      </c>
      <c r="D42" s="21">
        <v>2.0019999999999998</v>
      </c>
      <c r="E42">
        <v>3.8</v>
      </c>
      <c r="F42">
        <f>(50+E42)-E41</f>
        <v>3.7999999999999972</v>
      </c>
    </row>
    <row r="43" spans="1:6">
      <c r="A43" s="2">
        <v>6</v>
      </c>
      <c r="B43" s="8" t="s">
        <v>14</v>
      </c>
      <c r="C43">
        <v>37</v>
      </c>
      <c r="D43" s="21">
        <v>2</v>
      </c>
      <c r="E43">
        <v>8.1</v>
      </c>
      <c r="F43">
        <f t="shared" si="0"/>
        <v>4.3</v>
      </c>
    </row>
    <row r="44" spans="1:6">
      <c r="A44" s="4">
        <v>6</v>
      </c>
      <c r="B44" s="11" t="s">
        <v>14</v>
      </c>
      <c r="C44" s="18">
        <v>38</v>
      </c>
      <c r="D44" s="23">
        <v>2.0019999999999998</v>
      </c>
      <c r="E44" s="18">
        <v>11.5</v>
      </c>
      <c r="F44" s="18">
        <f t="shared" si="0"/>
        <v>3.4000000000000004</v>
      </c>
    </row>
    <row r="45" spans="1:6">
      <c r="A45" s="2">
        <v>7</v>
      </c>
      <c r="B45" s="3" t="s">
        <v>15</v>
      </c>
      <c r="C45">
        <v>39</v>
      </c>
      <c r="D45" s="21">
        <v>2</v>
      </c>
      <c r="E45">
        <v>16.100000000000001</v>
      </c>
      <c r="F45">
        <f t="shared" si="0"/>
        <v>4.6000000000000014</v>
      </c>
    </row>
    <row r="46" spans="1:6">
      <c r="A46" s="2">
        <v>7</v>
      </c>
      <c r="B46" s="3" t="s">
        <v>15</v>
      </c>
      <c r="C46">
        <v>40</v>
      </c>
      <c r="D46" s="21">
        <v>2</v>
      </c>
      <c r="E46">
        <v>20.9</v>
      </c>
      <c r="F46">
        <f t="shared" si="0"/>
        <v>4.7999999999999972</v>
      </c>
    </row>
    <row r="47" spans="1:6">
      <c r="A47" s="2">
        <v>7</v>
      </c>
      <c r="B47" s="3" t="s">
        <v>16</v>
      </c>
      <c r="C47">
        <v>41</v>
      </c>
      <c r="D47" s="21">
        <v>2.0009999999999999</v>
      </c>
      <c r="E47">
        <v>24.8</v>
      </c>
      <c r="F47">
        <f t="shared" si="0"/>
        <v>3.9000000000000021</v>
      </c>
    </row>
    <row r="48" spans="1:6">
      <c r="A48" s="2">
        <v>7</v>
      </c>
      <c r="B48" s="3" t="s">
        <v>16</v>
      </c>
      <c r="C48">
        <v>42</v>
      </c>
      <c r="D48" s="21">
        <v>2.0009999999999999</v>
      </c>
      <c r="E48">
        <v>28.2</v>
      </c>
      <c r="F48">
        <f t="shared" si="0"/>
        <v>3.3999999999999986</v>
      </c>
    </row>
    <row r="49" spans="1:6">
      <c r="A49" s="2">
        <v>7</v>
      </c>
      <c r="B49" s="3" t="s">
        <v>17</v>
      </c>
      <c r="C49">
        <v>43</v>
      </c>
      <c r="D49" s="21">
        <v>2</v>
      </c>
      <c r="E49">
        <v>31.5</v>
      </c>
      <c r="F49">
        <f t="shared" si="0"/>
        <v>3.3000000000000007</v>
      </c>
    </row>
    <row r="50" spans="1:6">
      <c r="A50" s="2">
        <v>7</v>
      </c>
      <c r="B50" s="3" t="s">
        <v>17</v>
      </c>
      <c r="C50">
        <v>44</v>
      </c>
      <c r="D50" s="21">
        <v>2</v>
      </c>
      <c r="E50">
        <v>35.1</v>
      </c>
      <c r="F50">
        <f t="shared" si="0"/>
        <v>3.6000000000000014</v>
      </c>
    </row>
    <row r="51" spans="1:6">
      <c r="A51" s="2">
        <v>7</v>
      </c>
      <c r="B51" s="3" t="s">
        <v>11</v>
      </c>
      <c r="C51">
        <v>45</v>
      </c>
      <c r="D51" s="21">
        <v>2.0009999999999999</v>
      </c>
      <c r="E51">
        <v>38.6</v>
      </c>
      <c r="F51">
        <f t="shared" si="0"/>
        <v>3.5</v>
      </c>
    </row>
    <row r="52" spans="1:6">
      <c r="A52" s="2">
        <v>7</v>
      </c>
      <c r="B52" s="3" t="s">
        <v>11</v>
      </c>
      <c r="C52">
        <v>46</v>
      </c>
      <c r="D52" s="21">
        <v>2.0019999999999998</v>
      </c>
      <c r="E52">
        <v>41.9</v>
      </c>
      <c r="F52">
        <f t="shared" si="0"/>
        <v>3.2999999999999972</v>
      </c>
    </row>
    <row r="53" spans="1:6">
      <c r="A53" s="2">
        <v>7</v>
      </c>
      <c r="B53" s="3" t="s">
        <v>12</v>
      </c>
      <c r="C53">
        <v>47</v>
      </c>
      <c r="D53" s="21">
        <v>1.9990000000000001</v>
      </c>
      <c r="E53">
        <v>45.7</v>
      </c>
      <c r="F53">
        <f t="shared" si="0"/>
        <v>3.8000000000000043</v>
      </c>
    </row>
    <row r="54" spans="1:6">
      <c r="A54" s="2">
        <v>7</v>
      </c>
      <c r="B54" s="3" t="s">
        <v>12</v>
      </c>
      <c r="C54">
        <v>48</v>
      </c>
      <c r="D54" s="21">
        <v>1.9990000000000001</v>
      </c>
      <c r="E54">
        <v>48.7</v>
      </c>
      <c r="F54">
        <f t="shared" si="0"/>
        <v>3</v>
      </c>
    </row>
    <row r="55" spans="1:6">
      <c r="A55" s="2">
        <v>7</v>
      </c>
      <c r="B55" s="6" t="s">
        <v>9</v>
      </c>
      <c r="C55">
        <v>49</v>
      </c>
      <c r="D55" s="21">
        <v>2</v>
      </c>
      <c r="E55">
        <v>2.2000000000000002</v>
      </c>
      <c r="F55">
        <f>(50+E55)-E54</f>
        <v>3.5</v>
      </c>
    </row>
    <row r="56" spans="1:6">
      <c r="A56" s="2">
        <v>7</v>
      </c>
      <c r="B56" s="6" t="s">
        <v>9</v>
      </c>
      <c r="C56">
        <v>50</v>
      </c>
      <c r="D56" s="21">
        <v>2</v>
      </c>
      <c r="E56">
        <v>6.1</v>
      </c>
      <c r="F56">
        <f t="shared" si="0"/>
        <v>3.8999999999999995</v>
      </c>
    </row>
    <row r="57" spans="1:6">
      <c r="A57" s="2">
        <v>7</v>
      </c>
      <c r="B57" s="12" t="s">
        <v>10</v>
      </c>
      <c r="C57">
        <v>51</v>
      </c>
      <c r="D57" s="21">
        <v>2.0019999999999998</v>
      </c>
      <c r="E57">
        <v>10</v>
      </c>
      <c r="F57">
        <f t="shared" si="0"/>
        <v>3.9000000000000004</v>
      </c>
    </row>
    <row r="58" spans="1:6">
      <c r="A58" s="4">
        <v>7</v>
      </c>
      <c r="B58" s="11" t="s">
        <v>10</v>
      </c>
      <c r="C58" s="18">
        <v>52</v>
      </c>
      <c r="D58" s="23">
        <v>2</v>
      </c>
      <c r="E58" s="18">
        <v>13.8</v>
      </c>
      <c r="F58" s="18">
        <f t="shared" si="0"/>
        <v>3.8000000000000007</v>
      </c>
    </row>
    <row r="59" spans="1:6">
      <c r="A59" s="9">
        <v>8</v>
      </c>
      <c r="B59" s="12" t="s">
        <v>11</v>
      </c>
      <c r="C59">
        <v>53</v>
      </c>
      <c r="D59" s="21">
        <v>2.0009999999999999</v>
      </c>
      <c r="E59">
        <v>17.600000000000001</v>
      </c>
      <c r="F59">
        <f t="shared" si="0"/>
        <v>3.8000000000000007</v>
      </c>
    </row>
    <row r="60" spans="1:6">
      <c r="A60" s="2">
        <v>8</v>
      </c>
      <c r="B60" s="12" t="s">
        <v>11</v>
      </c>
      <c r="C60">
        <v>54</v>
      </c>
      <c r="D60" s="21">
        <v>2.0009999999999999</v>
      </c>
      <c r="E60">
        <v>21.5</v>
      </c>
      <c r="F60">
        <f t="shared" si="0"/>
        <v>3.8999999999999986</v>
      </c>
    </row>
    <row r="61" spans="1:6">
      <c r="A61" s="2">
        <v>8</v>
      </c>
      <c r="B61" s="12" t="s">
        <v>13</v>
      </c>
      <c r="C61">
        <v>55</v>
      </c>
      <c r="D61" s="21">
        <v>2</v>
      </c>
      <c r="E61">
        <v>25.9</v>
      </c>
      <c r="F61">
        <f t="shared" si="0"/>
        <v>4.3999999999999986</v>
      </c>
    </row>
    <row r="62" spans="1:6">
      <c r="A62" s="2">
        <v>8</v>
      </c>
      <c r="B62" s="12" t="s">
        <v>13</v>
      </c>
      <c r="C62">
        <v>56</v>
      </c>
      <c r="D62" s="21">
        <v>2.0019999999999998</v>
      </c>
      <c r="E62">
        <v>29.9</v>
      </c>
      <c r="F62">
        <f t="shared" si="0"/>
        <v>4</v>
      </c>
    </row>
    <row r="63" spans="1:6">
      <c r="A63" s="2">
        <v>8</v>
      </c>
      <c r="B63" s="12" t="s">
        <v>12</v>
      </c>
      <c r="C63">
        <v>57</v>
      </c>
      <c r="D63" s="21">
        <v>2.0009999999999999</v>
      </c>
      <c r="E63">
        <v>34.1</v>
      </c>
      <c r="F63">
        <f t="shared" si="0"/>
        <v>4.2000000000000028</v>
      </c>
    </row>
    <row r="64" spans="1:6">
      <c r="A64" s="2">
        <v>8</v>
      </c>
      <c r="B64" s="12" t="s">
        <v>12</v>
      </c>
      <c r="C64">
        <v>58</v>
      </c>
      <c r="D64" s="21">
        <v>2</v>
      </c>
      <c r="E64">
        <v>38.299999999999997</v>
      </c>
      <c r="F64">
        <f t="shared" si="0"/>
        <v>4.1999999999999957</v>
      </c>
    </row>
    <row r="65" spans="1:6">
      <c r="A65" s="2">
        <v>8</v>
      </c>
      <c r="B65" s="12" t="s">
        <v>9</v>
      </c>
      <c r="C65">
        <v>59</v>
      </c>
      <c r="D65" s="21">
        <v>2.0019999999999998</v>
      </c>
      <c r="E65">
        <v>42.2</v>
      </c>
      <c r="F65">
        <f t="shared" si="0"/>
        <v>3.9000000000000057</v>
      </c>
    </row>
    <row r="66" spans="1:6">
      <c r="A66" s="2">
        <v>8</v>
      </c>
      <c r="B66" s="12" t="s">
        <v>9</v>
      </c>
      <c r="C66">
        <v>60</v>
      </c>
      <c r="D66" s="21">
        <v>2.0009999999999999</v>
      </c>
      <c r="E66">
        <v>46.3</v>
      </c>
      <c r="F66">
        <f t="shared" si="0"/>
        <v>4.0999999999999943</v>
      </c>
    </row>
    <row r="67" spans="1:6">
      <c r="A67" s="2">
        <v>8</v>
      </c>
      <c r="B67" s="12" t="s">
        <v>10</v>
      </c>
      <c r="C67">
        <v>61</v>
      </c>
      <c r="D67" s="21">
        <v>2.0009999999999999</v>
      </c>
      <c r="E67">
        <v>49.4</v>
      </c>
      <c r="F67">
        <f t="shared" si="0"/>
        <v>3.1000000000000014</v>
      </c>
    </row>
    <row r="68" spans="1:6">
      <c r="A68" s="2">
        <v>8</v>
      </c>
      <c r="B68" s="12" t="s">
        <v>10</v>
      </c>
      <c r="C68">
        <v>62</v>
      </c>
      <c r="D68" s="21">
        <v>2.0030000000000001</v>
      </c>
      <c r="E68">
        <v>3</v>
      </c>
      <c r="F68">
        <f>(50+E68)-E67</f>
        <v>3.6000000000000014</v>
      </c>
    </row>
    <row r="69" spans="1:6">
      <c r="A69" s="2">
        <v>8</v>
      </c>
      <c r="B69" s="13" t="s">
        <v>14</v>
      </c>
      <c r="C69">
        <v>63</v>
      </c>
      <c r="D69" s="21">
        <v>2</v>
      </c>
      <c r="E69">
        <v>5.9</v>
      </c>
      <c r="F69">
        <f t="shared" si="0"/>
        <v>2.9000000000000004</v>
      </c>
    </row>
    <row r="70" spans="1:6">
      <c r="A70" s="4">
        <v>8</v>
      </c>
      <c r="B70" s="5" t="s">
        <v>14</v>
      </c>
      <c r="C70" s="18">
        <v>64</v>
      </c>
      <c r="D70" s="23">
        <v>2.0030000000000001</v>
      </c>
      <c r="E70" s="18">
        <v>8.1999999999999993</v>
      </c>
      <c r="F70" s="18">
        <f t="shared" si="0"/>
        <v>2.2999999999999989</v>
      </c>
    </row>
    <row r="71" spans="1:6">
      <c r="A71" s="14">
        <v>9</v>
      </c>
      <c r="B71" s="15" t="s">
        <v>7</v>
      </c>
      <c r="C71" s="19">
        <v>65</v>
      </c>
      <c r="D71" s="21">
        <v>2</v>
      </c>
      <c r="E71">
        <v>13.8</v>
      </c>
      <c r="F71">
        <f t="shared" si="0"/>
        <v>5.6000000000000014</v>
      </c>
    </row>
    <row r="72" spans="1:6">
      <c r="A72" s="14">
        <v>9</v>
      </c>
      <c r="B72" s="15" t="s">
        <v>7</v>
      </c>
      <c r="C72" s="19">
        <v>66</v>
      </c>
      <c r="D72" s="21">
        <v>2.0019999999999998</v>
      </c>
      <c r="E72">
        <v>19.2</v>
      </c>
      <c r="F72">
        <f t="shared" si="0"/>
        <v>5.3999999999999986</v>
      </c>
    </row>
    <row r="73" spans="1:6">
      <c r="A73" s="14">
        <v>9</v>
      </c>
      <c r="B73" s="15" t="s">
        <v>8</v>
      </c>
      <c r="C73" s="19">
        <v>67</v>
      </c>
      <c r="D73" s="21">
        <v>2.0019999999999998</v>
      </c>
      <c r="E73">
        <v>23.8</v>
      </c>
      <c r="F73">
        <f t="shared" ref="F73:F96" si="1">E73-E72</f>
        <v>4.6000000000000014</v>
      </c>
    </row>
    <row r="74" spans="1:6">
      <c r="A74" s="14">
        <v>9</v>
      </c>
      <c r="B74" s="15" t="s">
        <v>8</v>
      </c>
      <c r="C74" s="19">
        <v>68</v>
      </c>
      <c r="D74" s="21">
        <v>2.0019999999999998</v>
      </c>
      <c r="E74">
        <v>28.2</v>
      </c>
      <c r="F74">
        <f t="shared" si="1"/>
        <v>4.3999999999999986</v>
      </c>
    </row>
    <row r="75" spans="1:6">
      <c r="A75" s="14">
        <v>9</v>
      </c>
      <c r="B75" s="15" t="s">
        <v>9</v>
      </c>
      <c r="C75" s="19">
        <v>69</v>
      </c>
      <c r="D75" s="21">
        <v>2</v>
      </c>
      <c r="E75">
        <v>32.700000000000003</v>
      </c>
      <c r="F75">
        <f t="shared" si="1"/>
        <v>4.5000000000000036</v>
      </c>
    </row>
    <row r="76" spans="1:6">
      <c r="A76" s="14">
        <v>9</v>
      </c>
      <c r="B76" s="15" t="s">
        <v>9</v>
      </c>
      <c r="C76" s="19">
        <v>70</v>
      </c>
      <c r="D76" s="21">
        <v>2.0019999999999998</v>
      </c>
      <c r="E76">
        <v>37.299999999999997</v>
      </c>
      <c r="F76">
        <f t="shared" si="1"/>
        <v>4.5999999999999943</v>
      </c>
    </row>
    <row r="77" spans="1:6">
      <c r="A77" s="14">
        <v>9</v>
      </c>
      <c r="B77" s="15" t="s">
        <v>10</v>
      </c>
      <c r="C77" s="19">
        <v>71</v>
      </c>
      <c r="D77" s="21">
        <v>2.0019999999999998</v>
      </c>
      <c r="E77">
        <v>41.4</v>
      </c>
      <c r="F77">
        <f t="shared" si="1"/>
        <v>4.1000000000000014</v>
      </c>
    </row>
    <row r="78" spans="1:6">
      <c r="A78" s="16">
        <v>9</v>
      </c>
      <c r="B78" s="17" t="s">
        <v>10</v>
      </c>
      <c r="C78" s="18">
        <v>72</v>
      </c>
      <c r="D78" s="23">
        <v>2.0019999999999998</v>
      </c>
      <c r="E78" s="18">
        <v>45.5</v>
      </c>
      <c r="F78" s="18">
        <f t="shared" si="1"/>
        <v>4.1000000000000014</v>
      </c>
    </row>
    <row r="79" spans="1:6">
      <c r="A79" s="14">
        <v>10</v>
      </c>
      <c r="B79" s="15" t="s">
        <v>7</v>
      </c>
      <c r="C79" s="19">
        <v>73</v>
      </c>
      <c r="D79" s="21">
        <v>2</v>
      </c>
      <c r="E79">
        <v>52</v>
      </c>
      <c r="F79">
        <f t="shared" si="1"/>
        <v>6.5</v>
      </c>
    </row>
    <row r="80" spans="1:6">
      <c r="A80" s="14">
        <v>10</v>
      </c>
      <c r="B80" s="15" t="s">
        <v>7</v>
      </c>
      <c r="C80" s="19">
        <v>74</v>
      </c>
      <c r="D80" s="21">
        <v>2.0019999999999998</v>
      </c>
      <c r="E80">
        <v>5</v>
      </c>
      <c r="F80">
        <f>(50+E80)-E79</f>
        <v>3</v>
      </c>
    </row>
    <row r="81" spans="1:6">
      <c r="A81" s="14">
        <v>10</v>
      </c>
      <c r="B81" s="15" t="s">
        <v>8</v>
      </c>
      <c r="C81" s="19">
        <v>75</v>
      </c>
      <c r="D81" s="21">
        <v>2.0009999999999999</v>
      </c>
      <c r="E81">
        <v>9.4</v>
      </c>
      <c r="F81">
        <f t="shared" si="1"/>
        <v>4.4000000000000004</v>
      </c>
    </row>
    <row r="82" spans="1:6">
      <c r="A82" s="14">
        <v>10</v>
      </c>
      <c r="B82" s="15" t="s">
        <v>8</v>
      </c>
      <c r="C82" s="19">
        <v>76</v>
      </c>
      <c r="D82" s="21">
        <v>2.0030000000000001</v>
      </c>
      <c r="E82">
        <v>13.8</v>
      </c>
      <c r="F82">
        <f t="shared" si="1"/>
        <v>4.4000000000000004</v>
      </c>
    </row>
    <row r="83" spans="1:6">
      <c r="A83" s="14">
        <v>10</v>
      </c>
      <c r="B83" s="15" t="s">
        <v>12</v>
      </c>
      <c r="C83" s="19">
        <v>77</v>
      </c>
      <c r="D83" s="21">
        <v>2.004</v>
      </c>
      <c r="E83">
        <v>18.100000000000001</v>
      </c>
      <c r="F83">
        <f t="shared" si="1"/>
        <v>4.3000000000000007</v>
      </c>
    </row>
    <row r="84" spans="1:6">
      <c r="A84" s="14">
        <v>10</v>
      </c>
      <c r="B84" s="15" t="s">
        <v>12</v>
      </c>
      <c r="C84" s="19">
        <v>78</v>
      </c>
      <c r="D84" s="21">
        <v>2.0009999999999999</v>
      </c>
      <c r="E84">
        <v>22.2</v>
      </c>
      <c r="F84">
        <f t="shared" si="1"/>
        <v>4.0999999999999979</v>
      </c>
    </row>
    <row r="85" spans="1:6">
      <c r="A85" s="14">
        <v>10</v>
      </c>
      <c r="B85" s="15" t="s">
        <v>9</v>
      </c>
      <c r="C85" s="19">
        <v>79</v>
      </c>
      <c r="D85" s="21">
        <v>2.004</v>
      </c>
      <c r="E85">
        <v>26</v>
      </c>
      <c r="F85">
        <f t="shared" si="1"/>
        <v>3.8000000000000007</v>
      </c>
    </row>
    <row r="86" spans="1:6">
      <c r="A86" s="14">
        <v>10</v>
      </c>
      <c r="B86" s="15" t="s">
        <v>9</v>
      </c>
      <c r="C86" s="19">
        <v>80</v>
      </c>
      <c r="D86" s="21">
        <v>2.0009999999999999</v>
      </c>
      <c r="E86">
        <v>29.4</v>
      </c>
      <c r="F86">
        <f t="shared" si="1"/>
        <v>3.3999999999999986</v>
      </c>
    </row>
    <row r="87" spans="1:6">
      <c r="A87" s="14">
        <v>10</v>
      </c>
      <c r="B87" s="15" t="s">
        <v>18</v>
      </c>
      <c r="C87" s="19">
        <v>81</v>
      </c>
      <c r="D87" s="21">
        <v>2.0030000000000001</v>
      </c>
      <c r="E87">
        <v>31.6</v>
      </c>
      <c r="F87">
        <f t="shared" si="1"/>
        <v>2.2000000000000028</v>
      </c>
    </row>
    <row r="88" spans="1:6">
      <c r="A88" s="16">
        <v>10</v>
      </c>
      <c r="B88" s="17" t="s">
        <v>10</v>
      </c>
      <c r="C88" s="18">
        <v>82</v>
      </c>
      <c r="D88" s="23">
        <v>2</v>
      </c>
      <c r="E88" s="18">
        <v>33.799999999999997</v>
      </c>
      <c r="F88" s="18">
        <f t="shared" si="1"/>
        <v>2.1999999999999957</v>
      </c>
    </row>
    <row r="89" spans="1:6">
      <c r="A89" s="14">
        <v>11</v>
      </c>
      <c r="B89" s="15" t="s">
        <v>15</v>
      </c>
      <c r="C89" s="19">
        <v>83</v>
      </c>
      <c r="D89" s="21">
        <v>2.0030000000000001</v>
      </c>
      <c r="E89">
        <v>39.200000000000003</v>
      </c>
      <c r="F89">
        <f t="shared" si="1"/>
        <v>5.4000000000000057</v>
      </c>
    </row>
    <row r="90" spans="1:6">
      <c r="A90" s="14">
        <v>11</v>
      </c>
      <c r="B90" s="15" t="s">
        <v>15</v>
      </c>
      <c r="C90" s="19">
        <v>84</v>
      </c>
      <c r="D90" s="21">
        <v>2</v>
      </c>
      <c r="E90">
        <v>45</v>
      </c>
      <c r="F90">
        <f t="shared" si="1"/>
        <v>5.7999999999999972</v>
      </c>
    </row>
    <row r="91" spans="1:6">
      <c r="A91" s="14">
        <v>11</v>
      </c>
      <c r="B91" s="15" t="s">
        <v>16</v>
      </c>
      <c r="C91" s="19">
        <v>85</v>
      </c>
      <c r="D91" s="21">
        <v>2.0019999999999998</v>
      </c>
      <c r="E91">
        <v>50.5</v>
      </c>
      <c r="F91">
        <f t="shared" si="1"/>
        <v>5.5</v>
      </c>
    </row>
    <row r="92" spans="1:6">
      <c r="A92" s="14">
        <v>11</v>
      </c>
      <c r="B92" s="15" t="s">
        <v>16</v>
      </c>
      <c r="C92" s="19">
        <v>86</v>
      </c>
      <c r="D92" s="21">
        <v>2.0019999999999998</v>
      </c>
      <c r="E92">
        <v>6.2</v>
      </c>
      <c r="F92">
        <f>(50+E92)-E91</f>
        <v>5.7000000000000028</v>
      </c>
    </row>
    <row r="93" spans="1:6">
      <c r="A93" s="14">
        <v>11</v>
      </c>
      <c r="B93" s="15" t="s">
        <v>19</v>
      </c>
      <c r="C93" s="19">
        <v>87</v>
      </c>
      <c r="D93" s="21">
        <v>2.0019999999999998</v>
      </c>
      <c r="E93">
        <v>11.5</v>
      </c>
      <c r="F93">
        <f t="shared" si="1"/>
        <v>5.3</v>
      </c>
    </row>
    <row r="94" spans="1:6">
      <c r="A94" s="14">
        <v>11</v>
      </c>
      <c r="B94" s="15" t="s">
        <v>19</v>
      </c>
      <c r="C94" s="19">
        <v>88</v>
      </c>
      <c r="D94" s="21">
        <v>1.9990000000000001</v>
      </c>
      <c r="E94">
        <v>16.399999999999999</v>
      </c>
      <c r="F94">
        <f t="shared" si="1"/>
        <v>4.8999999999999986</v>
      </c>
    </row>
    <row r="95" spans="1:6">
      <c r="A95" s="14">
        <v>11</v>
      </c>
      <c r="B95" s="15" t="s">
        <v>20</v>
      </c>
      <c r="C95" s="19">
        <v>89</v>
      </c>
      <c r="D95" s="22">
        <v>2.0019999999999998</v>
      </c>
      <c r="E95" s="19">
        <v>22.3</v>
      </c>
      <c r="F95">
        <f t="shared" si="1"/>
        <v>5.9000000000000021</v>
      </c>
    </row>
    <row r="96" spans="1:6">
      <c r="A96" s="16">
        <v>11</v>
      </c>
      <c r="B96" s="17" t="s">
        <v>20</v>
      </c>
      <c r="C96" s="18">
        <v>90</v>
      </c>
      <c r="D96" s="23">
        <v>2.0030000000000001</v>
      </c>
      <c r="E96" s="18">
        <v>28</v>
      </c>
      <c r="F96" s="18">
        <f t="shared" si="1"/>
        <v>5.6999999999999993</v>
      </c>
    </row>
    <row r="97" spans="1:4">
      <c r="A97" s="27" t="s">
        <v>26</v>
      </c>
      <c r="B97" s="27">
        <v>22.5</v>
      </c>
      <c r="C97" s="27" t="s">
        <v>4</v>
      </c>
      <c r="D97" s="28">
        <v>0.1</v>
      </c>
    </row>
    <row r="98" spans="1:4">
      <c r="A98" s="27" t="s">
        <v>27</v>
      </c>
      <c r="B98" s="27">
        <v>45.5</v>
      </c>
      <c r="C98" s="27" t="s">
        <v>5</v>
      </c>
      <c r="D98" s="28">
        <v>0.1</v>
      </c>
    </row>
    <row r="99" spans="1:4">
      <c r="A99" s="27"/>
      <c r="B99" s="27">
        <v>24</v>
      </c>
      <c r="C99" s="27" t="s">
        <v>6</v>
      </c>
      <c r="D99" s="28">
        <v>0.1</v>
      </c>
    </row>
    <row r="100" spans="1:4">
      <c r="A100" s="19"/>
      <c r="B100" s="19"/>
      <c r="C100" s="1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Mg</vt:lpstr>
      <vt:lpstr>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Pedologia Lab</dc:creator>
  <cp:lastModifiedBy>HORST</cp:lastModifiedBy>
  <dcterms:created xsi:type="dcterms:W3CDTF">2017-02-07T13:23:07Z</dcterms:created>
  <dcterms:modified xsi:type="dcterms:W3CDTF">2017-03-26T03:08:38Z</dcterms:modified>
</cp:coreProperties>
</file>