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eldon-hess\Dropbox\CCAC\DAT-202\dat-202_sp20\week02\"/>
    </mc:Choice>
  </mc:AlternateContent>
  <bookViews>
    <workbookView xWindow="0" yWindow="0" windowWidth="21600" windowHeight="9735"/>
  </bookViews>
  <sheets>
    <sheet name="1500m - Olympics" sheetId="1" r:id="rId1"/>
    <sheet name="Tour de France" sheetId="2" r:id="rId2"/>
    <sheet name="Diamonds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4" l="1" a="1"/>
  <c r="A2" i="4" s="1"/>
  <c r="B5" i="4"/>
  <c r="A5" i="4"/>
  <c r="B2" i="4" l="1"/>
</calcChain>
</file>

<file path=xl/sharedStrings.xml><?xml version="1.0" encoding="utf-8"?>
<sst xmlns="http://schemas.openxmlformats.org/spreadsheetml/2006/main" count="17" uniqueCount="16">
  <si>
    <t>Data from the winning times from the men’s 1500 meter run in the Olympics</t>
  </si>
  <si>
    <t>Year</t>
  </si>
  <si>
    <t>Time (seconds)</t>
  </si>
  <si>
    <t>Tour de France</t>
  </si>
  <si>
    <t>Winning Time (hours)</t>
  </si>
  <si>
    <t>* Lance Armstrong…</t>
  </si>
  <si>
    <t>* Lance Armstrong …</t>
  </si>
  <si>
    <t>Diamond Ring Prices</t>
  </si>
  <si>
    <t>Carats</t>
  </si>
  <si>
    <t>Price</t>
  </si>
  <si>
    <t>Slope</t>
  </si>
  <si>
    <t>Intercept</t>
  </si>
  <si>
    <t>a</t>
  </si>
  <si>
    <t>b</t>
  </si>
  <si>
    <t>(diamonds, exp)</t>
  </si>
  <si>
    <t>(olympics, linear)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</si>
</sst>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6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'1500m - Olympics'!$A$4:$A$19</c:f>
              <c:numCache>
                <c:formatCode>General</c:formatCode>
                <c:ptCount val="16"/>
                <c:pt idx="0">
                  <c:v>1900</c:v>
                </c:pt>
                <c:pt idx="1">
                  <c:v>1904</c:v>
                </c:pt>
                <c:pt idx="2">
                  <c:v>1908</c:v>
                </c:pt>
                <c:pt idx="3">
                  <c:v>1912</c:v>
                </c:pt>
                <c:pt idx="4">
                  <c:v>1920</c:v>
                </c:pt>
                <c:pt idx="5">
                  <c:v>1924</c:v>
                </c:pt>
                <c:pt idx="6">
                  <c:v>1928</c:v>
                </c:pt>
                <c:pt idx="7">
                  <c:v>1932</c:v>
                </c:pt>
                <c:pt idx="8">
                  <c:v>1936</c:v>
                </c:pt>
                <c:pt idx="9">
                  <c:v>1948</c:v>
                </c:pt>
                <c:pt idx="10">
                  <c:v>1952</c:v>
                </c:pt>
                <c:pt idx="11">
                  <c:v>1956</c:v>
                </c:pt>
                <c:pt idx="12">
                  <c:v>1960</c:v>
                </c:pt>
                <c:pt idx="13">
                  <c:v>1964</c:v>
                </c:pt>
                <c:pt idx="14">
                  <c:v>1968</c:v>
                </c:pt>
                <c:pt idx="15">
                  <c:v>1972</c:v>
                </c:pt>
              </c:numCache>
            </c:numRef>
          </c:xVal>
          <c:yVal>
            <c:numRef>
              <c:f>'1500m - Olympics'!$B$4:$B$19</c:f>
              <c:numCache>
                <c:formatCode>General</c:formatCode>
                <c:ptCount val="16"/>
                <c:pt idx="0">
                  <c:v>246</c:v>
                </c:pt>
                <c:pt idx="1">
                  <c:v>245.5</c:v>
                </c:pt>
                <c:pt idx="2">
                  <c:v>243.4</c:v>
                </c:pt>
                <c:pt idx="3">
                  <c:v>236.8</c:v>
                </c:pt>
                <c:pt idx="4">
                  <c:v>241.8</c:v>
                </c:pt>
                <c:pt idx="5">
                  <c:v>233.6</c:v>
                </c:pt>
                <c:pt idx="6">
                  <c:v>233.2</c:v>
                </c:pt>
                <c:pt idx="7">
                  <c:v>231.2</c:v>
                </c:pt>
                <c:pt idx="8">
                  <c:v>227.8</c:v>
                </c:pt>
                <c:pt idx="9">
                  <c:v>229.8</c:v>
                </c:pt>
                <c:pt idx="10">
                  <c:v>225.2</c:v>
                </c:pt>
                <c:pt idx="11">
                  <c:v>221.1</c:v>
                </c:pt>
                <c:pt idx="12">
                  <c:v>215.6</c:v>
                </c:pt>
                <c:pt idx="13">
                  <c:v>218.1</c:v>
                </c:pt>
                <c:pt idx="14">
                  <c:v>214.9</c:v>
                </c:pt>
                <c:pt idx="15">
                  <c:v>216.3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FF-4E8E-A94C-35397AE24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735176"/>
        <c:axId val="493728288"/>
      </c:scatterChart>
      <c:valAx>
        <c:axId val="493735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28288"/>
        <c:crosses val="autoZero"/>
        <c:crossBetween val="midCat"/>
      </c:valAx>
      <c:valAx>
        <c:axId val="4937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35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'Tour de France'!$A$4:$A$32</c:f>
              <c:numCache>
                <c:formatCode>General</c:formatCode>
                <c:ptCount val="29"/>
                <c:pt idx="0">
                  <c:v>1913</c:v>
                </c:pt>
                <c:pt idx="1">
                  <c:v>1914</c:v>
                </c:pt>
                <c:pt idx="2">
                  <c:v>1919</c:v>
                </c:pt>
                <c:pt idx="3">
                  <c:v>1920</c:v>
                </c:pt>
                <c:pt idx="4">
                  <c:v>1921</c:v>
                </c:pt>
                <c:pt idx="5">
                  <c:v>1922</c:v>
                </c:pt>
                <c:pt idx="6">
                  <c:v>1923</c:v>
                </c:pt>
                <c:pt idx="7">
                  <c:v>1924</c:v>
                </c:pt>
                <c:pt idx="8">
                  <c:v>1927</c:v>
                </c:pt>
                <c:pt idx="9">
                  <c:v>1928</c:v>
                </c:pt>
                <c:pt idx="10">
                  <c:v>1929</c:v>
                </c:pt>
                <c:pt idx="11">
                  <c:v>1930</c:v>
                </c:pt>
                <c:pt idx="12">
                  <c:v>1935</c:v>
                </c:pt>
                <c:pt idx="13">
                  <c:v>1939</c:v>
                </c:pt>
                <c:pt idx="14">
                  <c:v>1947</c:v>
                </c:pt>
                <c:pt idx="15">
                  <c:v>1950</c:v>
                </c:pt>
                <c:pt idx="16">
                  <c:v>1955</c:v>
                </c:pt>
                <c:pt idx="17">
                  <c:v>1960</c:v>
                </c:pt>
                <c:pt idx="18">
                  <c:v>1965</c:v>
                </c:pt>
                <c:pt idx="19">
                  <c:v>1970</c:v>
                </c:pt>
                <c:pt idx="20">
                  <c:v>1975</c:v>
                </c:pt>
                <c:pt idx="21">
                  <c:v>1980</c:v>
                </c:pt>
                <c:pt idx="22">
                  <c:v>1985</c:v>
                </c:pt>
                <c:pt idx="23">
                  <c:v>1990</c:v>
                </c:pt>
                <c:pt idx="24">
                  <c:v>1995</c:v>
                </c:pt>
                <c:pt idx="25">
                  <c:v>2000</c:v>
                </c:pt>
                <c:pt idx="26">
                  <c:v>2005</c:v>
                </c:pt>
                <c:pt idx="27">
                  <c:v>2010</c:v>
                </c:pt>
                <c:pt idx="28">
                  <c:v>2015</c:v>
                </c:pt>
              </c:numCache>
            </c:numRef>
          </c:xVal>
          <c:yVal>
            <c:numRef>
              <c:f>'Tour de France'!$B$4:$B$32</c:f>
              <c:numCache>
                <c:formatCode>General</c:formatCode>
                <c:ptCount val="29"/>
                <c:pt idx="0">
                  <c:v>197</c:v>
                </c:pt>
                <c:pt idx="1">
                  <c:v>200</c:v>
                </c:pt>
                <c:pt idx="2">
                  <c:v>231</c:v>
                </c:pt>
                <c:pt idx="3">
                  <c:v>228</c:v>
                </c:pt>
                <c:pt idx="4">
                  <c:v>221</c:v>
                </c:pt>
                <c:pt idx="5">
                  <c:v>222</c:v>
                </c:pt>
                <c:pt idx="6">
                  <c:v>222</c:v>
                </c:pt>
                <c:pt idx="7">
                  <c:v>226</c:v>
                </c:pt>
                <c:pt idx="8">
                  <c:v>198</c:v>
                </c:pt>
                <c:pt idx="9">
                  <c:v>192</c:v>
                </c:pt>
                <c:pt idx="10">
                  <c:v>186</c:v>
                </c:pt>
                <c:pt idx="11">
                  <c:v>172</c:v>
                </c:pt>
                <c:pt idx="12">
                  <c:v>141</c:v>
                </c:pt>
                <c:pt idx="13">
                  <c:v>132</c:v>
                </c:pt>
                <c:pt idx="14">
                  <c:v>148</c:v>
                </c:pt>
                <c:pt idx="15">
                  <c:v>145</c:v>
                </c:pt>
                <c:pt idx="16">
                  <c:v>130</c:v>
                </c:pt>
                <c:pt idx="17">
                  <c:v>112</c:v>
                </c:pt>
                <c:pt idx="18">
                  <c:v>116</c:v>
                </c:pt>
                <c:pt idx="19">
                  <c:v>119</c:v>
                </c:pt>
                <c:pt idx="20">
                  <c:v>114</c:v>
                </c:pt>
                <c:pt idx="21">
                  <c:v>109</c:v>
                </c:pt>
                <c:pt idx="22">
                  <c:v>113</c:v>
                </c:pt>
                <c:pt idx="23">
                  <c:v>90</c:v>
                </c:pt>
                <c:pt idx="24">
                  <c:v>92</c:v>
                </c:pt>
                <c:pt idx="25">
                  <c:v>92</c:v>
                </c:pt>
                <c:pt idx="26">
                  <c:v>86</c:v>
                </c:pt>
                <c:pt idx="27">
                  <c:v>91</c:v>
                </c:pt>
                <c:pt idx="28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FB-46F3-9DEC-92FF5EC6E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198472"/>
        <c:axId val="346201424"/>
      </c:scatterChart>
      <c:valAx>
        <c:axId val="346198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201424"/>
        <c:crosses val="autoZero"/>
        <c:crossBetween val="midCat"/>
      </c:valAx>
      <c:valAx>
        <c:axId val="34620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98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Diamonds!$A$4:$A$21</c:f>
              <c:numCache>
                <c:formatCode>General</c:formatCode>
                <c:ptCount val="18"/>
                <c:pt idx="0">
                  <c:v>0.15</c:v>
                </c:pt>
                <c:pt idx="1">
                  <c:v>0.25</c:v>
                </c:pt>
                <c:pt idx="2">
                  <c:v>0.2</c:v>
                </c:pt>
                <c:pt idx="3">
                  <c:v>0.37</c:v>
                </c:pt>
                <c:pt idx="4">
                  <c:v>0.3</c:v>
                </c:pt>
                <c:pt idx="5">
                  <c:v>0.5</c:v>
                </c:pt>
                <c:pt idx="6">
                  <c:v>0.31</c:v>
                </c:pt>
                <c:pt idx="7">
                  <c:v>0.7</c:v>
                </c:pt>
                <c:pt idx="8">
                  <c:v>0.55000000000000004</c:v>
                </c:pt>
                <c:pt idx="9">
                  <c:v>1.1000000000000001</c:v>
                </c:pt>
                <c:pt idx="10">
                  <c:v>0.9</c:v>
                </c:pt>
                <c:pt idx="11">
                  <c:v>1.2</c:v>
                </c:pt>
                <c:pt idx="12">
                  <c:v>0.8</c:v>
                </c:pt>
                <c:pt idx="13">
                  <c:v>1.5</c:v>
                </c:pt>
                <c:pt idx="14">
                  <c:v>1.75</c:v>
                </c:pt>
                <c:pt idx="15">
                  <c:v>2.25</c:v>
                </c:pt>
                <c:pt idx="16">
                  <c:v>3.1</c:v>
                </c:pt>
                <c:pt idx="17">
                  <c:v>4.5</c:v>
                </c:pt>
              </c:numCache>
            </c:numRef>
          </c:xVal>
          <c:yVal>
            <c:numRef>
              <c:f>Diamonds!$B$4:$B$21</c:f>
              <c:numCache>
                <c:formatCode>General</c:formatCode>
                <c:ptCount val="18"/>
                <c:pt idx="0" formatCode="&quot;$&quot;#,##0_);[Red]\(&quot;$&quot;#,##0\)">
                  <c:v>125</c:v>
                </c:pt>
                <c:pt idx="1">
                  <c:v>500</c:v>
                </c:pt>
                <c:pt idx="2">
                  <c:v>450</c:v>
                </c:pt>
                <c:pt idx="3">
                  <c:v>750</c:v>
                </c:pt>
                <c:pt idx="4">
                  <c:v>700</c:v>
                </c:pt>
                <c:pt idx="5">
                  <c:v>1000</c:v>
                </c:pt>
                <c:pt idx="6">
                  <c:v>1000</c:v>
                </c:pt>
                <c:pt idx="7">
                  <c:v>2000</c:v>
                </c:pt>
                <c:pt idx="8">
                  <c:v>2000</c:v>
                </c:pt>
                <c:pt idx="9">
                  <c:v>3500</c:v>
                </c:pt>
                <c:pt idx="10">
                  <c:v>3500</c:v>
                </c:pt>
                <c:pt idx="11">
                  <c:v>5000</c:v>
                </c:pt>
                <c:pt idx="12">
                  <c:v>4000</c:v>
                </c:pt>
                <c:pt idx="13">
                  <c:v>7500</c:v>
                </c:pt>
                <c:pt idx="14">
                  <c:v>10000</c:v>
                </c:pt>
                <c:pt idx="15">
                  <c:v>20000</c:v>
                </c:pt>
                <c:pt idx="16">
                  <c:v>30000</c:v>
                </c:pt>
                <c:pt idx="17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75-48E8-AC00-25B50F6F5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089264"/>
        <c:axId val="494092544"/>
      </c:scatterChart>
      <c:valAx>
        <c:axId val="49408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92544"/>
        <c:crosses val="autoZero"/>
        <c:crossBetween val="midCat"/>
      </c:valAx>
      <c:valAx>
        <c:axId val="49409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8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519112</xdr:colOff>
      <xdr:row>3</xdr:row>
      <xdr:rowOff>47625</xdr:rowOff>
    </xdr:from>
    <xdr:to>
      <xdr:col>11</xdr:col>
      <xdr:colOff>214312</xdr:colOff>
      <xdr:row>17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109537</xdr:colOff>
      <xdr:row>12</xdr:row>
      <xdr:rowOff>66675</xdr:rowOff>
    </xdr:from>
    <xdr:to>
      <xdr:col>11</xdr:col>
      <xdr:colOff>414337</xdr:colOff>
      <xdr:row>26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</xdr:row>
      <xdr:rowOff>133350</xdr:rowOff>
    </xdr:from>
    <xdr:to>
      <xdr:col>11</xdr:col>
      <xdr:colOff>466725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21" sqref="C21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>
        <v>1900</v>
      </c>
      <c r="B4">
        <v>246</v>
      </c>
    </row>
    <row r="5" spans="1:2" x14ac:dyDescent="0.25">
      <c r="A5">
        <v>1904</v>
      </c>
      <c r="B5">
        <v>245.5</v>
      </c>
    </row>
    <row r="6" spans="1:2" x14ac:dyDescent="0.25">
      <c r="A6">
        <v>1908</v>
      </c>
      <c r="B6">
        <v>243.4</v>
      </c>
    </row>
    <row r="7" spans="1:2" x14ac:dyDescent="0.25">
      <c r="A7">
        <v>1912</v>
      </c>
      <c r="B7">
        <v>236.8</v>
      </c>
    </row>
    <row r="8" spans="1:2" x14ac:dyDescent="0.25">
      <c r="A8">
        <v>1920</v>
      </c>
      <c r="B8">
        <v>241.8</v>
      </c>
    </row>
    <row r="9" spans="1:2" x14ac:dyDescent="0.25">
      <c r="A9">
        <v>1924</v>
      </c>
      <c r="B9">
        <v>233.6</v>
      </c>
    </row>
    <row r="10" spans="1:2" x14ac:dyDescent="0.25">
      <c r="A10">
        <v>1928</v>
      </c>
      <c r="B10">
        <v>233.2</v>
      </c>
    </row>
    <row r="11" spans="1:2" x14ac:dyDescent="0.25">
      <c r="A11">
        <v>1932</v>
      </c>
      <c r="B11">
        <v>231.2</v>
      </c>
    </row>
    <row r="12" spans="1:2" x14ac:dyDescent="0.25">
      <c r="A12">
        <v>1936</v>
      </c>
      <c r="B12">
        <v>227.8</v>
      </c>
    </row>
    <row r="13" spans="1:2" x14ac:dyDescent="0.25">
      <c r="A13">
        <v>1948</v>
      </c>
      <c r="B13">
        <v>229.8</v>
      </c>
    </row>
    <row r="14" spans="1:2" x14ac:dyDescent="0.25">
      <c r="A14">
        <v>1952</v>
      </c>
      <c r="B14">
        <v>225.2</v>
      </c>
    </row>
    <row r="15" spans="1:2" x14ac:dyDescent="0.25">
      <c r="A15">
        <v>1956</v>
      </c>
      <c r="B15">
        <v>221.1</v>
      </c>
    </row>
    <row r="16" spans="1:2" x14ac:dyDescent="0.25">
      <c r="A16">
        <v>1960</v>
      </c>
      <c r="B16">
        <v>215.6</v>
      </c>
    </row>
    <row r="17" spans="1:2" x14ac:dyDescent="0.25">
      <c r="A17">
        <v>1964</v>
      </c>
      <c r="B17">
        <v>218.1</v>
      </c>
    </row>
    <row r="18" spans="1:2" x14ac:dyDescent="0.25">
      <c r="A18">
        <v>1968</v>
      </c>
      <c r="B18">
        <v>214.9</v>
      </c>
    </row>
    <row r="19" spans="1:2" x14ac:dyDescent="0.25">
      <c r="A19">
        <v>1972</v>
      </c>
      <c r="B19">
        <v>216.3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2" workbookViewId="0">
      <selection activeCell="A4" sqref="A4:B32"/>
    </sheetView>
  </sheetViews>
  <sheetFormatPr defaultRowHeight="15" x14ac:dyDescent="0.25"/>
  <sheetData>
    <row r="1" spans="1:2" x14ac:dyDescent="0.25">
      <c r="A1" t="s">
        <v>3</v>
      </c>
    </row>
    <row r="3" spans="1:2" x14ac:dyDescent="0.25">
      <c r="A3" t="s">
        <v>1</v>
      </c>
      <c r="B3" t="s">
        <v>4</v>
      </c>
    </row>
    <row r="4" spans="1:2" x14ac:dyDescent="0.25">
      <c r="A4">
        <v>1913</v>
      </c>
      <c r="B4">
        <v>197</v>
      </c>
    </row>
    <row r="5" spans="1:2" x14ac:dyDescent="0.25">
      <c r="A5">
        <v>1914</v>
      </c>
      <c r="B5">
        <v>200</v>
      </c>
    </row>
    <row r="6" spans="1:2" x14ac:dyDescent="0.25">
      <c r="A6">
        <v>1919</v>
      </c>
      <c r="B6">
        <v>231</v>
      </c>
    </row>
    <row r="7" spans="1:2" x14ac:dyDescent="0.25">
      <c r="A7">
        <v>1920</v>
      </c>
      <c r="B7">
        <v>228</v>
      </c>
    </row>
    <row r="8" spans="1:2" x14ac:dyDescent="0.25">
      <c r="A8">
        <v>1921</v>
      </c>
      <c r="B8">
        <v>221</v>
      </c>
    </row>
    <row r="9" spans="1:2" x14ac:dyDescent="0.25">
      <c r="A9">
        <v>1922</v>
      </c>
      <c r="B9">
        <v>222</v>
      </c>
    </row>
    <row r="10" spans="1:2" x14ac:dyDescent="0.25">
      <c r="A10">
        <v>1923</v>
      </c>
      <c r="B10">
        <v>222</v>
      </c>
    </row>
    <row r="11" spans="1:2" x14ac:dyDescent="0.25">
      <c r="A11">
        <v>1924</v>
      </c>
      <c r="B11">
        <v>226</v>
      </c>
    </row>
    <row r="12" spans="1:2" x14ac:dyDescent="0.25">
      <c r="A12">
        <v>1927</v>
      </c>
      <c r="B12">
        <v>198</v>
      </c>
    </row>
    <row r="13" spans="1:2" x14ac:dyDescent="0.25">
      <c r="A13">
        <v>1928</v>
      </c>
      <c r="B13">
        <v>192</v>
      </c>
    </row>
    <row r="14" spans="1:2" x14ac:dyDescent="0.25">
      <c r="A14">
        <v>1929</v>
      </c>
      <c r="B14">
        <v>186</v>
      </c>
    </row>
    <row r="15" spans="1:2" x14ac:dyDescent="0.25">
      <c r="A15">
        <v>1930</v>
      </c>
      <c r="B15">
        <v>172</v>
      </c>
    </row>
    <row r="16" spans="1:2" x14ac:dyDescent="0.25">
      <c r="A16">
        <v>1935</v>
      </c>
      <c r="B16">
        <v>141</v>
      </c>
    </row>
    <row r="17" spans="1:3" x14ac:dyDescent="0.25">
      <c r="A17">
        <v>1939</v>
      </c>
      <c r="B17">
        <v>132</v>
      </c>
    </row>
    <row r="18" spans="1:3" x14ac:dyDescent="0.25">
      <c r="A18">
        <v>1947</v>
      </c>
      <c r="B18">
        <v>148</v>
      </c>
    </row>
    <row r="19" spans="1:3" x14ac:dyDescent="0.25">
      <c r="A19">
        <v>1950</v>
      </c>
      <c r="B19">
        <v>145</v>
      </c>
    </row>
    <row r="20" spans="1:3" x14ac:dyDescent="0.25">
      <c r="A20">
        <v>1955</v>
      </c>
      <c r="B20">
        <v>130</v>
      </c>
    </row>
    <row r="21" spans="1:3" x14ac:dyDescent="0.25">
      <c r="A21">
        <v>1960</v>
      </c>
      <c r="B21">
        <v>112</v>
      </c>
    </row>
    <row r="22" spans="1:3" x14ac:dyDescent="0.25">
      <c r="A22">
        <v>1965</v>
      </c>
      <c r="B22">
        <v>116</v>
      </c>
    </row>
    <row r="23" spans="1:3" x14ac:dyDescent="0.25">
      <c r="A23">
        <v>1970</v>
      </c>
      <c r="B23">
        <v>119</v>
      </c>
    </row>
    <row r="24" spans="1:3" x14ac:dyDescent="0.25">
      <c r="A24">
        <v>1975</v>
      </c>
      <c r="B24">
        <v>114</v>
      </c>
    </row>
    <row r="25" spans="1:3" x14ac:dyDescent="0.25">
      <c r="A25">
        <v>1980</v>
      </c>
      <c r="B25">
        <v>109</v>
      </c>
    </row>
    <row r="26" spans="1:3" x14ac:dyDescent="0.25">
      <c r="A26">
        <v>1985</v>
      </c>
      <c r="B26">
        <v>113</v>
      </c>
    </row>
    <row r="27" spans="1:3" x14ac:dyDescent="0.25">
      <c r="A27">
        <v>1990</v>
      </c>
      <c r="B27">
        <v>90</v>
      </c>
    </row>
    <row r="28" spans="1:3" x14ac:dyDescent="0.25">
      <c r="A28">
        <v>1995</v>
      </c>
      <c r="B28">
        <v>92</v>
      </c>
    </row>
    <row r="29" spans="1:3" x14ac:dyDescent="0.25">
      <c r="A29">
        <v>2000</v>
      </c>
      <c r="B29">
        <v>92</v>
      </c>
      <c r="C29" t="s">
        <v>5</v>
      </c>
    </row>
    <row r="30" spans="1:3" x14ac:dyDescent="0.25">
      <c r="A30">
        <v>2005</v>
      </c>
      <c r="B30">
        <v>86</v>
      </c>
      <c r="C30" t="s">
        <v>6</v>
      </c>
    </row>
    <row r="31" spans="1:3" x14ac:dyDescent="0.25">
      <c r="A31">
        <v>2010</v>
      </c>
      <c r="B31">
        <v>91</v>
      </c>
    </row>
    <row r="32" spans="1:3" x14ac:dyDescent="0.25">
      <c r="A32">
        <v>2015</v>
      </c>
      <c r="B32">
        <v>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I17" sqref="I17"/>
    </sheetView>
  </sheetViews>
  <sheetFormatPr defaultRowHeight="15" x14ac:dyDescent="0.25"/>
  <sheetData>
    <row r="1" spans="1:2" x14ac:dyDescent="0.25">
      <c r="A1" t="s">
        <v>7</v>
      </c>
    </row>
    <row r="2" spans="1:2" ht="15.75" thickBot="1" x14ac:dyDescent="0.3"/>
    <row r="3" spans="1:2" ht="15.75" thickBot="1" x14ac:dyDescent="0.3">
      <c r="A3" s="1" t="s">
        <v>8</v>
      </c>
      <c r="B3" s="2" t="s">
        <v>9</v>
      </c>
    </row>
    <row r="4" spans="1:2" ht="15.75" thickBot="1" x14ac:dyDescent="0.3">
      <c r="A4" s="3">
        <v>0.15</v>
      </c>
      <c r="B4" s="4">
        <v>125</v>
      </c>
    </row>
    <row r="5" spans="1:2" ht="15.75" thickBot="1" x14ac:dyDescent="0.3">
      <c r="A5" s="3">
        <v>0.25</v>
      </c>
      <c r="B5" s="5">
        <v>500</v>
      </c>
    </row>
    <row r="6" spans="1:2" ht="15.75" thickBot="1" x14ac:dyDescent="0.3">
      <c r="A6" s="3">
        <v>0.2</v>
      </c>
      <c r="B6" s="5">
        <v>450</v>
      </c>
    </row>
    <row r="7" spans="1:2" ht="15.75" thickBot="1" x14ac:dyDescent="0.3">
      <c r="A7" s="3">
        <v>0.37</v>
      </c>
      <c r="B7" s="5">
        <v>750</v>
      </c>
    </row>
    <row r="8" spans="1:2" ht="15.75" thickBot="1" x14ac:dyDescent="0.3">
      <c r="A8" s="3">
        <v>0.3</v>
      </c>
      <c r="B8" s="5">
        <v>700</v>
      </c>
    </row>
    <row r="9" spans="1:2" ht="15.75" thickBot="1" x14ac:dyDescent="0.3">
      <c r="A9" s="3">
        <v>0.5</v>
      </c>
      <c r="B9" s="5">
        <v>1000</v>
      </c>
    </row>
    <row r="10" spans="1:2" ht="15.75" thickBot="1" x14ac:dyDescent="0.3">
      <c r="A10" s="3">
        <v>0.31</v>
      </c>
      <c r="B10" s="5">
        <v>1000</v>
      </c>
    </row>
    <row r="11" spans="1:2" ht="15.75" thickBot="1" x14ac:dyDescent="0.3">
      <c r="A11" s="3">
        <v>0.7</v>
      </c>
      <c r="B11" s="5">
        <v>2000</v>
      </c>
    </row>
    <row r="12" spans="1:2" ht="15.75" thickBot="1" x14ac:dyDescent="0.3">
      <c r="A12" s="3">
        <v>0.55000000000000004</v>
      </c>
      <c r="B12" s="5">
        <v>2000</v>
      </c>
    </row>
    <row r="13" spans="1:2" ht="15.75" thickBot="1" x14ac:dyDescent="0.3">
      <c r="A13" s="3">
        <v>1.1000000000000001</v>
      </c>
      <c r="B13" s="5">
        <v>3500</v>
      </c>
    </row>
    <row r="14" spans="1:2" ht="15.75" thickBot="1" x14ac:dyDescent="0.3">
      <c r="A14" s="3">
        <v>0.9</v>
      </c>
      <c r="B14" s="5">
        <v>3500</v>
      </c>
    </row>
    <row r="15" spans="1:2" ht="15.75" thickBot="1" x14ac:dyDescent="0.3">
      <c r="A15" s="3">
        <v>1.2</v>
      </c>
      <c r="B15" s="5">
        <v>5000</v>
      </c>
    </row>
    <row r="16" spans="1:2" ht="15.75" thickBot="1" x14ac:dyDescent="0.3">
      <c r="A16" s="3">
        <v>0.8</v>
      </c>
      <c r="B16" s="5">
        <v>4000</v>
      </c>
    </row>
    <row r="17" spans="1:2" ht="15.75" thickBot="1" x14ac:dyDescent="0.3">
      <c r="A17" s="3">
        <v>1.5</v>
      </c>
      <c r="B17" s="5">
        <v>7500</v>
      </c>
    </row>
    <row r="18" spans="1:2" ht="15.75" thickBot="1" x14ac:dyDescent="0.3">
      <c r="A18" s="3">
        <v>1.75</v>
      </c>
      <c r="B18" s="5">
        <v>10000</v>
      </c>
    </row>
    <row r="19" spans="1:2" ht="15.75" thickBot="1" x14ac:dyDescent="0.3">
      <c r="A19" s="3">
        <v>2.25</v>
      </c>
      <c r="B19" s="5">
        <v>20000</v>
      </c>
    </row>
    <row r="20" spans="1:2" ht="15.75" thickBot="1" x14ac:dyDescent="0.3">
      <c r="A20" s="3">
        <v>3.1</v>
      </c>
      <c r="B20" s="5">
        <v>30000</v>
      </c>
    </row>
    <row r="21" spans="1:2" ht="15.75" thickBot="1" x14ac:dyDescent="0.3">
      <c r="A21" s="3">
        <v>4.5</v>
      </c>
      <c r="B21" s="5">
        <v>50000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D1" workbookViewId="0">
      <selection activeCell="G12" sqref="G12"/>
    </sheetView>
  </sheetViews>
  <sheetFormatPr defaultRowHeight="15" x14ac:dyDescent="0.25"/>
  <cols>
    <col min="1" max="3" width="0" hidden="1" customWidth="1"/>
  </cols>
  <sheetData>
    <row r="1" spans="1:3" x14ac:dyDescent="0.25">
      <c r="A1" t="s">
        <v>10</v>
      </c>
      <c r="B1" t="s">
        <v>11</v>
      </c>
      <c r="C1" t="s">
        <v>15</v>
      </c>
    </row>
    <row r="2" spans="1:3" x14ac:dyDescent="0.25">
      <c r="A2">
        <f t="array" ref="A2:B2">LINEST('1500m - Olympics'!$B$4:$B$19,'1500m - Olympics'!$A$4:$A$19)</f>
        <v>-0.43832213987957391</v>
      </c>
      <c r="B2">
        <v>1078.8295738767949</v>
      </c>
    </row>
    <row r="4" spans="1:3" x14ac:dyDescent="0.25">
      <c r="A4" t="s">
        <v>12</v>
      </c>
      <c r="B4" t="s">
        <v>13</v>
      </c>
      <c r="C4" t="s">
        <v>14</v>
      </c>
    </row>
    <row r="5" spans="1:3" x14ac:dyDescent="0.25">
      <c r="A5">
        <f>EXP(INDEX(LINEST(LN(Diamonds!$B$4:$B$21),LN(Diamonds!$A$4:$A$21)),1,2))</f>
        <v>4305.2919350157636</v>
      </c>
      <c r="B5">
        <f>INDEX(LINEST(LN(Diamonds!$B$4:$B$21),LN(Diamonds!$A$4:$A$21)),1)</f>
        <v>1.6179819614355979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1500m - Olympics</vt:lpstr>
      <vt:lpstr>Tour de France</vt:lpstr>
      <vt:lpstr>Diamonds</vt:lpstr>
      <vt:lpstr>Sheet1</vt:lpstr>
    </vt:vector>
  </TitlesOfParts>
  <Company>CCAC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Senkowicz, Rebecca</dc:creator>
  <cp:lastModifiedBy>Sheldon-Hess, Coral</cp:lastModifiedBy>
  <dcterms:created xsi:type="dcterms:W3CDTF">2016-12-19T19:01:34Z</dcterms:created>
  <dcterms:modified xsi:type="dcterms:W3CDTF">2020-02-04T21:29:11Z</dcterms:modified>
</cp:coreProperties>
</file>