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luket\Desktop\trinity_frameshifting_supplemental\"/>
    </mc:Choice>
  </mc:AlternateContent>
  <xr:revisionPtr revIDLastSave="0" documentId="13_ncr:1_{38F924A7-DE98-4C80-AEB9-F7A46E2F8DE6}" xr6:coauthVersionLast="46" xr6:coauthVersionMax="46" xr10:uidLastSave="{00000000-0000-0000-0000-000000000000}"/>
  <bookViews>
    <workbookView xWindow="-108" yWindow="-108" windowWidth="23256" windowHeight="12576" tabRatio="895" activeTab="15" xr2:uid="{41025725-4CDB-4209-AE32-69A331543813}"/>
  </bookViews>
  <sheets>
    <sheet name="Table 1" sheetId="14" r:id="rId1"/>
    <sheet name="Table 2" sheetId="1" r:id="rId2"/>
    <sheet name="Table 3" sheetId="2" r:id="rId3"/>
    <sheet name="Table 4" sheetId="12" r:id="rId4"/>
    <sheet name="Table 5" sheetId="13" r:id="rId5"/>
    <sheet name="Table 6" sheetId="17" r:id="rId6"/>
    <sheet name="Table 7" sheetId="5" r:id="rId7"/>
    <sheet name="Table 8" sheetId="15" r:id="rId8"/>
    <sheet name="Table 9" sheetId="6" r:id="rId9"/>
    <sheet name="Table 10" sheetId="7" r:id="rId10"/>
    <sheet name="Table 11" sheetId="8" r:id="rId11"/>
    <sheet name="Table 12" sheetId="9" r:id="rId12"/>
    <sheet name="Table 13" sheetId="10" r:id="rId13"/>
    <sheet name="Table 14" sheetId="3" r:id="rId14"/>
    <sheet name="Figure 6 Data" sheetId="16" r:id="rId15"/>
    <sheet name="Accession IDs" sheetId="18"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6" l="1"/>
  <c r="E1" i="16" s="1"/>
  <c r="F1" i="16" s="1"/>
  <c r="G1" i="16" s="1"/>
  <c r="H1" i="16" s="1"/>
  <c r="I1" i="16" s="1"/>
  <c r="J1" i="16" s="1"/>
  <c r="K1" i="16" s="1"/>
  <c r="L1" i="16" s="1"/>
  <c r="M1" i="16" s="1"/>
  <c r="N1" i="16" s="1"/>
  <c r="O1" i="16" s="1"/>
  <c r="P1" i="16" s="1"/>
  <c r="Q1" i="16" s="1"/>
  <c r="R1" i="16" s="1"/>
  <c r="S1" i="16" s="1"/>
  <c r="T1" i="16" s="1"/>
  <c r="U1" i="16" s="1"/>
  <c r="V1" i="16" s="1"/>
  <c r="W1" i="16" s="1"/>
  <c r="X1" i="16" s="1"/>
  <c r="Y1" i="16" s="1"/>
  <c r="Z1" i="16" s="1"/>
  <c r="AA1" i="16" s="1"/>
  <c r="AB1" i="16" s="1"/>
  <c r="AC1" i="16" s="1"/>
  <c r="AD1" i="16" s="1"/>
  <c r="AE1" i="16" s="1"/>
  <c r="AF1" i="16" s="1"/>
  <c r="AG1" i="16" s="1"/>
  <c r="AH1" i="16" s="1"/>
  <c r="AI1" i="16" s="1"/>
  <c r="AJ1" i="16" s="1"/>
  <c r="AK1" i="16" s="1"/>
  <c r="AL1" i="16" s="1"/>
  <c r="AM1" i="16" s="1"/>
  <c r="AN1" i="16" s="1"/>
  <c r="AO1" i="16" s="1"/>
  <c r="AP1" i="16" s="1"/>
  <c r="AQ1" i="16" s="1"/>
  <c r="AR1" i="16" s="1"/>
  <c r="AS1" i="16" s="1"/>
  <c r="AT1" i="16" s="1"/>
  <c r="AU1" i="16" s="1"/>
  <c r="AV1" i="16" s="1"/>
  <c r="AW1" i="16" s="1"/>
  <c r="AX1" i="16" s="1"/>
  <c r="AY1" i="16" s="1"/>
  <c r="AZ1" i="16" s="1"/>
  <c r="BA1" i="16" s="1"/>
  <c r="BB1" i="16" s="1"/>
  <c r="BC1" i="16" s="1"/>
  <c r="BD1" i="16" s="1"/>
  <c r="BE1" i="16" s="1"/>
  <c r="BF1" i="16" s="1"/>
  <c r="BG1" i="16" s="1"/>
  <c r="BH1" i="16" s="1"/>
  <c r="BI1" i="16" s="1"/>
  <c r="BJ1" i="16" s="1"/>
  <c r="BK1" i="16" s="1"/>
  <c r="BL1" i="16" s="1"/>
  <c r="BM1" i="16" s="1"/>
  <c r="BN1" i="16" s="1"/>
  <c r="BO1" i="16" s="1"/>
  <c r="BP1" i="16" s="1"/>
  <c r="BQ1" i="16" s="1"/>
</calcChain>
</file>

<file path=xl/sharedStrings.xml><?xml version="1.0" encoding="utf-8"?>
<sst xmlns="http://schemas.openxmlformats.org/spreadsheetml/2006/main" count="458" uniqueCount="301">
  <si>
    <t>ID</t>
  </si>
  <si>
    <t>Stem</t>
  </si>
  <si>
    <t>Free Energy (kcal/mol)</t>
  </si>
  <si>
    <t>Free Energy without Dangling (kcal/mol)</t>
  </si>
  <si>
    <t>Input Sequence</t>
  </si>
  <si>
    <t>GCGGUGUAAGUGCAGCCCGUCUUACACCGUGCGGCACAGGCACUAGUACUGAUGUCGUAUACAGGGCU</t>
  </si>
  <si>
    <t>((((((((((..........))))))))))......................................</t>
  </si>
  <si>
    <t>............................((((((((................))))))))........</t>
  </si>
  <si>
    <t>.............(((((.............................................)))))</t>
  </si>
  <si>
    <t>............................((((.......)))).........................</t>
  </si>
  <si>
    <t>........(((((..........................)))))........................</t>
  </si>
  <si>
    <t>......................................((((..........))))............</t>
  </si>
  <si>
    <t>.........((((....................))))...............................</t>
  </si>
  <si>
    <t>..............(((...............))).................................</t>
  </si>
  <si>
    <t>................((((..........))))..................................</t>
  </si>
  <si>
    <t>((((............))))................................................</t>
  </si>
  <si>
    <t>..............(((.....................)))...........................</t>
  </si>
  <si>
    <t>..................((((...............))))...........................</t>
  </si>
  <si>
    <t>........(((((................................)))))..................</t>
  </si>
  <si>
    <t>..........((((...............))))...................................</t>
  </si>
  <si>
    <t>..(((((................................)))))........................</t>
  </si>
  <si>
    <t>..................(((((.......................................))))).</t>
  </si>
  <si>
    <t>...((((..........................))))...............................</t>
  </si>
  <si>
    <t>(((((((............................................)))))))..........</t>
  </si>
  <si>
    <t>.((((((......................................)))))).................</t>
  </si>
  <si>
    <t>Initial Stem ID</t>
  </si>
  <si>
    <t>Secondary Structure Prediction</t>
  </si>
  <si>
    <t>((((((((((.(([[[[[))))))))))))[[[[[[[[[.........]]].]]]]]].....]]]]]</t>
  </si>
  <si>
    <t>[[[[[[[[[[..........]]]]]]]]]]..((((((([[.[[.[[[))).))))...]]]]].]].</t>
  </si>
  <si>
    <t>.(((((((((...[[[[[[[)))))))))[[[[[[[[[[.........]]].]]]]]]].]].]]]]]</t>
  </si>
  <si>
    <t>..[[[[[[[[...(((((((]]]]]]]](((((((((((.........))).)))))))))).)))))</t>
  </si>
  <si>
    <t>(((((((((....[[[[[[[.)))))))))[[[[[[[[[.........]]].]]]]]]..]].]]]]]</t>
  </si>
  <si>
    <t>((((((((.....[[[[[[[..))))))))[[[[[[[[[.........]]].]]]]]]..]].]]]]]</t>
  </si>
  <si>
    <t>[[[[[[[[[[..........]]]]]]]]]][[[[[[........(((.(((.]]]]]]...))).)))</t>
  </si>
  <si>
    <t>.((((((.((((([[[[[[[........[[[[[[[[...))))).)))))).]]]]]]]]]].]]]]]</t>
  </si>
  <si>
    <t>........((((([[[[[[[........[[[[[[[[[[[)))))....]]].]]]]]]]]]].]]]]]</t>
  </si>
  <si>
    <t>[[[[[[[...........(((((]]]]]]][[[[[[[[[.........]]].]]]]]]....))))).</t>
  </si>
  <si>
    <t>.........[[[[(((((....(((((.((((.]]]]..))))..)).........)))....)))))</t>
  </si>
  <si>
    <t>1, 3, 9, 18</t>
  </si>
  <si>
    <t>8, 11</t>
  </si>
  <si>
    <t>5, 13, 15</t>
  </si>
  <si>
    <t>((((((((((...[[[[[[[))))))))))[[[[[[[[[.........]]].]]]]]]..]].]]]]]*</t>
  </si>
  <si>
    <t>[[[[[[[[[[.[[(((((]]]]]]]]]]]][[[[[[[[[.........]]].]]]]]].....)))))</t>
  </si>
  <si>
    <t>((((((((((...[[[[[..))))))))))[[[[[[[[[.........]]].]]]]]].....]]]]]</t>
  </si>
  <si>
    <t>..[[[[[[[[.[[(((((]]]]]]]]]](((((((((((.........))).))))))))...)))))</t>
  </si>
  <si>
    <t>.(((((((((...[[[[[..)))))))))[[[[[[[[[[.........]]].]]]]]]]....]]]]]</t>
  </si>
  <si>
    <t>(((((((((....[[[[[...)))))))))[[[[[[[[[.........]]].]]]]]].....]]]]]</t>
  </si>
  <si>
    <t>[[[[[[[[[[..........]]]]]]]]]].[(((((((.........))).))))]...........</t>
  </si>
  <si>
    <t>........((((([[[[[..........[[[[[[[[[[[)))))....]]].]]]]]]]]...]]]]]</t>
  </si>
  <si>
    <t>3, 8, 11</t>
  </si>
  <si>
    <t>1, 9</t>
  </si>
  <si>
    <t>Virus</t>
  </si>
  <si>
    <t>SARS-CoV</t>
  </si>
  <si>
    <t>SARS-CoV-2</t>
  </si>
  <si>
    <t>MERS-CoV</t>
  </si>
  <si>
    <t>Consensus</t>
  </si>
  <si>
    <t>Statistics</t>
  </si>
  <si>
    <t>Sequence</t>
  </si>
  <si>
    <t>Additional Statistics</t>
  </si>
  <si>
    <t>Pseudoknot</t>
  </si>
  <si>
    <t>Mutation</t>
  </si>
  <si>
    <t>U20C</t>
  </si>
  <si>
    <t>5a</t>
  </si>
  <si>
    <t>5b</t>
  </si>
  <si>
    <t>G29U</t>
  </si>
  <si>
    <t>2a</t>
  </si>
  <si>
    <t>3a</t>
  </si>
  <si>
    <t>11a</t>
  </si>
  <si>
    <t>13a</t>
  </si>
  <si>
    <t>15a</t>
  </si>
  <si>
    <t>C43U</t>
  </si>
  <si>
    <t>4a</t>
  </si>
  <si>
    <t>U47C</t>
  </si>
  <si>
    <t>4b</t>
  </si>
  <si>
    <t>8a</t>
  </si>
  <si>
    <t>U58C</t>
  </si>
  <si>
    <t>18a</t>
  </si>
  <si>
    <t>C62U</t>
  </si>
  <si>
    <t>13b</t>
  </si>
  <si>
    <t>..((((((((..........))))))))........................................</t>
  </si>
  <si>
    <t>.............................(((((((................))))))).........</t>
  </si>
  <si>
    <t>..........................(((((..............................)))))..</t>
  </si>
  <si>
    <t>....((((((.................))))))...................................</t>
  </si>
  <si>
    <t>..........(((((.............)))))...................................</t>
  </si>
  <si>
    <t>............................((((.............))))...................</t>
  </si>
  <si>
    <t>.........((((...........................................))))........</t>
  </si>
  <si>
    <t>..................((((((.....................................)))))).</t>
  </si>
  <si>
    <t>..................(((...........))).................................</t>
  </si>
  <si>
    <t>..((((...........))))...............................................</t>
  </si>
  <si>
    <t>......................................(((((((....)))))))............</t>
  </si>
  <si>
    <t>FreeEnergy (kcal/mol)</t>
  </si>
  <si>
    <t>FreeEnergy without Dangling (kcal/mol)</t>
  </si>
  <si>
    <t>(((([[[[[[......))))]]]]]][[[[[[[[[[[[[.........]]].]]]]]]]]...]]...</t>
  </si>
  <si>
    <t>3, 5, 13, 15</t>
  </si>
  <si>
    <t>..[[[[[[[[.[[(((((]]]]]]]]]].[[[[[[[[[[.........]]].]]]]]]]....)))))</t>
  </si>
  <si>
    <t>2a, 9, 15a, 18</t>
  </si>
  <si>
    <t>..((((((((...[[[[[[[)))))))).[[[[[[[[[[.........]]].]]]]]]].]].]]]]]</t>
  </si>
  <si>
    <t>..(((((((....[[[[[[[.))))))).[[[[[[[[[[.........]]].]]]]]]].]].]]]]]</t>
  </si>
  <si>
    <t>..[[[[[[[[..........]]]]]]]].[[[[[[[[[(((.((.(((.]].]]]]]]]))))).)))</t>
  </si>
  <si>
    <t>((((((((((.(([[[[[))))))))))..))[[[[[[[.........]]].]]]].......]]]]]</t>
  </si>
  <si>
    <t>..[[[[[[[[..........]]]]]]]].[[[[[[[........(((.(((.]]]]]]]..))).)))</t>
  </si>
  <si>
    <t>(((([[[[[[......))))]]]]]][[[[[[[[[[[[[.........]]].]]]]]]]...]]]...</t>
  </si>
  <si>
    <t>..[[[[[..[[[[(((((....(((((.(((..]]]]..]]]]].....))).)).)))....)))))</t>
  </si>
  <si>
    <t>..[[[[[...........(((((]]]]].[[[[[[[[[[.........]]].]]]]]]]...))))).</t>
  </si>
  <si>
    <t>[[[[[[[.[[[[[.[[[.[[[[....(((((.]].]].]]]....]]]]].]]]]]]]...)))))..</t>
  </si>
  <si>
    <t>..[[[[[..[[[[(((((....(((((......]]]]..]]]]].........)).)))....)))))</t>
  </si>
  <si>
    <t>....[[[[[[..........]]]]]](((((((((([[[.........]]].)))))))...)))...</t>
  </si>
  <si>
    <t>5, 13</t>
  </si>
  <si>
    <t>..[[[[[[[[...(((((((]]]]]]]](((((((([[[.........]]].)))))))))).)))))</t>
  </si>
  <si>
    <t>[[[[[[[[[[..........]]]]]]]]]]........((((((([[[[)))))))]]]]........</t>
  </si>
  <si>
    <t>..[[[[[[[[..........]]]]]]]]((((((((........[[[.[[[.)))))))).]]].]]]</t>
  </si>
  <si>
    <t>..[[[[[..[[[[(((((....(((((.(((..]]]]..]]]]]..)))....)).)))....)))))</t>
  </si>
  <si>
    <t>5, 8a, 13, 15</t>
  </si>
  <si>
    <t>..(((((..(((([[[[[....[[[[[.[[[[.))))..))))).]]]]....]].]]]....]]]]]</t>
  </si>
  <si>
    <t>1, 3, 9</t>
  </si>
  <si>
    <t>14, 18</t>
  </si>
  <si>
    <t>.[[[[[[[[[...(((((((]]]]]]]]][[[[[[[[[[.........]]].]]]]]]].)).)))))</t>
  </si>
  <si>
    <t>7, 18a</t>
  </si>
  <si>
    <t>[[[[[[[[[[..........]]]]]]]]]][[(((((((.........))).))))]]..........</t>
  </si>
  <si>
    <t>.[[[[[[[[[..........]]]]]]]]][[[[[[[........(((.(((.]]]]]]]..))).)))</t>
  </si>
  <si>
    <t>.[[[[[[...........(((((]]]]]][[[[[[[[[[.........]]].]]]]]]]...))))).</t>
  </si>
  <si>
    <t>....[[[[[[..........]]]]]](((((((((([[[.........]]].))))))))...))...</t>
  </si>
  <si>
    <t>.........[[[[((((((((....((.((((.]]]]..))))..))...)))..........)))))</t>
  </si>
  <si>
    <t>GGGGUUCUAUUGUAAAUGCCCGAAUAGAACCCUGUUCAAGUGGUUUGUCCACUGAUGUCGUCUUUAGGGCA</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</si>
  <si>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</si>
  <si>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</si>
  <si>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</si>
  <si>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</si>
  <si>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</si>
  <si>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</si>
  <si>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</si>
  <si>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</si>
  <si>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</si>
  <si>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</si>
  <si>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</si>
  <si>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</si>
  <si>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</si>
  <si>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</si>
  <si>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</si>
  <si>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</si>
  <si>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</si>
  <si>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</si>
  <si>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</si>
  <si>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</si>
  <si>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</si>
  <si>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</si>
  <si>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</si>
  <si>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</si>
  <si>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</si>
  <si>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</si>
  <si>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</si>
  <si>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</si>
  <si>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</si>
  <si>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</si>
  <si>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</si>
  <si>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</si>
  <si>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6, 15</t>
  </si>
  <si>
    <t>9, 16</t>
  </si>
  <si>
    <t>2, 3, 8</t>
  </si>
  <si>
    <t>1, 4, 19</t>
  </si>
  <si>
    <t>.((((((..(((((((((.((((....))))....(((((((((((.((.---....))))))))))((((.......))))..))).))))).))))..)).)))).............</t>
  </si>
  <si>
    <t>-36.40, z-score =  -0.80, R</t>
  </si>
  <si>
    <t>CAGUCUGCGGAUGCAUCAACGUUUUUAAACGGGUUUGCGGUGUAAGUGCA---GCCCGUCUUACACCGUGCGGCACAGGCACUAGUACUGAUGUCGUCUACAGGGCUUUUGAUAUUUACA</t>
  </si>
  <si>
    <t>..(((((((...(((...(((((....)))))...)))((((((((.((.---....))))))))))(((((((((((((....)).))).))))))))....)))...)))).......</t>
  </si>
  <si>
    <t>-37.40, z-score =  -1.06, R</t>
  </si>
  <si>
    <t>CAGUCAGCUGAUGCACAAUCGUUUUUAAACGGGUUUGCGGUGUAAGUGCA---GCCCGUCUUACACCGUGCGGCACAGGCACUAGUACUGAUGUCGUAUACAGGGCUUUUGACAUCUACA</t>
  </si>
  <si>
    <t>......(((((((((..((.............(..((((((((((((...........))))))))))))..).(((((.....)))))..))..)))))))))(((.........))).</t>
  </si>
  <si>
    <t>-35.30, z-score =  -2.93, R</t>
  </si>
  <si>
    <t>CCCCAAUCUAAAGAUUCCAAUUUUUUAAACGAGUCCGGGGUUCUAUUGUAAAUGCCCGAAUAGAACCCUGUUCAAGUGGUUUGUCCACUGAUGUCGUCUUUAGGGCAUUUGACAUCUGCA</t>
  </si>
  <si>
    <t>..(((((....(((.....((((....)))).....((((((((((.((....))....)))))))))))))...)))))....(((..(((((((.............)))))))))).</t>
  </si>
  <si>
    <t>-24.72 = -22.19 +  -2.53</t>
  </si>
  <si>
    <t>CAGUCAGCUGAUGCAUCAACGUUUUUAAACGGGUUUGCGGUGUAAGUGCA___GCCCGUCUUACACCGUGCGGCACAGGCACUAGUACUGAUGUCGUCUACAGGGCUUUUGACAUCUACA</t>
  </si>
  <si>
    <t xml:space="preserve"> Sequences: 3</t>
  </si>
  <si>
    <t xml:space="preserve"> Columns: 120</t>
  </si>
  <si>
    <t xml:space="preserve"> Reading direction: forward</t>
  </si>
  <si>
    <t xml:space="preserve"> Mean pairwise identity:  69.19</t>
  </si>
  <si>
    <t xml:space="preserve"> Shannon entropy: 0.42089</t>
  </si>
  <si>
    <t xml:space="preserve"> G+C content: 0.47215</t>
  </si>
  <si>
    <t xml:space="preserve"> Mean single sequence MFE: -36.37</t>
  </si>
  <si>
    <t xml:space="preserve"> Consensus MFE: -24.72</t>
  </si>
  <si>
    <t xml:space="preserve"> Energy contribution: -22.19</t>
  </si>
  <si>
    <t xml:space="preserve"> Covariance contribution:  -2.53</t>
  </si>
  <si>
    <t xml:space="preserve"> Combinations/Pair:   1.41</t>
  </si>
  <si>
    <t xml:space="preserve"> Mean z-score:  -1.59</t>
  </si>
  <si>
    <t xml:space="preserve"> Structure conservation index:   0.68</t>
  </si>
  <si>
    <t xml:space="preserve"> Background model: dinucleotide</t>
  </si>
  <si>
    <t xml:space="preserve"> Decision model: sequence based alignment quality</t>
  </si>
  <si>
    <t xml:space="preserve"> SVM decision value:   1.16</t>
  </si>
  <si>
    <t xml:space="preserve"> SVM RNA-class probability: 0.902329</t>
  </si>
  <si>
    <t xml:space="preserve"> Prediction: RNA</t>
  </si>
  <si>
    <t>------------------------------------***********************************************************************-------------</t>
  </si>
  <si>
    <t>Huston Shape Data</t>
  </si>
  <si>
    <t>.(((((((((.(([[[[[)))))))))))((((((((((.........))).)))))))....]]]]]</t>
  </si>
  <si>
    <t>.(((((((((...[[[[[[[)))))))))((((((((((((....)).))).))))))).]].]]]]]</t>
  </si>
  <si>
    <t xml:space="preserve">Manfredonia Shape Data </t>
  </si>
  <si>
    <t>.........((((((......)))))).........................................</t>
  </si>
  <si>
    <t>C13U</t>
  </si>
  <si>
    <t>13c</t>
  </si>
  <si>
    <t>..[[[[[..[[[[(((((....(((((.((((.]]]]..]]]]].))))....)).)))....)))))</t>
  </si>
  <si>
    <t>[[[[.[[..(((((]]]]]]..))))).[[[[[[[[[[[.........]]].]]]]]]]]........</t>
  </si>
  <si>
    <t>..[[[[[[[[..........]]]]]]]]((((((((..[[[.[[.[[.....))))))))]]]].]]]</t>
  </si>
  <si>
    <t>[[[[[[[[[[......((((]]]]]]]]]]))))....[[[.[[.[[[[.......]]]]..]].]]]</t>
  </si>
  <si>
    <t>[[[[[[[[[[..........]]]]]]]]]]........((((..[[[.[[[.)))).....]]].]]]</t>
  </si>
  <si>
    <t>5, 15</t>
  </si>
  <si>
    <t>1, 3, 8, 9, 11, 18</t>
  </si>
  <si>
    <r>
      <t>6</t>
    </r>
    <r>
      <rPr>
        <vertAlign val="subscript"/>
        <sz val="11"/>
        <color theme="1"/>
        <rFont val="Calibri"/>
        <family val="2"/>
        <scheme val="minor"/>
      </rPr>
      <t>s</t>
    </r>
  </si>
  <si>
    <r>
      <t>2</t>
    </r>
    <r>
      <rPr>
        <vertAlign val="subscript"/>
        <sz val="11"/>
        <color theme="1"/>
        <rFont val="Calibri"/>
        <family val="2"/>
        <scheme val="minor"/>
      </rPr>
      <t>s</t>
    </r>
  </si>
  <si>
    <t>5a, 7</t>
  </si>
  <si>
    <t>1, 3, 8, 11</t>
  </si>
  <si>
    <t>Manfredonia et al. SHAPE data</t>
  </si>
  <si>
    <t>Huston et al. SHAPE data</t>
  </si>
  <si>
    <t>Mean Bootstrapped Manfredonia et al. SHAPE data</t>
  </si>
  <si>
    <t>Variance Bootstrapped Manfredonia et al. SHAPE data</t>
  </si>
  <si>
    <t>Mean Bootstrapped Huston et al. SHAPE data</t>
  </si>
  <si>
    <t>Variance Bootstrapped Huston et al. SHAPE data</t>
  </si>
  <si>
    <r>
      <t>10</t>
    </r>
    <r>
      <rPr>
        <vertAlign val="subscript"/>
        <sz val="11"/>
        <color theme="1"/>
        <rFont val="Calibri"/>
        <family val="2"/>
        <scheme val="minor"/>
      </rPr>
      <t>s</t>
    </r>
  </si>
  <si>
    <r>
      <t>1</t>
    </r>
    <r>
      <rPr>
        <vertAlign val="subscript"/>
        <sz val="11"/>
        <color theme="1"/>
        <rFont val="Calibri"/>
        <family val="2"/>
        <scheme val="minor"/>
      </rPr>
      <t>s</t>
    </r>
    <r>
      <rPr>
        <sz val="11"/>
        <color theme="1"/>
        <rFont val="Calibri"/>
        <family val="2"/>
        <scheme val="minor"/>
      </rPr>
      <t>, 9</t>
    </r>
  </si>
  <si>
    <t>..[[[[[[[[..........]]]]]]]].(((((((..[[[.[[.[[[....)))))))]]]]].]]]</t>
  </si>
  <si>
    <r>
      <t>3a</t>
    </r>
    <r>
      <rPr>
        <vertAlign val="subscript"/>
        <sz val="11"/>
        <color theme="1"/>
        <rFont val="Calibri"/>
        <family val="2"/>
        <scheme val="minor"/>
      </rPr>
      <t>s1</t>
    </r>
  </si>
  <si>
    <r>
      <t>2</t>
    </r>
    <r>
      <rPr>
        <vertAlign val="subscript"/>
        <sz val="11"/>
        <color theme="1"/>
        <rFont val="Calibri"/>
        <family val="2"/>
        <scheme val="minor"/>
      </rPr>
      <t>s1</t>
    </r>
  </si>
  <si>
    <t>...((((.((((([[[[[[[........[[[[[[[[[[.))))).))))]].]]]]]]]]]].]]]]]</t>
  </si>
  <si>
    <r>
      <t>2</t>
    </r>
    <r>
      <rPr>
        <vertAlign val="subscript"/>
        <sz val="11"/>
        <color theme="1"/>
        <rFont val="Calibri"/>
        <family val="2"/>
        <scheme val="minor"/>
      </rPr>
      <t>s2</t>
    </r>
  </si>
  <si>
    <t>[[[[[[[[[[.[[.....]]]]]]]]]]]]..((((((([[.[[.[[[))).))))...]]]]].]].</t>
  </si>
  <si>
    <t>[[[[[[[[[[.[[.....]]]]]]]]]]]][[[[[[........(((.(((.]]]]]]...))).)))</t>
  </si>
  <si>
    <t>[[[[[[[[[[.[[.....]]]]]]]]]]]]........((((..[[[.[[[.)))).....]]].]]]</t>
  </si>
  <si>
    <t>(((((((([[[[[...[[[[..))))))))]]]].....]]]]].[[.[[[..........]]].]].</t>
  </si>
  <si>
    <t>..[[[[[[[[.[[.....]]]]]]]]]]((((((((..[[[.[[.[[.....))))))))]]]].]]]</t>
  </si>
  <si>
    <t>[[[[[[[......(((((....(]]]]]]][[[[[[[[[.........]]].]]]]]])....)))))</t>
  </si>
  <si>
    <t>[[[[[[[[(((((.(((.....]]]]]]]]..)))....))))).[[.[[[..........]]].]].</t>
  </si>
  <si>
    <t>[[[[[[[[(((((((...((((]]]]]]]].......)))).)).)))))...[[[........]]].</t>
  </si>
  <si>
    <t>[[[[[[[[.....(((((((((]]]]]]]].......))))......................)))))</t>
  </si>
  <si>
    <r>
      <t>3a</t>
    </r>
    <r>
      <rPr>
        <vertAlign val="subscript"/>
        <sz val="11"/>
        <color theme="1"/>
        <rFont val="Calibri"/>
        <family val="2"/>
        <scheme val="minor"/>
      </rPr>
      <t>s2</t>
    </r>
  </si>
  <si>
    <t>.((((((.((((([[[[[...........[[[[[[[...))))).)))))).]]]]]]]....]]]]]</t>
  </si>
  <si>
    <t>[[[[[[[[[[..........]]]]]]]]..]]......((((..[[[.[[[.)))).....]]].]]]</t>
  </si>
  <si>
    <t>........((((([[[[[...........[[[[[[[[[[)))))....]]].]]]]]]]....]]]]]</t>
  </si>
  <si>
    <t>[[[[[[[[[[.[[.(((.]]]]]]]]]]..]])))...[[[.[[.[[[[.......]]]]..]].]]]</t>
  </si>
  <si>
    <r>
      <t>8</t>
    </r>
    <r>
      <rPr>
        <vertAlign val="subscript"/>
        <sz val="11"/>
        <color theme="1"/>
        <rFont val="Calibri"/>
        <family val="2"/>
        <scheme val="minor"/>
      </rPr>
      <t>s</t>
    </r>
  </si>
  <si>
    <r>
      <t>13b</t>
    </r>
    <r>
      <rPr>
        <vertAlign val="subscript"/>
        <sz val="11"/>
        <color theme="1"/>
        <rFont val="Calibri"/>
        <family val="2"/>
        <scheme val="minor"/>
      </rPr>
      <t>s</t>
    </r>
  </si>
  <si>
    <t>[[[[[[[.[[[[[(((((((((....[[....]]...))))....]]]]].]]]]]]].....)))))</t>
  </si>
  <si>
    <t>[[[[[[[[[((((........]]]]]]]]]...)))).[[[[[[[....]]]]]]]............</t>
  </si>
  <si>
    <t>[[[[[[[[(((((.....((((]]]]]]]].......))))....)))))...[[[........]]].</t>
  </si>
  <si>
    <t>(((([[[[[[......))))]]]]]][[[[[[[[[[[[[.........]]].]]]]]]]]...]]…</t>
  </si>
  <si>
    <t>(((([[[[[[......))))]]]]]][[[[[[[[[[[[[[[....]].]]].]]]]]]]]...]]…</t>
  </si>
  <si>
    <r>
      <t>7</t>
    </r>
    <r>
      <rPr>
        <vertAlign val="subscript"/>
        <sz val="11"/>
        <color theme="1"/>
        <rFont val="Calibri"/>
        <family val="2"/>
        <scheme val="minor"/>
      </rPr>
      <t>s</t>
    </r>
  </si>
  <si>
    <r>
      <t>4</t>
    </r>
    <r>
      <rPr>
        <vertAlign val="subscript"/>
        <sz val="11"/>
        <color theme="1"/>
        <rFont val="Calibri"/>
        <family val="2"/>
        <scheme val="minor"/>
      </rPr>
      <t>s</t>
    </r>
  </si>
  <si>
    <r>
      <t>13c</t>
    </r>
    <r>
      <rPr>
        <vertAlign val="subscript"/>
        <sz val="11"/>
        <color theme="1"/>
        <rFont val="Calibri"/>
        <family val="2"/>
        <scheme val="minor"/>
      </rPr>
      <t>s</t>
    </r>
  </si>
  <si>
    <t>(((.[[[[[[[...........]]]]]]])))......[[[[[.....]]]]]......[[[.....]]].</t>
  </si>
  <si>
    <r>
      <t>9</t>
    </r>
    <r>
      <rPr>
        <vertAlign val="subscript"/>
        <sz val="11"/>
        <color theme="1"/>
        <rFont val="Calibri"/>
        <family val="2"/>
        <scheme val="minor"/>
      </rPr>
      <t>s</t>
    </r>
  </si>
  <si>
    <r>
      <t>11</t>
    </r>
    <r>
      <rPr>
        <vertAlign val="subscript"/>
        <sz val="11"/>
        <color theme="1"/>
        <rFont val="Calibri"/>
        <family val="2"/>
        <scheme val="minor"/>
      </rPr>
      <t>s</t>
    </r>
  </si>
  <si>
    <t>...((((((..[...[[[...[[[[[[....]]]]]].[[[[[.....]]]]]..]]]...]..)))))).</t>
  </si>
  <si>
    <t>,-12.20</t>
  </si>
  <si>
    <t>4b, 17</t>
  </si>
  <si>
    <t>Huston et al.</t>
  </si>
  <si>
    <t>Manfredonia et al.</t>
  </si>
  <si>
    <t>Input Data</t>
  </si>
  <si>
    <t xml:space="preserve">Morandi et al. </t>
  </si>
  <si>
    <t>.(((((((((.(([[[[[)))))))))))((((((((((((....)).))).)))))))....]]]]]</t>
  </si>
  <si>
    <r>
      <t>GCGGUGUAAGUG</t>
    </r>
    <r>
      <rPr>
        <i/>
        <sz val="11"/>
        <color rgb="FFFF0000"/>
        <rFont val="Courier New"/>
        <family val="3"/>
      </rPr>
      <t>U</t>
    </r>
    <r>
      <rPr>
        <sz val="11"/>
        <color theme="1"/>
        <rFont val="Courier New"/>
        <family val="3"/>
      </rPr>
      <t>AGCCCGUCUUACACCGUGCGGCACAGGCACUAGUACUGAUGUCGUAUACAGGGCU</t>
    </r>
  </si>
  <si>
    <r>
      <t>GCGGUGUAAGUGCAGCCCG</t>
    </r>
    <r>
      <rPr>
        <i/>
        <sz val="11"/>
        <color rgb="FFFF0000"/>
        <rFont val="Courier New"/>
        <family val="3"/>
      </rPr>
      <t>C</t>
    </r>
    <r>
      <rPr>
        <sz val="11"/>
        <color theme="1"/>
        <rFont val="Courier New"/>
        <family val="3"/>
      </rPr>
      <t>CUUACACCGUGCGGCACAGGCACUAGUACUGAUGUCGUAUACAGGGCU</t>
    </r>
  </si>
  <si>
    <r>
      <t>GCGGUGUAAGUGCAGCCCGUCUUACACC</t>
    </r>
    <r>
      <rPr>
        <i/>
        <sz val="11"/>
        <color rgb="FFFF0000"/>
        <rFont val="Courier New"/>
        <family val="3"/>
      </rPr>
      <t>U</t>
    </r>
    <r>
      <rPr>
        <sz val="11"/>
        <color theme="1"/>
        <rFont val="Courier New"/>
        <family val="3"/>
      </rPr>
      <t>UGCGGCACAGGCACUAGUACUGAUGUCGUAUACAGGGCU</t>
    </r>
  </si>
  <si>
    <r>
      <t>GCGGUGUAAGUGCAGCCCGUCUUACACCGUGCGGCACAGGCA</t>
    </r>
    <r>
      <rPr>
        <i/>
        <sz val="11"/>
        <color rgb="FFFF0000"/>
        <rFont val="Courier New"/>
        <family val="3"/>
      </rPr>
      <t>U</t>
    </r>
    <r>
      <rPr>
        <sz val="11"/>
        <color theme="1"/>
        <rFont val="Courier New"/>
        <family val="3"/>
      </rPr>
      <t>UAGUACUGAUGUCGUAUACAGGGCU</t>
    </r>
  </si>
  <si>
    <r>
      <t>GCGGUGUAAGUGCAGCCCGUCUUACACCGUGCGGCACAGGCACUAG</t>
    </r>
    <r>
      <rPr>
        <i/>
        <sz val="11"/>
        <color rgb="FFFF0000"/>
        <rFont val="Courier New"/>
        <family val="3"/>
      </rPr>
      <t>C</t>
    </r>
    <r>
      <rPr>
        <sz val="11"/>
        <color theme="1"/>
        <rFont val="Courier New"/>
        <family val="3"/>
      </rPr>
      <t>ACUGAUGUCGUAUACAGGGCU</t>
    </r>
  </si>
  <si>
    <r>
      <t>GCGGUGUAAGUGCAGCCCGUCUUACACCGUGCGGCACAGGCACUAGUACUGAUGUCG</t>
    </r>
    <r>
      <rPr>
        <i/>
        <sz val="11"/>
        <color rgb="FFFF0000"/>
        <rFont val="Courier New"/>
        <family val="3"/>
      </rPr>
      <t>C</t>
    </r>
    <r>
      <rPr>
        <sz val="11"/>
        <color theme="1"/>
        <rFont val="Courier New"/>
        <family val="3"/>
      </rPr>
      <t>AUACAGGGCU</t>
    </r>
  </si>
  <si>
    <r>
      <t>GCGGUGUAAGUGCAGCCCGUCUUACACCGUGCGGCACAGGCACUAGUACUGAUGUCGUAUA</t>
    </r>
    <r>
      <rPr>
        <i/>
        <sz val="11"/>
        <color rgb="FFFF0000"/>
        <rFont val="Courier New"/>
        <family val="3"/>
      </rPr>
      <t>U</t>
    </r>
    <r>
      <rPr>
        <sz val="11"/>
        <color theme="1"/>
        <rFont val="Courier New"/>
        <family val="3"/>
      </rPr>
      <t>AGGGCU</t>
    </r>
  </si>
  <si>
    <t>Mean Bootstrapped Morandi et al. SHAPE data</t>
  </si>
  <si>
    <t>Variance Bootstrapped Morandi et al. SHAPE data</t>
  </si>
  <si>
    <t>Morandi et al. SHAPE data</t>
  </si>
  <si>
    <t>[[[[[[[[[[..........]]]]]]]]]][[[[[[[[(((.(((....]].]]]]]]...))).)))</t>
  </si>
  <si>
    <t>((((((((.....[[[[[....))))))))[[[[[[[[[.........]]].]]]]]].....]]]]]</t>
  </si>
  <si>
    <t>..[[[[[[[[..........]]]]]]]]((((((((..[[[.[[[.......)))))))).]]].]]]</t>
  </si>
  <si>
    <t>[[[[[[[[[((((........]]]]]]]]]...)))).[[[.[[[[[[[.......]]]].]]].]]]</t>
  </si>
  <si>
    <t>..[[[[[[[[..........]]]]]]]](((([[[[[[[)))).....]]].]]]]............</t>
  </si>
  <si>
    <t>[[[[[[.......(((((....((]]]]]][[[[[[[[[.........]]].]]]]]].))..)))))</t>
  </si>
  <si>
    <t>[[[[[[............((((((]]]]]][[[[[[[[[.........]]].]]]]]]...)))))).</t>
  </si>
  <si>
    <t>.((((((.(((((.(((.[[[[[[...[[.[[)))....))))).))))))..]]]]....]]]]]].</t>
  </si>
  <si>
    <r>
      <rPr>
        <b/>
        <sz val="11"/>
        <color theme="1"/>
        <rFont val="Calibri"/>
        <family val="2"/>
        <scheme val="minor"/>
      </rPr>
      <t>Table 1</t>
    </r>
    <r>
      <rPr>
        <sz val="11"/>
        <color theme="1"/>
        <rFont val="Calibri"/>
        <family val="2"/>
        <scheme val="minor"/>
      </rPr>
      <t>: Structural similarity predictions for SARS-CoV, SARS-CoV-2, and MERS-CoV calculated using RNAz. Gaps in the alignment are represented as hyphen. Consensus structure is determined using an energy model augmented with covariance information. Asterisks (*) in bottom pseudoknot row correspond with known location of SARS-CoV-2 and MERS-CoV -1 PRF pseudoknot native structures.</t>
    </r>
  </si>
  <si>
    <r>
      <rPr>
        <b/>
        <sz val="11"/>
        <color theme="1"/>
        <rFont val="Calibri"/>
        <family val="2"/>
        <scheme val="minor"/>
      </rPr>
      <t>Table 2</t>
    </r>
    <r>
      <rPr>
        <sz val="11"/>
        <color theme="1"/>
        <rFont val="Calibri"/>
        <family val="2"/>
        <scheme val="minor"/>
      </rPr>
      <t>: The predicted 18 most energetically favourable stems in SARS-CoV-2 -1 PRF stimulating pseudoknot reference sequence. These stems were used as structural guide for the Iterative HFold program to predict the SARS-CoV-2 secondary structure of the -1 PRF stimulating pseudoknot. First column provides stem ID and the third column provides free energy of the given stem. Free energies were calculated using the HotKnots V2.0 energy parameters of Andronescu et al. Input sequence provided in bottom row.</t>
    </r>
  </si>
  <si>
    <r>
      <rPr>
        <b/>
        <sz val="11"/>
        <color theme="1"/>
        <rFont val="Calibri"/>
        <family val="2"/>
        <scheme val="minor"/>
      </rPr>
      <t>Table 3</t>
    </r>
    <r>
      <rPr>
        <sz val="11"/>
        <color theme="1"/>
        <rFont val="Calibri"/>
        <family val="2"/>
        <scheme val="minor"/>
      </rPr>
      <t>: Predicted secondary structures for the SARS-CoV-2 -1 PRF stimulating pseudoknot based on the reference sequence. These structures are predicted by Iterative HFold given the input stems in Table 2 as structural constraints. Certain suboptimal structures (e.g.6</t>
    </r>
    <r>
      <rPr>
        <vertAlign val="subscript"/>
        <sz val="11"/>
        <color theme="1"/>
        <rFont val="Calibri"/>
        <family val="2"/>
        <scheme val="minor"/>
      </rPr>
      <t>s</t>
    </r>
    <r>
      <rPr>
        <sz val="11"/>
        <color theme="1"/>
        <rFont val="Calibri"/>
        <family val="2"/>
        <scheme val="minor"/>
      </rPr>
      <t>) are reported because in these cases the structure has only slightly higher free energy than the minimum free energy structure predicted by Iterative HFold. Native structure is marked with an asterisk (*) in row 1. As shown in rows 1, 2 and 5 of the table, multiple initial stems can result in a single prediction for the -1 PRF stimulating pseudoknot. Input sequence provided in bottom row.</t>
    </r>
  </si>
  <si>
    <r>
      <rPr>
        <b/>
        <sz val="11"/>
        <color theme="1"/>
        <rFont val="Calibri"/>
        <family val="2"/>
        <scheme val="minor"/>
      </rPr>
      <t>Table 4</t>
    </r>
    <r>
      <rPr>
        <sz val="11"/>
        <color theme="1"/>
        <rFont val="Calibri"/>
        <family val="2"/>
        <scheme val="minor"/>
      </rPr>
      <t>: Predicted most energetically favourable stems for MERS-CoV -1 PRF stimulating pseudoknot reference sequence. These stems were used as a structural guide for the Iterative HFold program to predict the secondary structure of the -1 PRF stimulating pseudoknot. First column provides stem ID and the third column provides free energy of the given stem. Free energies calculated using the HotKnots V2.0 energy parameters of Andronescu et al. Input sequence provided in bottom row.</t>
    </r>
  </si>
  <si>
    <r>
      <rPr>
        <b/>
        <sz val="11"/>
        <color theme="1"/>
        <rFont val="Calibri"/>
        <family val="2"/>
        <scheme val="minor"/>
      </rPr>
      <t>Table 5</t>
    </r>
    <r>
      <rPr>
        <sz val="11"/>
        <color theme="1"/>
        <rFont val="Calibri"/>
        <family val="2"/>
        <scheme val="minor"/>
      </rPr>
      <t>: Predicted secondary structures for MERS-CoV -1 PRF stimulating pseudoknot based on the reference sequence. These structures are predicted by Iterative HFold given the input stems in Table 4 as structural constraints. Input sequence provided in bottom row.</t>
    </r>
  </si>
  <si>
    <r>
      <rPr>
        <b/>
        <sz val="11"/>
        <color theme="1"/>
        <rFont val="Calibri"/>
        <family val="2"/>
        <scheme val="minor"/>
      </rPr>
      <t>Table 7</t>
    </r>
    <r>
      <rPr>
        <sz val="11"/>
        <color theme="1"/>
        <rFont val="Calibri"/>
        <family val="2"/>
        <scheme val="minor"/>
      </rPr>
      <t>: Predicted most energetically favourable stems for SARS-CoV-2 -1 PRF stimulating pseudoknot mutated sequences. These stems were used as a structural guide for the Iterative HFold program to predict the SARS-CoV-2 secondary structure of the -1 PRF stimulating pseudoknot. Predictions in each row are based on the sequence with the mutation given in the first column. Second column provides stem ID and the fourth column provides free energy of the given stem. Stem IDs here correspond with stem free energy relative to the reference sequence initial stems. For example, in row one the stem has a free energy of -2.99 and is denoted by stem ID 5a. Relative to the stems predicted for the reference sequence (see Table 2), this stem has the fifth lowest free energy. Free energies calculated using the HotKnots V2.0 energy parameters of Andronescu et al. Input sequence provided in bottom row of each mutation section, respective mutations italicized in red.</t>
    </r>
  </si>
  <si>
    <r>
      <rPr>
        <b/>
        <sz val="11"/>
        <color theme="1"/>
        <rFont val="Calibri"/>
        <family val="2"/>
        <scheme val="minor"/>
      </rPr>
      <t>Table 6</t>
    </r>
    <r>
      <rPr>
        <sz val="11"/>
        <color theme="1"/>
        <rFont val="Calibri"/>
        <family val="2"/>
        <scheme val="minor"/>
      </rPr>
      <t>: ShapeKnots secondary structure predictions for the SARS-CoV-2 -1 PRF stimulating pseudoknot based on the reference sequence. SHAPE data source for each prediction indicated in first column.</t>
    </r>
  </si>
  <si>
    <r>
      <rPr>
        <b/>
        <sz val="11"/>
        <color theme="1"/>
        <rFont val="Calibri"/>
        <family val="2"/>
        <scheme val="minor"/>
      </rPr>
      <t>Table 8</t>
    </r>
    <r>
      <rPr>
        <sz val="11"/>
        <color theme="1"/>
        <rFont val="Calibri"/>
        <family val="2"/>
        <scheme val="minor"/>
      </rPr>
      <t>: Predicted secondary structures for SARS-CoV-2 -1 PRF stimulating pseudoknot with C13U mutation. These structures are predicted by Iterative HFold given the input structures in Table 2, as well as stem 13a in Table 7, as structural constraint. Input sequence provided in bottom row, U mutation italicized in red.  Native structure is marked with an asterisk (*) in row 1.</t>
    </r>
  </si>
  <si>
    <r>
      <rPr>
        <b/>
        <sz val="11"/>
        <color theme="1"/>
        <rFont val="Calibri"/>
        <family val="2"/>
        <scheme val="minor"/>
      </rPr>
      <t>Table 9</t>
    </r>
    <r>
      <rPr>
        <sz val="11"/>
        <color theme="1"/>
        <rFont val="Calibri"/>
        <family val="2"/>
        <scheme val="minor"/>
      </rPr>
      <t>: Predicted secondary structures for SARS-CoV-2 -1 PRF stimulating pseudoknot with U20C mutation. These structures are predicted by Iterative HFold given the input structures in Table 2, as well as stems 5a and 5b in Table 7, as structural constraint. Input sequence provided in bottom row, C mutation italicized in red.</t>
    </r>
  </si>
  <si>
    <r>
      <rPr>
        <b/>
        <sz val="11"/>
        <color theme="1"/>
        <rFont val="Calibri"/>
        <family val="2"/>
        <scheme val="minor"/>
      </rPr>
      <t>Table 10</t>
    </r>
    <r>
      <rPr>
        <sz val="11"/>
        <color theme="1"/>
        <rFont val="Calibri"/>
        <family val="2"/>
        <scheme val="minor"/>
      </rPr>
      <t>: Predicted secondary structures for SARS-CoV-2 -1 PRF stimulating pseudoknot with G29U mutation. These structures are predicted by Iterative HFold given the input structures in Table 2 (stems 1, 2, 4, and 14 omitted), as well as stems 2a, 3a, 11a, 13b and 15a in Table 7, as structural constraint. Input sequence provided in bottom row, U mutation italicized in red.</t>
    </r>
  </si>
  <si>
    <r>
      <rPr>
        <b/>
        <sz val="11"/>
        <color theme="1"/>
        <rFont val="Calibri"/>
        <family val="2"/>
        <scheme val="minor"/>
      </rPr>
      <t>Table 11</t>
    </r>
    <r>
      <rPr>
        <sz val="11"/>
        <color theme="1"/>
        <rFont val="Calibri"/>
        <family val="2"/>
        <scheme val="minor"/>
      </rPr>
      <t>: Predicted secondary structures for SARS-CoV-2 -1 PRF stimulating pseudoknot with C43U mutation. These structures are predicted by Iterative HFold given the input structures in Table 2 (stems 6 and 15 omitted), as well as stem 4a in Table 7, as structural constraint. Native structure is marked with an asterisk (*) in row 1. Input sequence provided in bottom row, U mutation italicized in red.</t>
    </r>
  </si>
  <si>
    <r>
      <rPr>
        <b/>
        <sz val="11"/>
        <color theme="1"/>
        <rFont val="Calibri"/>
        <family val="2"/>
        <scheme val="minor"/>
      </rPr>
      <t>Table 12</t>
    </r>
    <r>
      <rPr>
        <sz val="11"/>
        <color theme="1"/>
        <rFont val="Calibri"/>
        <family val="2"/>
        <scheme val="minor"/>
      </rPr>
      <t>: Predicted secondary structures for SARS-CoV-2 -1 PRF stimulating pseudoknot with U47C mutation. These structures are predicted by Iterative HFold given the input structures in Table 2, as well as stem 4b and 8a in Table 7, as structural constraint. Native structure is marked with an asterisk (*) in row 1. Input sequence provided in bottom row, C mutation italicized in red.</t>
    </r>
  </si>
  <si>
    <r>
      <rPr>
        <b/>
        <sz val="11"/>
        <color theme="1"/>
        <rFont val="Calibri"/>
        <family val="2"/>
        <scheme val="minor"/>
      </rPr>
      <t>Table 13</t>
    </r>
    <r>
      <rPr>
        <sz val="11"/>
        <color theme="1"/>
        <rFont val="Calibri"/>
        <family val="2"/>
        <scheme val="minor"/>
      </rPr>
      <t>: Predicted secondary structures for SARS-CoV-2 -1 PRF stimulating pseudoknot with U58C mutation. These structures are predicted by Iterative HFold given the input structures in Table 2, as well as stem 18a in Table 7, as structural constraint. Native structure is marked with an asterisk (*) in row 1. Input sequence provided in bottom row, C mutation italicized in red.</t>
    </r>
  </si>
  <si>
    <r>
      <rPr>
        <b/>
        <sz val="11"/>
        <color theme="1"/>
        <rFont val="Calibri"/>
        <family val="2"/>
        <scheme val="minor"/>
      </rPr>
      <t>Table 14</t>
    </r>
    <r>
      <rPr>
        <sz val="11"/>
        <color theme="1"/>
        <rFont val="Calibri"/>
        <family val="2"/>
        <scheme val="minor"/>
      </rPr>
      <t>: Predicted secondary structures for SARS-CoV-2 -1 PRF stimulating pseudoknot with C62U mutation. These structures are predicted by Iterative HFold given the input structures in Table 2 (stem 16 omitted), as well as stem 13c in Table 7, as structural constraint. Input sequence provided in bottom row, U mutation italicized in red.</t>
    </r>
  </si>
  <si>
    <t>B.1.1.7 lineage (a.k.a. 20I/501Y.V1 Variant of Concern, or UK coronavirus variant) accession IDs</t>
  </si>
  <si>
    <t xml:space="preserve">EPI_ISL_601443 </t>
  </si>
  <si>
    <t>EPI_ISL_581117</t>
  </si>
  <si>
    <t>EPI_ISL_845806</t>
  </si>
  <si>
    <t>EPI_ISL_837183</t>
  </si>
  <si>
    <t xml:space="preserve">EPI_ISL_712071 </t>
  </si>
  <si>
    <t>EPI_ISL_712073</t>
  </si>
  <si>
    <t>EPI_ISL_712081</t>
  </si>
  <si>
    <t>EPI_ISL_860693</t>
  </si>
  <si>
    <t>EPI_ISL_845805</t>
  </si>
  <si>
    <t>-1 PRF sequence mutations were not observed in the following (grouped by variant):</t>
  </si>
  <si>
    <t>B.1.351 lineage (a.k.a. 501.V2 variant, 20C/501Y.V2, or South African coronavirus variant) accession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</si>
</sst>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ourier New"/>
      <family val="3"/>
    </font>
    <font>
      <i/>
      <sz val="11"/>
      <color rgb="FFFF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vertical="center"/>
    </xf>
    <xf numFmtId="0" fontId="0" fillId="0" borderId="0" xfId="0" quotePrefix="1"/>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Fill="1"/>
    <xf numFmtId="2" fontId="0" fillId="0" borderId="0" xfId="0" applyNumberFormat="1"/>
    <xf numFmtId="0" fontId="0" fillId="0" borderId="0" xfId="0" applyNumberFormat="1"/>
    <xf numFmtId="0" fontId="0"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left"/>
    </xf>
    <xf numFmtId="0" fontId="3" fillId="0" borderId="0" xfId="0" applyFont="1"/>
    <xf numFmtId="0" fontId="3" fillId="0" borderId="0" xfId="0" quotePrefix="1" applyFont="1"/>
    <xf numFmtId="2" fontId="0" fillId="0" borderId="0" xfId="0" applyNumberFormat="1" applyAlignment="1">
      <alignment horizontal="center"/>
    </xf>
    <xf numFmtId="0" fontId="0" fillId="0" borderId="0" xfId="0" applyAlignment="1">
      <alignment wrapText="1"/>
    </xf>
    <xf numFmtId="0" fontId="0" fillId="0" borderId="0" xfId="0" applyFont="1" applyAlignment="1">
      <alignment horizontal="left" wrapText="1"/>
    </xf>
    <xf numFmtId="0" fontId="0" fillId="0" borderId="0" xfId="0" applyFont="1" applyAlignment="1">
      <alignment horizontal="center" vertical="center" wrapText="1"/>
    </xf>
    <xf numFmtId="0" fontId="3" fillId="0" borderId="0" xfId="0" applyFont="1" applyAlignment="1">
      <alignment horizontal="left" vertical="center"/>
    </xf>
    <xf numFmtId="0" fontId="0" fillId="0" borderId="0" xfId="0" applyAlignment="1">
      <alignment horizontal="left" wrapText="1"/>
    </xf>
    <xf numFmtId="0" fontId="0" fillId="0" borderId="0" xfId="0" applyAlignment="1">
      <alignment horizontal="center" vertical="center"/>
    </xf>
    <xf numFmtId="0" fontId="0" fillId="0" borderId="0" xfId="0" applyFont="1" applyAlignment="1">
      <alignment horizontal="left" vertical="top" wrapText="1"/>
    </xf>
    <xf numFmtId="0" fontId="0" fillId="0" borderId="0" xfId="0" applyFont="1" applyAlignment="1">
      <alignment horizontal="center" vertical="center"/>
    </xf>
    <xf numFmtId="0" fontId="0" fillId="0" borderId="0" xfId="0" quotePrefix="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3C3C-02B4-4738-9488-A17D19189F9A}">
  <dimension ref="A1:D28"/>
  <sheetViews>
    <sheetView workbookViewId="0">
      <selection activeCell="B20" sqref="B20"/>
    </sheetView>
  </sheetViews>
  <sheetFormatPr defaultRowHeight="14.4" x14ac:dyDescent="0.3"/>
  <cols>
    <col min="1" max="1" width="15.33203125" customWidth="1"/>
    <col min="2" max="2" width="163" customWidth="1"/>
    <col min="3" max="3" width="28" customWidth="1"/>
  </cols>
  <sheetData>
    <row r="1" spans="1:4" x14ac:dyDescent="0.3">
      <c r="A1" s="1" t="s">
        <v>51</v>
      </c>
      <c r="B1" s="1" t="s">
        <v>26</v>
      </c>
      <c r="C1" s="1" t="s">
        <v>56</v>
      </c>
      <c r="D1" s="1" t="s">
        <v>57</v>
      </c>
    </row>
    <row r="2" spans="1:4" x14ac:dyDescent="0.3">
      <c r="A2" s="1" t="s">
        <v>52</v>
      </c>
      <c r="B2" s="18" t="s">
        <v>160</v>
      </c>
      <c r="C2" s="6" t="s">
        <v>161</v>
      </c>
      <c r="D2" t="s">
        <v>162</v>
      </c>
    </row>
    <row r="3" spans="1:4" x14ac:dyDescent="0.3">
      <c r="A3" s="1" t="s">
        <v>53</v>
      </c>
      <c r="B3" s="18" t="s">
        <v>163</v>
      </c>
      <c r="C3" s="6" t="s">
        <v>164</v>
      </c>
      <c r="D3" t="s">
        <v>165</v>
      </c>
    </row>
    <row r="4" spans="1:4" x14ac:dyDescent="0.3">
      <c r="A4" s="1" t="s">
        <v>54</v>
      </c>
      <c r="B4" s="18" t="s">
        <v>166</v>
      </c>
      <c r="C4" s="6" t="s">
        <v>167</v>
      </c>
      <c r="D4" t="s">
        <v>168</v>
      </c>
    </row>
    <row r="5" spans="1:4" x14ac:dyDescent="0.3">
      <c r="A5" s="1" t="s">
        <v>55</v>
      </c>
      <c r="B5" s="18" t="s">
        <v>169</v>
      </c>
      <c r="C5" s="6" t="s">
        <v>170</v>
      </c>
      <c r="D5" t="s">
        <v>171</v>
      </c>
    </row>
    <row r="6" spans="1:4" x14ac:dyDescent="0.3">
      <c r="A6" s="1" t="s">
        <v>59</v>
      </c>
      <c r="B6" s="19" t="s">
        <v>190</v>
      </c>
    </row>
    <row r="8" spans="1:4" ht="30" customHeight="1" x14ac:dyDescent="0.3">
      <c r="A8" s="22" t="s">
        <v>275</v>
      </c>
      <c r="B8" s="22"/>
      <c r="C8" s="22"/>
    </row>
    <row r="10" spans="1:4" x14ac:dyDescent="0.3">
      <c r="A10" s="3" t="s">
        <v>58</v>
      </c>
    </row>
    <row r="11" spans="1:4" x14ac:dyDescent="0.3">
      <c r="A11" t="s">
        <v>172</v>
      </c>
    </row>
    <row r="12" spans="1:4" x14ac:dyDescent="0.3">
      <c r="A12" t="s">
        <v>173</v>
      </c>
    </row>
    <row r="13" spans="1:4" x14ac:dyDescent="0.3">
      <c r="A13" t="s">
        <v>174</v>
      </c>
    </row>
    <row r="14" spans="1:4" x14ac:dyDescent="0.3">
      <c r="A14" t="s">
        <v>175</v>
      </c>
    </row>
    <row r="15" spans="1:4" x14ac:dyDescent="0.3">
      <c r="A15" t="s">
        <v>176</v>
      </c>
    </row>
    <row r="16" spans="1:4" x14ac:dyDescent="0.3">
      <c r="A16" t="s">
        <v>177</v>
      </c>
    </row>
    <row r="17" spans="1:1" x14ac:dyDescent="0.3">
      <c r="A17" t="s">
        <v>178</v>
      </c>
    </row>
    <row r="18" spans="1:1" x14ac:dyDescent="0.3">
      <c r="A18" t="s">
        <v>179</v>
      </c>
    </row>
    <row r="19" spans="1:1" x14ac:dyDescent="0.3">
      <c r="A19" t="s">
        <v>180</v>
      </c>
    </row>
    <row r="20" spans="1:1" x14ac:dyDescent="0.3">
      <c r="A20" t="s">
        <v>181</v>
      </c>
    </row>
    <row r="21" spans="1:1" x14ac:dyDescent="0.3">
      <c r="A21" t="s">
        <v>182</v>
      </c>
    </row>
    <row r="22" spans="1:1" x14ac:dyDescent="0.3">
      <c r="A22" t="s">
        <v>183</v>
      </c>
    </row>
    <row r="23" spans="1:1" x14ac:dyDescent="0.3">
      <c r="A23" t="s">
        <v>184</v>
      </c>
    </row>
    <row r="24" spans="1:1" x14ac:dyDescent="0.3">
      <c r="A24" t="s">
        <v>185</v>
      </c>
    </row>
    <row r="25" spans="1:1" x14ac:dyDescent="0.3">
      <c r="A25" t="s">
        <v>186</v>
      </c>
    </row>
    <row r="26" spans="1:1" x14ac:dyDescent="0.3">
      <c r="A26" t="s">
        <v>187</v>
      </c>
    </row>
    <row r="27" spans="1:1" x14ac:dyDescent="0.3">
      <c r="A27" t="s">
        <v>188</v>
      </c>
    </row>
    <row r="28" spans="1:1" x14ac:dyDescent="0.3">
      <c r="A28" t="s">
        <v>189</v>
      </c>
    </row>
  </sheetData>
  <mergeCells count="1">
    <mergeCell ref="A8:C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EFB6-523D-45B8-BDA0-3FA365B4FDAB}">
  <dimension ref="A1:D22"/>
  <sheetViews>
    <sheetView workbookViewId="0">
      <selection activeCell="B20" sqref="B20:D21"/>
    </sheetView>
  </sheetViews>
  <sheetFormatPr defaultRowHeight="14.4" x14ac:dyDescent="0.3"/>
  <cols>
    <col min="1" max="1" width="18.88671875" style="1" customWidth="1"/>
    <col min="2" max="2" width="88.88671875" customWidth="1"/>
    <col min="3" max="3" width="31.88671875" style="1" customWidth="1"/>
    <col min="4" max="4" width="28.44140625" style="1" customWidth="1"/>
  </cols>
  <sheetData>
    <row r="1" spans="1:4" x14ac:dyDescent="0.3">
      <c r="A1" s="5" t="s">
        <v>25</v>
      </c>
      <c r="B1" s="2" t="s">
        <v>26</v>
      </c>
      <c r="C1" s="2" t="s">
        <v>2</v>
      </c>
      <c r="D1" s="2" t="s">
        <v>3</v>
      </c>
    </row>
    <row r="2" spans="1:4" x14ac:dyDescent="0.3">
      <c r="A2" s="1" t="s">
        <v>93</v>
      </c>
      <c r="B2" s="18" t="s">
        <v>94</v>
      </c>
      <c r="C2" s="1">
        <v>-17.75</v>
      </c>
      <c r="D2" s="1">
        <v>-16.350000000000001</v>
      </c>
    </row>
    <row r="3" spans="1:4" x14ac:dyDescent="0.3">
      <c r="A3" s="1" t="s">
        <v>95</v>
      </c>
      <c r="B3" s="18" t="s">
        <v>96</v>
      </c>
      <c r="C3" s="1">
        <v>-17.46</v>
      </c>
      <c r="D3" s="1">
        <v>-16.34</v>
      </c>
    </row>
    <row r="4" spans="1:4" x14ac:dyDescent="0.3">
      <c r="A4" s="1">
        <v>7</v>
      </c>
      <c r="B4" s="18" t="s">
        <v>97</v>
      </c>
      <c r="C4" s="1">
        <v>-15.97</v>
      </c>
      <c r="D4" s="1">
        <v>-14.85</v>
      </c>
    </row>
    <row r="5" spans="1:4" x14ac:dyDescent="0.3">
      <c r="A5" s="1" t="s">
        <v>66</v>
      </c>
      <c r="B5" s="18" t="s">
        <v>98</v>
      </c>
      <c r="C5" s="1">
        <v>-15.93</v>
      </c>
      <c r="D5" s="1">
        <v>-14.88</v>
      </c>
    </row>
    <row r="6" spans="1:4" ht="15.6" x14ac:dyDescent="0.35">
      <c r="A6" s="1" t="s">
        <v>218</v>
      </c>
      <c r="B6" s="18" t="s">
        <v>217</v>
      </c>
      <c r="C6" s="1">
        <v>-15.63</v>
      </c>
      <c r="D6" s="1">
        <v>-14.58</v>
      </c>
    </row>
    <row r="7" spans="1:4" x14ac:dyDescent="0.3">
      <c r="A7" s="1" t="s">
        <v>39</v>
      </c>
      <c r="B7" s="18" t="s">
        <v>99</v>
      </c>
      <c r="C7" s="1">
        <v>-15.07</v>
      </c>
      <c r="D7" s="1">
        <v>-14.09</v>
      </c>
    </row>
    <row r="8" spans="1:4" x14ac:dyDescent="0.3">
      <c r="A8" s="1">
        <v>6</v>
      </c>
      <c r="B8" s="18" t="s">
        <v>100</v>
      </c>
      <c r="C8" s="1">
        <v>-14.9</v>
      </c>
      <c r="D8" s="1">
        <v>-13.44</v>
      </c>
    </row>
    <row r="9" spans="1:4" ht="15.6" x14ac:dyDescent="0.35">
      <c r="A9" s="1" t="s">
        <v>231</v>
      </c>
      <c r="B9" s="18" t="s">
        <v>232</v>
      </c>
      <c r="C9" s="1">
        <v>-14.34</v>
      </c>
      <c r="D9" s="1">
        <v>-14.34</v>
      </c>
    </row>
    <row r="10" spans="1:4" ht="15.6" x14ac:dyDescent="0.35">
      <c r="A10" s="1" t="s">
        <v>205</v>
      </c>
      <c r="B10" s="18" t="s">
        <v>233</v>
      </c>
      <c r="C10" s="1">
        <v>-14.24</v>
      </c>
      <c r="D10" s="1">
        <v>-11.9</v>
      </c>
    </row>
    <row r="11" spans="1:4" x14ac:dyDescent="0.3">
      <c r="A11" s="1">
        <v>10</v>
      </c>
      <c r="B11" s="18" t="s">
        <v>234</v>
      </c>
      <c r="C11" s="1">
        <v>-13.5</v>
      </c>
      <c r="D11" s="1">
        <v>-12.86</v>
      </c>
    </row>
    <row r="12" spans="1:4" ht="15.6" x14ac:dyDescent="0.35">
      <c r="A12" s="1" t="s">
        <v>215</v>
      </c>
      <c r="B12" s="18" t="s">
        <v>101</v>
      </c>
      <c r="C12" s="1">
        <v>-13.28</v>
      </c>
      <c r="D12" s="1">
        <v>-12.33</v>
      </c>
    </row>
    <row r="13" spans="1:4" x14ac:dyDescent="0.3">
      <c r="A13" s="1">
        <v>17</v>
      </c>
      <c r="B13" s="18" t="s">
        <v>102</v>
      </c>
      <c r="C13" s="1">
        <v>-13.27</v>
      </c>
      <c r="D13" s="1">
        <v>-12.95</v>
      </c>
    </row>
    <row r="14" spans="1:4" ht="15.6" x14ac:dyDescent="0.35">
      <c r="A14" s="1" t="s">
        <v>236</v>
      </c>
      <c r="B14" s="18" t="s">
        <v>235</v>
      </c>
      <c r="C14" s="1">
        <v>-13.26</v>
      </c>
      <c r="D14" s="1">
        <v>-12.37</v>
      </c>
    </row>
    <row r="15" spans="1:4" x14ac:dyDescent="0.3">
      <c r="A15" s="1">
        <v>16</v>
      </c>
      <c r="B15" s="18" t="s">
        <v>103</v>
      </c>
      <c r="C15" s="1">
        <v>-12.7</v>
      </c>
      <c r="D15" s="1">
        <v>-10.25</v>
      </c>
    </row>
    <row r="16" spans="1:4" x14ac:dyDescent="0.3">
      <c r="A16" s="1" t="s">
        <v>78</v>
      </c>
      <c r="B16" s="18" t="s">
        <v>238</v>
      </c>
      <c r="C16" s="1">
        <v>-12.44</v>
      </c>
      <c r="D16" s="1">
        <v>-11.25</v>
      </c>
    </row>
    <row r="17" spans="1:4" x14ac:dyDescent="0.3">
      <c r="A17" s="1" t="s">
        <v>67</v>
      </c>
      <c r="B17" s="18" t="s">
        <v>104</v>
      </c>
      <c r="C17" s="1">
        <v>-12.42</v>
      </c>
      <c r="D17" s="1">
        <v>-11.64</v>
      </c>
    </row>
    <row r="18" spans="1:4" ht="15.6" x14ac:dyDescent="0.35">
      <c r="A18" s="1" t="s">
        <v>237</v>
      </c>
      <c r="B18" s="18" t="s">
        <v>105</v>
      </c>
      <c r="C18" s="1">
        <v>-12.27</v>
      </c>
      <c r="D18" s="1">
        <v>-11.95</v>
      </c>
    </row>
    <row r="19" spans="1:4" x14ac:dyDescent="0.3">
      <c r="A19" s="1">
        <v>12</v>
      </c>
      <c r="B19" s="18" t="s">
        <v>106</v>
      </c>
      <c r="C19" s="1">
        <v>-11.68</v>
      </c>
      <c r="D19" s="1">
        <v>-10.73</v>
      </c>
    </row>
    <row r="20" spans="1:4" x14ac:dyDescent="0.3">
      <c r="A20" s="23" t="s">
        <v>4</v>
      </c>
      <c r="B20" s="24" t="s">
        <v>259</v>
      </c>
      <c r="C20" s="24"/>
      <c r="D20" s="24"/>
    </row>
    <row r="21" spans="1:4" x14ac:dyDescent="0.3">
      <c r="A21" s="23"/>
      <c r="B21" s="24"/>
      <c r="C21" s="24"/>
      <c r="D21" s="24"/>
    </row>
    <row r="22" spans="1:4" ht="58.2" customHeight="1" x14ac:dyDescent="0.3">
      <c r="A22" s="27" t="s">
        <v>284</v>
      </c>
      <c r="B22" s="27"/>
      <c r="C22" s="27"/>
      <c r="D22" s="27"/>
    </row>
  </sheetData>
  <mergeCells count="3">
    <mergeCell ref="A20:A21"/>
    <mergeCell ref="B20:D21"/>
    <mergeCell ref="A22:D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4AFB-E8CD-4183-B240-0C5F6732C8D6}">
  <dimension ref="A1:D18"/>
  <sheetViews>
    <sheetView workbookViewId="0">
      <selection activeCell="B16" sqref="B16:D17"/>
    </sheetView>
  </sheetViews>
  <sheetFormatPr defaultRowHeight="14.4" x14ac:dyDescent="0.3"/>
  <cols>
    <col min="1" max="1" width="23.44140625" style="1" customWidth="1"/>
    <col min="2" max="2" width="89.109375" customWidth="1"/>
    <col min="3" max="3" width="23.109375" style="1" customWidth="1"/>
    <col min="4" max="4" width="38.44140625" style="1" customWidth="1"/>
  </cols>
  <sheetData>
    <row r="1" spans="1:4" x14ac:dyDescent="0.3">
      <c r="A1" s="5" t="s">
        <v>25</v>
      </c>
      <c r="B1" s="2" t="s">
        <v>26</v>
      </c>
      <c r="C1" s="2" t="s">
        <v>2</v>
      </c>
      <c r="D1" s="2" t="s">
        <v>3</v>
      </c>
    </row>
    <row r="2" spans="1:4" x14ac:dyDescent="0.3">
      <c r="A2" s="1" t="s">
        <v>38</v>
      </c>
      <c r="B2" s="18" t="s">
        <v>41</v>
      </c>
      <c r="C2" s="1">
        <v>-18.86</v>
      </c>
      <c r="D2" s="1">
        <v>-18.47</v>
      </c>
    </row>
    <row r="3" spans="1:4" x14ac:dyDescent="0.3">
      <c r="A3" s="1" t="s">
        <v>39</v>
      </c>
      <c r="B3" s="18" t="s">
        <v>27</v>
      </c>
      <c r="C3" s="1">
        <v>-18.8</v>
      </c>
      <c r="D3" s="1">
        <v>-18.48</v>
      </c>
    </row>
    <row r="4" spans="1:4" x14ac:dyDescent="0.3">
      <c r="A4" s="1">
        <v>14</v>
      </c>
      <c r="B4" s="18" t="s">
        <v>29</v>
      </c>
      <c r="C4" s="1">
        <v>-17.82</v>
      </c>
      <c r="D4" s="1">
        <v>-17.75</v>
      </c>
    </row>
    <row r="5" spans="1:4" x14ac:dyDescent="0.3">
      <c r="A5" s="1" t="s">
        <v>107</v>
      </c>
      <c r="B5" s="18" t="s">
        <v>108</v>
      </c>
      <c r="C5" s="1">
        <v>-17.63</v>
      </c>
      <c r="D5" s="1">
        <v>-17.37</v>
      </c>
    </row>
    <row r="6" spans="1:4" x14ac:dyDescent="0.3">
      <c r="A6" s="1">
        <v>7</v>
      </c>
      <c r="B6" s="18" t="s">
        <v>31</v>
      </c>
      <c r="C6" s="1">
        <v>-17.37</v>
      </c>
      <c r="D6" s="1">
        <v>-16.98</v>
      </c>
    </row>
    <row r="7" spans="1:4" x14ac:dyDescent="0.3">
      <c r="A7" s="1">
        <v>12</v>
      </c>
      <c r="B7" s="18" t="s">
        <v>32</v>
      </c>
      <c r="C7" s="1">
        <v>-16.62</v>
      </c>
      <c r="D7" s="1">
        <v>-16.23</v>
      </c>
    </row>
    <row r="8" spans="1:4" x14ac:dyDescent="0.3">
      <c r="A8" s="1">
        <v>4</v>
      </c>
      <c r="B8" s="18" t="s">
        <v>47</v>
      </c>
      <c r="C8" s="1">
        <v>-16.329999999999998</v>
      </c>
      <c r="D8" s="1">
        <v>-14.93</v>
      </c>
    </row>
    <row r="9" spans="1:4" x14ac:dyDescent="0.3">
      <c r="A9" s="1" t="s">
        <v>71</v>
      </c>
      <c r="B9" s="18" t="s">
        <v>109</v>
      </c>
      <c r="C9" s="1">
        <v>-15.03</v>
      </c>
      <c r="D9" s="1">
        <v>-13.53</v>
      </c>
    </row>
    <row r="10" spans="1:4" x14ac:dyDescent="0.3">
      <c r="A10" s="1">
        <v>2</v>
      </c>
      <c r="B10" s="18" t="s">
        <v>110</v>
      </c>
      <c r="C10" s="1">
        <v>-14.56</v>
      </c>
      <c r="D10" s="1">
        <v>-14.31</v>
      </c>
    </row>
    <row r="11" spans="1:4" x14ac:dyDescent="0.3">
      <c r="A11" s="1">
        <v>10</v>
      </c>
      <c r="B11" s="18" t="s">
        <v>239</v>
      </c>
      <c r="C11" s="1">
        <v>-14.54</v>
      </c>
      <c r="D11" s="1">
        <v>-11.83</v>
      </c>
    </row>
    <row r="12" spans="1:4" x14ac:dyDescent="0.3">
      <c r="A12" s="1">
        <v>16</v>
      </c>
      <c r="B12" s="18" t="s">
        <v>36</v>
      </c>
      <c r="C12" s="1">
        <v>-13.75</v>
      </c>
      <c r="D12" s="1">
        <v>-12.38</v>
      </c>
    </row>
    <row r="13" spans="1:4" ht="15.6" x14ac:dyDescent="0.35">
      <c r="A13" s="1" t="s">
        <v>215</v>
      </c>
      <c r="B13" s="18" t="s">
        <v>92</v>
      </c>
      <c r="C13" s="1">
        <v>-13.15</v>
      </c>
      <c r="D13" s="1">
        <v>-12.2</v>
      </c>
    </row>
    <row r="14" spans="1:4" ht="15.6" x14ac:dyDescent="0.35">
      <c r="A14" s="1" t="s">
        <v>206</v>
      </c>
      <c r="B14" s="18" t="s">
        <v>240</v>
      </c>
      <c r="C14" s="1">
        <v>-13.1</v>
      </c>
      <c r="D14" s="1">
        <v>-10.65</v>
      </c>
    </row>
    <row r="15" spans="1:4" x14ac:dyDescent="0.3">
      <c r="A15" s="1">
        <v>17</v>
      </c>
      <c r="B15" s="18" t="s">
        <v>111</v>
      </c>
      <c r="C15" s="1">
        <v>-11.32</v>
      </c>
      <c r="D15" s="1">
        <v>-11</v>
      </c>
    </row>
    <row r="16" spans="1:4" x14ac:dyDescent="0.3">
      <c r="A16" s="23" t="s">
        <v>4</v>
      </c>
      <c r="B16" s="24" t="s">
        <v>260</v>
      </c>
      <c r="C16" s="24"/>
      <c r="D16" s="24"/>
    </row>
    <row r="17" spans="1:4" x14ac:dyDescent="0.3">
      <c r="A17" s="23"/>
      <c r="B17" s="24"/>
      <c r="C17" s="24"/>
      <c r="D17" s="24"/>
    </row>
    <row r="18" spans="1:4" ht="50.4" customHeight="1" x14ac:dyDescent="0.3">
      <c r="A18" s="27" t="s">
        <v>285</v>
      </c>
      <c r="B18" s="27"/>
      <c r="C18" s="27"/>
      <c r="D18" s="27"/>
    </row>
  </sheetData>
  <mergeCells count="3">
    <mergeCell ref="A16:A17"/>
    <mergeCell ref="B16:D17"/>
    <mergeCell ref="A18:D1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298F-8FC0-4D9C-B334-7EB4416250D7}">
  <dimension ref="A1:D26"/>
  <sheetViews>
    <sheetView workbookViewId="0">
      <selection activeCell="B21" sqref="B21"/>
    </sheetView>
  </sheetViews>
  <sheetFormatPr defaultRowHeight="14.4" x14ac:dyDescent="0.3"/>
  <cols>
    <col min="1" max="1" width="17.21875" style="1" customWidth="1"/>
    <col min="2" max="2" width="104.88671875" customWidth="1"/>
    <col min="3" max="3" width="9.77734375" style="1" customWidth="1"/>
    <col min="4" max="4" width="14.6640625" style="1" customWidth="1"/>
  </cols>
  <sheetData>
    <row r="1" spans="1:4" x14ac:dyDescent="0.3">
      <c r="A1" s="5" t="s">
        <v>25</v>
      </c>
      <c r="B1" s="2" t="s">
        <v>26</v>
      </c>
      <c r="C1" s="2" t="s">
        <v>2</v>
      </c>
      <c r="D1" s="2" t="s">
        <v>3</v>
      </c>
    </row>
    <row r="2" spans="1:4" x14ac:dyDescent="0.3">
      <c r="A2" s="1" t="s">
        <v>38</v>
      </c>
      <c r="B2" s="18" t="s">
        <v>41</v>
      </c>
      <c r="C2" s="1">
        <v>-20.07</v>
      </c>
      <c r="D2" s="1">
        <v>-19.68</v>
      </c>
    </row>
    <row r="3" spans="1:4" x14ac:dyDescent="0.3">
      <c r="A3" s="1" t="s">
        <v>39</v>
      </c>
      <c r="B3" s="18" t="s">
        <v>27</v>
      </c>
      <c r="C3" s="1">
        <v>-20.010000000000002</v>
      </c>
      <c r="D3" s="1">
        <v>-19.690000000000001</v>
      </c>
    </row>
    <row r="4" spans="1:4" x14ac:dyDescent="0.3">
      <c r="A4" s="1">
        <v>14</v>
      </c>
      <c r="B4" s="18" t="s">
        <v>29</v>
      </c>
      <c r="C4" s="1">
        <v>-19.03</v>
      </c>
      <c r="D4" s="1">
        <v>-18.96</v>
      </c>
    </row>
    <row r="5" spans="1:4" x14ac:dyDescent="0.3">
      <c r="A5" s="1" t="s">
        <v>112</v>
      </c>
      <c r="B5" s="18" t="s">
        <v>108</v>
      </c>
      <c r="C5" s="1">
        <v>-18.84</v>
      </c>
      <c r="D5" s="1">
        <v>-18.579999999999998</v>
      </c>
    </row>
    <row r="6" spans="1:4" x14ac:dyDescent="0.3">
      <c r="A6" s="1">
        <v>7</v>
      </c>
      <c r="B6" s="18" t="s">
        <v>31</v>
      </c>
      <c r="C6" s="1">
        <v>-18.579999999999998</v>
      </c>
      <c r="D6" s="1">
        <v>-18.190000000000001</v>
      </c>
    </row>
    <row r="7" spans="1:4" x14ac:dyDescent="0.3">
      <c r="A7" s="1">
        <v>12</v>
      </c>
      <c r="B7" s="18" t="s">
        <v>32</v>
      </c>
      <c r="C7" s="1">
        <v>-17.829999999999998</v>
      </c>
      <c r="D7" s="1">
        <v>-17.440000000000001</v>
      </c>
    </row>
    <row r="8" spans="1:4" x14ac:dyDescent="0.3">
      <c r="A8" s="1">
        <v>2</v>
      </c>
      <c r="B8" s="18" t="s">
        <v>34</v>
      </c>
      <c r="C8" s="1">
        <v>-17.63</v>
      </c>
      <c r="D8" s="1">
        <v>-17.63</v>
      </c>
    </row>
    <row r="9" spans="1:4" x14ac:dyDescent="0.3">
      <c r="A9" s="1">
        <v>4</v>
      </c>
      <c r="B9" s="18" t="s">
        <v>47</v>
      </c>
      <c r="C9" s="1">
        <v>-17.54</v>
      </c>
      <c r="D9" s="1">
        <v>-16.14</v>
      </c>
    </row>
    <row r="10" spans="1:4" x14ac:dyDescent="0.3">
      <c r="A10" s="1">
        <v>6</v>
      </c>
      <c r="B10" s="18" t="s">
        <v>33</v>
      </c>
      <c r="C10" s="1">
        <v>-17.41</v>
      </c>
      <c r="D10" s="1">
        <v>-17.03</v>
      </c>
    </row>
    <row r="11" spans="1:4" ht="15.6" x14ac:dyDescent="0.35">
      <c r="A11" s="1" t="s">
        <v>205</v>
      </c>
      <c r="B11" s="18" t="s">
        <v>202</v>
      </c>
      <c r="C11" s="1">
        <v>-17.239999999999998</v>
      </c>
      <c r="D11" s="1">
        <v>-15.02</v>
      </c>
    </row>
    <row r="12" spans="1:4" ht="15.6" x14ac:dyDescent="0.35">
      <c r="A12" s="1" t="s">
        <v>219</v>
      </c>
      <c r="B12" s="18" t="s">
        <v>220</v>
      </c>
      <c r="C12" s="1">
        <v>-15.94</v>
      </c>
      <c r="D12" s="1">
        <v>-15.81</v>
      </c>
    </row>
    <row r="13" spans="1:4" ht="15.6" x14ac:dyDescent="0.35">
      <c r="A13" s="1" t="s">
        <v>221</v>
      </c>
      <c r="B13" s="18" t="s">
        <v>110</v>
      </c>
      <c r="C13" s="1">
        <v>-15.72</v>
      </c>
      <c r="D13" s="1">
        <v>-15.47</v>
      </c>
    </row>
    <row r="14" spans="1:4" x14ac:dyDescent="0.3">
      <c r="A14" s="1" t="s">
        <v>251</v>
      </c>
      <c r="B14" s="18" t="s">
        <v>113</v>
      </c>
      <c r="C14" s="1">
        <v>-15.47</v>
      </c>
      <c r="D14" s="1">
        <v>-15.47</v>
      </c>
    </row>
    <row r="15" spans="1:4" x14ac:dyDescent="0.3">
      <c r="A15" s="1">
        <v>16</v>
      </c>
      <c r="B15" s="18" t="s">
        <v>36</v>
      </c>
      <c r="C15" s="1">
        <v>-14.96</v>
      </c>
      <c r="D15" s="1">
        <v>-13.59</v>
      </c>
    </row>
    <row r="16" spans="1:4" x14ac:dyDescent="0.3">
      <c r="A16" s="1">
        <v>10</v>
      </c>
      <c r="B16" s="18" t="s">
        <v>35</v>
      </c>
      <c r="C16" s="1">
        <v>-14.42</v>
      </c>
      <c r="D16" s="1">
        <v>-13.78</v>
      </c>
    </row>
    <row r="17" spans="1:4" ht="15.6" x14ac:dyDescent="0.35">
      <c r="A17" s="1" t="s">
        <v>215</v>
      </c>
      <c r="B17" s="18" t="s">
        <v>242</v>
      </c>
      <c r="C17" s="1">
        <v>-14.36</v>
      </c>
      <c r="D17" s="1">
        <v>-13.41</v>
      </c>
    </row>
    <row r="18" spans="1:4" x14ac:dyDescent="0.3">
      <c r="A18" s="23" t="s">
        <v>4</v>
      </c>
      <c r="B18" s="24" t="s">
        <v>261</v>
      </c>
      <c r="C18" s="24"/>
      <c r="D18" s="24"/>
    </row>
    <row r="19" spans="1:4" x14ac:dyDescent="0.3">
      <c r="A19" s="23"/>
      <c r="B19" s="24"/>
      <c r="C19" s="24"/>
      <c r="D19" s="24"/>
    </row>
    <row r="20" spans="1:4" ht="81.599999999999994" customHeight="1" x14ac:dyDescent="0.3">
      <c r="A20" s="27" t="s">
        <v>286</v>
      </c>
      <c r="B20" s="27"/>
      <c r="C20" s="27"/>
      <c r="D20" s="27"/>
    </row>
    <row r="23" spans="1:4" x14ac:dyDescent="0.3">
      <c r="A23" s="28"/>
      <c r="B23" s="28"/>
      <c r="C23" s="28"/>
    </row>
    <row r="24" spans="1:4" x14ac:dyDescent="0.3">
      <c r="A24" s="28"/>
      <c r="B24" s="28"/>
      <c r="C24" s="28"/>
    </row>
    <row r="25" spans="1:4" x14ac:dyDescent="0.3">
      <c r="A25" s="28"/>
      <c r="B25" s="28"/>
      <c r="C25" s="28"/>
    </row>
    <row r="26" spans="1:4" x14ac:dyDescent="0.3">
      <c r="A26" s="28"/>
      <c r="B26" s="28"/>
      <c r="C26" s="28"/>
    </row>
  </sheetData>
  <mergeCells count="5">
    <mergeCell ref="A18:A19"/>
    <mergeCell ref="B18:D19"/>
    <mergeCell ref="A20:D20"/>
    <mergeCell ref="A23:C24"/>
    <mergeCell ref="A25:C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B08-5288-41B9-90F5-7962E895EA38}">
  <dimension ref="A1:D20"/>
  <sheetViews>
    <sheetView workbookViewId="0">
      <selection activeCell="B11" sqref="B11"/>
    </sheetView>
  </sheetViews>
  <sheetFormatPr defaultRowHeight="14.4" x14ac:dyDescent="0.3"/>
  <cols>
    <col min="1" max="1" width="18.6640625" style="1" customWidth="1"/>
    <col min="2" max="2" width="88.6640625" customWidth="1"/>
    <col min="3" max="3" width="11" style="1" customWidth="1"/>
    <col min="4" max="4" width="29.21875" style="1" customWidth="1"/>
  </cols>
  <sheetData>
    <row r="1" spans="1:4" x14ac:dyDescent="0.3">
      <c r="A1" s="5" t="s">
        <v>25</v>
      </c>
      <c r="B1" s="2" t="s">
        <v>26</v>
      </c>
      <c r="C1" s="2" t="s">
        <v>2</v>
      </c>
      <c r="D1" s="2" t="s">
        <v>3</v>
      </c>
    </row>
    <row r="2" spans="1:4" x14ac:dyDescent="0.3">
      <c r="A2" s="1" t="s">
        <v>114</v>
      </c>
      <c r="B2" s="18" t="s">
        <v>41</v>
      </c>
      <c r="C2" s="1">
        <v>-20.5</v>
      </c>
      <c r="D2" s="1">
        <v>-19.559999999999999</v>
      </c>
    </row>
    <row r="3" spans="1:4" x14ac:dyDescent="0.3">
      <c r="A3" s="1" t="s">
        <v>39</v>
      </c>
      <c r="B3" s="18" t="s">
        <v>27</v>
      </c>
      <c r="C3" s="1">
        <v>-20.440000000000001</v>
      </c>
      <c r="D3" s="1">
        <v>-19.57</v>
      </c>
    </row>
    <row r="4" spans="1:4" x14ac:dyDescent="0.3">
      <c r="A4" s="1" t="s">
        <v>115</v>
      </c>
      <c r="B4" s="18" t="s">
        <v>116</v>
      </c>
      <c r="C4" s="1">
        <v>-19.78</v>
      </c>
      <c r="D4" s="1">
        <v>-19.71</v>
      </c>
    </row>
    <row r="5" spans="1:4" x14ac:dyDescent="0.3">
      <c r="A5" s="1" t="s">
        <v>40</v>
      </c>
      <c r="B5" s="18" t="s">
        <v>30</v>
      </c>
      <c r="C5" s="1">
        <v>-19.59</v>
      </c>
      <c r="D5" s="1">
        <v>-19.329999999999998</v>
      </c>
    </row>
    <row r="6" spans="1:4" x14ac:dyDescent="0.3">
      <c r="A6" s="1" t="s">
        <v>117</v>
      </c>
      <c r="B6" s="18" t="s">
        <v>31</v>
      </c>
      <c r="C6" s="1">
        <v>-19.010000000000002</v>
      </c>
      <c r="D6" s="1">
        <v>-18.07</v>
      </c>
    </row>
    <row r="7" spans="1:4" x14ac:dyDescent="0.3">
      <c r="A7" s="1">
        <v>4</v>
      </c>
      <c r="B7" s="18" t="s">
        <v>118</v>
      </c>
      <c r="C7" s="1">
        <v>-17.96</v>
      </c>
      <c r="D7" s="1">
        <v>-17.09</v>
      </c>
    </row>
    <row r="8" spans="1:4" x14ac:dyDescent="0.3">
      <c r="A8" s="1">
        <v>6</v>
      </c>
      <c r="B8" s="18" t="s">
        <v>119</v>
      </c>
      <c r="C8" s="1">
        <v>-17.12</v>
      </c>
      <c r="D8" s="1">
        <v>-16.71</v>
      </c>
    </row>
    <row r="9" spans="1:4" x14ac:dyDescent="0.3">
      <c r="A9" s="1">
        <v>2</v>
      </c>
      <c r="B9" s="18" t="s">
        <v>34</v>
      </c>
      <c r="C9" s="1">
        <v>-17.010000000000002</v>
      </c>
      <c r="D9" s="1">
        <v>-17.010000000000002</v>
      </c>
    </row>
    <row r="10" spans="1:4" ht="15.6" x14ac:dyDescent="0.35">
      <c r="A10" s="1" t="s">
        <v>219</v>
      </c>
      <c r="B10" s="18" t="s">
        <v>200</v>
      </c>
      <c r="C10" s="1">
        <v>-16.579999999999998</v>
      </c>
      <c r="D10" s="1">
        <v>-16.39</v>
      </c>
    </row>
    <row r="11" spans="1:4" x14ac:dyDescent="0.3">
      <c r="A11" s="1">
        <v>10</v>
      </c>
      <c r="B11" s="18" t="s">
        <v>35</v>
      </c>
      <c r="C11" s="1">
        <v>-16.16</v>
      </c>
      <c r="D11" s="1">
        <v>-15.52</v>
      </c>
    </row>
    <row r="12" spans="1:4" ht="15.6" x14ac:dyDescent="0.35">
      <c r="A12" s="1" t="s">
        <v>205</v>
      </c>
      <c r="B12" s="18" t="s">
        <v>202</v>
      </c>
      <c r="C12" s="1">
        <v>-16.07</v>
      </c>
      <c r="D12" s="1">
        <v>-13.85</v>
      </c>
    </row>
    <row r="13" spans="1:4" ht="15.6" x14ac:dyDescent="0.35">
      <c r="A13" s="1" t="s">
        <v>221</v>
      </c>
      <c r="B13" s="18" t="s">
        <v>220</v>
      </c>
      <c r="C13" s="1">
        <v>-15.31</v>
      </c>
      <c r="D13" s="1">
        <v>-15.18</v>
      </c>
    </row>
    <row r="14" spans="1:4" ht="15.6" x14ac:dyDescent="0.35">
      <c r="A14" s="1" t="s">
        <v>215</v>
      </c>
      <c r="B14" s="18" t="s">
        <v>241</v>
      </c>
      <c r="C14" s="1">
        <v>-15.11</v>
      </c>
      <c r="D14" s="1">
        <v>-14.16</v>
      </c>
    </row>
    <row r="15" spans="1:4" x14ac:dyDescent="0.3">
      <c r="A15" s="1">
        <v>16</v>
      </c>
      <c r="B15" s="18" t="s">
        <v>120</v>
      </c>
      <c r="C15" s="1">
        <v>-15.02</v>
      </c>
      <c r="D15" s="1">
        <v>-13.62</v>
      </c>
    </row>
    <row r="16" spans="1:4" x14ac:dyDescent="0.3">
      <c r="A16" s="1">
        <v>12</v>
      </c>
      <c r="B16" s="18" t="s">
        <v>121</v>
      </c>
      <c r="C16" s="1">
        <v>-13.51</v>
      </c>
      <c r="D16" s="1">
        <v>-12.56</v>
      </c>
    </row>
    <row r="17" spans="1:4" x14ac:dyDescent="0.3">
      <c r="A17" s="1">
        <v>17</v>
      </c>
      <c r="B17" s="18" t="s">
        <v>122</v>
      </c>
      <c r="C17" s="1">
        <v>-11.05</v>
      </c>
      <c r="D17" s="1">
        <v>-9.86</v>
      </c>
    </row>
    <row r="18" spans="1:4" x14ac:dyDescent="0.3">
      <c r="A18" s="23" t="s">
        <v>4</v>
      </c>
      <c r="B18" s="24" t="s">
        <v>262</v>
      </c>
      <c r="C18" s="24"/>
      <c r="D18" s="24"/>
    </row>
    <row r="19" spans="1:4" x14ac:dyDescent="0.3">
      <c r="A19" s="23"/>
      <c r="B19" s="24"/>
      <c r="C19" s="24"/>
      <c r="D19" s="24"/>
    </row>
    <row r="20" spans="1:4" ht="49.8" customHeight="1" x14ac:dyDescent="0.3">
      <c r="A20" s="27" t="s">
        <v>287</v>
      </c>
      <c r="B20" s="27"/>
      <c r="C20" s="27"/>
      <c r="D20" s="27"/>
    </row>
  </sheetData>
  <mergeCells count="3">
    <mergeCell ref="A18:A19"/>
    <mergeCell ref="B18:D19"/>
    <mergeCell ref="A20:D2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8CBC-5363-4407-8A87-47D1F8DF1226}">
  <dimension ref="A1:D23"/>
  <sheetViews>
    <sheetView workbookViewId="0">
      <selection activeCell="F20" sqref="F20"/>
    </sheetView>
  </sheetViews>
  <sheetFormatPr defaultRowHeight="14.4" x14ac:dyDescent="0.3"/>
  <cols>
    <col min="1" max="1" width="15.5546875" customWidth="1"/>
    <col min="2" max="2" width="92.77734375" customWidth="1"/>
    <col min="3" max="3" width="14.44140625" customWidth="1"/>
    <col min="4" max="4" width="15.33203125" customWidth="1"/>
  </cols>
  <sheetData>
    <row r="1" spans="1:4" x14ac:dyDescent="0.3">
      <c r="A1" s="5" t="s">
        <v>25</v>
      </c>
      <c r="B1" s="2" t="s">
        <v>26</v>
      </c>
      <c r="C1" s="2" t="s">
        <v>2</v>
      </c>
      <c r="D1" s="2" t="s">
        <v>3</v>
      </c>
    </row>
    <row r="2" spans="1:4" x14ac:dyDescent="0.3">
      <c r="A2" s="1" t="s">
        <v>49</v>
      </c>
      <c r="B2" s="18" t="s">
        <v>42</v>
      </c>
      <c r="C2" s="1">
        <v>-18.8</v>
      </c>
      <c r="D2" s="1">
        <v>-18.48</v>
      </c>
    </row>
    <row r="3" spans="1:4" x14ac:dyDescent="0.3">
      <c r="A3" s="1" t="s">
        <v>50</v>
      </c>
      <c r="B3" s="18" t="s">
        <v>43</v>
      </c>
      <c r="C3" s="1">
        <v>-18.53</v>
      </c>
      <c r="D3" s="1">
        <v>-18.14</v>
      </c>
    </row>
    <row r="4" spans="1:4" x14ac:dyDescent="0.3">
      <c r="A4" s="1" t="s">
        <v>40</v>
      </c>
      <c r="B4" s="18" t="s">
        <v>44</v>
      </c>
      <c r="C4" s="1">
        <v>-17.89</v>
      </c>
      <c r="D4" s="1">
        <v>-17.38</v>
      </c>
    </row>
    <row r="5" spans="1:4" x14ac:dyDescent="0.3">
      <c r="A5" s="1">
        <v>14</v>
      </c>
      <c r="B5" s="18" t="s">
        <v>45</v>
      </c>
      <c r="C5" s="1">
        <v>-17.850000000000001</v>
      </c>
      <c r="D5" s="1">
        <v>-17.43</v>
      </c>
    </row>
    <row r="6" spans="1:4" x14ac:dyDescent="0.3">
      <c r="A6" s="1">
        <v>2</v>
      </c>
      <c r="B6" s="18" t="s">
        <v>267</v>
      </c>
      <c r="C6" s="1">
        <v>-17.13</v>
      </c>
      <c r="D6" s="1">
        <v>-16.809999999999999</v>
      </c>
    </row>
    <row r="7" spans="1:4" x14ac:dyDescent="0.3">
      <c r="A7" s="1">
        <v>7</v>
      </c>
      <c r="B7" s="18" t="s">
        <v>46</v>
      </c>
      <c r="C7" s="1">
        <v>-17.04</v>
      </c>
      <c r="D7" s="1">
        <v>-16.649999999999999</v>
      </c>
    </row>
    <row r="8" spans="1:4" x14ac:dyDescent="0.3">
      <c r="A8" s="1">
        <v>4</v>
      </c>
      <c r="B8" s="18" t="s">
        <v>47</v>
      </c>
      <c r="C8" s="1">
        <v>-16.329999999999998</v>
      </c>
      <c r="D8" s="1">
        <v>-14.93</v>
      </c>
    </row>
    <row r="9" spans="1:4" x14ac:dyDescent="0.3">
      <c r="A9" s="1">
        <v>12</v>
      </c>
      <c r="B9" s="18" t="s">
        <v>268</v>
      </c>
      <c r="C9" s="1">
        <v>-16.29</v>
      </c>
      <c r="D9" s="1">
        <v>-15.9</v>
      </c>
    </row>
    <row r="10" spans="1:4" ht="15.6" x14ac:dyDescent="0.35">
      <c r="A10" s="1" t="s">
        <v>206</v>
      </c>
      <c r="B10" s="18" t="s">
        <v>269</v>
      </c>
      <c r="C10" s="1">
        <v>-15.15</v>
      </c>
      <c r="D10" s="1">
        <v>-14.97</v>
      </c>
    </row>
    <row r="11" spans="1:4" ht="15.6" x14ac:dyDescent="0.35">
      <c r="A11" s="1" t="s">
        <v>243</v>
      </c>
      <c r="B11" s="18" t="s">
        <v>270</v>
      </c>
      <c r="C11" s="1">
        <v>-15.12</v>
      </c>
      <c r="D11" s="1">
        <v>-13.39</v>
      </c>
    </row>
    <row r="12" spans="1:4" x14ac:dyDescent="0.3">
      <c r="A12" s="1">
        <v>6</v>
      </c>
      <c r="B12" s="18" t="s">
        <v>33</v>
      </c>
      <c r="C12" s="1">
        <v>-15.03</v>
      </c>
      <c r="D12" s="1">
        <v>-14.65</v>
      </c>
    </row>
    <row r="13" spans="1:4" ht="15.6" x14ac:dyDescent="0.35">
      <c r="A13" s="1" t="s">
        <v>244</v>
      </c>
      <c r="B13" s="18" t="s">
        <v>271</v>
      </c>
      <c r="C13" s="1">
        <v>-14.91</v>
      </c>
      <c r="D13" s="1">
        <v>-12.88</v>
      </c>
    </row>
    <row r="14" spans="1:4" ht="15.6" x14ac:dyDescent="0.35">
      <c r="A14" s="1" t="s">
        <v>205</v>
      </c>
      <c r="B14" s="18" t="s">
        <v>202</v>
      </c>
      <c r="C14" s="1">
        <v>-14.86</v>
      </c>
      <c r="D14" s="1">
        <v>-12.64</v>
      </c>
    </row>
    <row r="15" spans="1:4" x14ac:dyDescent="0.3">
      <c r="A15" s="1">
        <v>18</v>
      </c>
      <c r="B15" s="18" t="s">
        <v>272</v>
      </c>
      <c r="C15" s="1">
        <v>-14.25</v>
      </c>
      <c r="D15" s="1">
        <v>-14.18</v>
      </c>
    </row>
    <row r="16" spans="1:4" x14ac:dyDescent="0.3">
      <c r="A16" s="1">
        <v>10</v>
      </c>
      <c r="B16" s="18" t="s">
        <v>48</v>
      </c>
      <c r="C16" s="1">
        <v>-14.08</v>
      </c>
      <c r="D16" s="1">
        <v>-13.44</v>
      </c>
    </row>
    <row r="17" spans="1:4" x14ac:dyDescent="0.3">
      <c r="A17" s="1" t="s">
        <v>197</v>
      </c>
      <c r="B17" s="18" t="s">
        <v>273</v>
      </c>
      <c r="C17" s="1">
        <v>-13.26</v>
      </c>
      <c r="D17" s="1">
        <v>-11.89</v>
      </c>
    </row>
    <row r="18" spans="1:4" ht="15.6" x14ac:dyDescent="0.35">
      <c r="A18" s="1" t="s">
        <v>215</v>
      </c>
      <c r="B18" s="18" t="s">
        <v>92</v>
      </c>
      <c r="C18" s="1">
        <v>-13.15</v>
      </c>
      <c r="D18" s="1">
        <v>-12.2</v>
      </c>
    </row>
    <row r="19" spans="1:4" ht="15.6" x14ac:dyDescent="0.35">
      <c r="A19" s="1" t="s">
        <v>245</v>
      </c>
      <c r="B19" s="18" t="s">
        <v>274</v>
      </c>
      <c r="C19" s="1">
        <v>-12.44</v>
      </c>
      <c r="D19" s="1">
        <v>-11.12</v>
      </c>
    </row>
    <row r="20" spans="1:4" x14ac:dyDescent="0.3">
      <c r="A20" s="1">
        <v>17</v>
      </c>
      <c r="B20" s="18" t="s">
        <v>37</v>
      </c>
      <c r="C20" s="1">
        <v>-11.64</v>
      </c>
      <c r="D20" s="1">
        <v>-10.45</v>
      </c>
    </row>
    <row r="21" spans="1:4" x14ac:dyDescent="0.3">
      <c r="A21" s="23" t="s">
        <v>4</v>
      </c>
      <c r="B21" s="24" t="s">
        <v>263</v>
      </c>
      <c r="C21" s="24"/>
      <c r="D21" s="24"/>
    </row>
    <row r="22" spans="1:4" x14ac:dyDescent="0.3">
      <c r="A22" s="23"/>
      <c r="B22" s="24"/>
      <c r="C22" s="24"/>
      <c r="D22" s="24"/>
    </row>
    <row r="23" spans="1:4" ht="64.2" customHeight="1" x14ac:dyDescent="0.3">
      <c r="A23" s="27" t="s">
        <v>288</v>
      </c>
      <c r="B23" s="27"/>
      <c r="C23" s="27"/>
      <c r="D23" s="27"/>
    </row>
  </sheetData>
  <mergeCells count="3">
    <mergeCell ref="A21:A22"/>
    <mergeCell ref="B21:D22"/>
    <mergeCell ref="A23:D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18E73-839A-4810-946B-98E612849301}">
  <dimension ref="A1:BQ10"/>
  <sheetViews>
    <sheetView workbookViewId="0">
      <pane xSplit="1" topLeftCell="B1" activePane="topRight" state="frozen"/>
      <selection pane="topRight" activeCell="K27" sqref="K27"/>
    </sheetView>
  </sheetViews>
  <sheetFormatPr defaultRowHeight="14.4" x14ac:dyDescent="0.3"/>
  <cols>
    <col min="1" max="1" width="47" customWidth="1"/>
    <col min="2" max="49" width="9.5546875" style="12" bestFit="1" customWidth="1"/>
    <col min="50" max="50" width="9.6640625" style="12" bestFit="1" customWidth="1"/>
    <col min="51" max="53" width="9.5546875" style="12" bestFit="1" customWidth="1"/>
    <col min="54" max="54" width="9.6640625" style="12" bestFit="1" customWidth="1"/>
    <col min="55" max="69" width="9.5546875" style="12" bestFit="1" customWidth="1"/>
  </cols>
  <sheetData>
    <row r="1" spans="1:69" x14ac:dyDescent="0.3">
      <c r="B1" s="13">
        <v>1</v>
      </c>
      <c r="C1" s="13">
        <v>2</v>
      </c>
      <c r="D1" s="13">
        <f>C1+1</f>
        <v>3</v>
      </c>
      <c r="E1" s="13">
        <f t="shared" ref="E1:BP1" si="0">D1+1</f>
        <v>4</v>
      </c>
      <c r="F1" s="13">
        <f t="shared" si="0"/>
        <v>5</v>
      </c>
      <c r="G1" s="13">
        <f t="shared" si="0"/>
        <v>6</v>
      </c>
      <c r="H1" s="13">
        <f t="shared" si="0"/>
        <v>7</v>
      </c>
      <c r="I1" s="13">
        <f t="shared" si="0"/>
        <v>8</v>
      </c>
      <c r="J1" s="13">
        <f t="shared" si="0"/>
        <v>9</v>
      </c>
      <c r="K1" s="13">
        <f t="shared" si="0"/>
        <v>10</v>
      </c>
      <c r="L1" s="13">
        <f t="shared" si="0"/>
        <v>11</v>
      </c>
      <c r="M1" s="13">
        <f t="shared" si="0"/>
        <v>12</v>
      </c>
      <c r="N1" s="13">
        <f t="shared" si="0"/>
        <v>13</v>
      </c>
      <c r="O1" s="13">
        <f t="shared" si="0"/>
        <v>14</v>
      </c>
      <c r="P1" s="13">
        <f t="shared" si="0"/>
        <v>15</v>
      </c>
      <c r="Q1" s="13">
        <f t="shared" si="0"/>
        <v>16</v>
      </c>
      <c r="R1" s="13">
        <f t="shared" si="0"/>
        <v>17</v>
      </c>
      <c r="S1" s="13">
        <f t="shared" si="0"/>
        <v>18</v>
      </c>
      <c r="T1" s="13">
        <f t="shared" si="0"/>
        <v>19</v>
      </c>
      <c r="U1" s="13">
        <f t="shared" si="0"/>
        <v>20</v>
      </c>
      <c r="V1" s="13">
        <f t="shared" si="0"/>
        <v>21</v>
      </c>
      <c r="W1" s="13">
        <f t="shared" si="0"/>
        <v>22</v>
      </c>
      <c r="X1" s="13">
        <f t="shared" si="0"/>
        <v>23</v>
      </c>
      <c r="Y1" s="13">
        <f t="shared" si="0"/>
        <v>24</v>
      </c>
      <c r="Z1" s="13">
        <f t="shared" si="0"/>
        <v>25</v>
      </c>
      <c r="AA1" s="13">
        <f t="shared" si="0"/>
        <v>26</v>
      </c>
      <c r="AB1" s="13">
        <f t="shared" si="0"/>
        <v>27</v>
      </c>
      <c r="AC1" s="13">
        <f t="shared" si="0"/>
        <v>28</v>
      </c>
      <c r="AD1" s="13">
        <f t="shared" si="0"/>
        <v>29</v>
      </c>
      <c r="AE1" s="13">
        <f t="shared" si="0"/>
        <v>30</v>
      </c>
      <c r="AF1" s="13">
        <f t="shared" si="0"/>
        <v>31</v>
      </c>
      <c r="AG1" s="13">
        <f t="shared" si="0"/>
        <v>32</v>
      </c>
      <c r="AH1" s="13">
        <f t="shared" si="0"/>
        <v>33</v>
      </c>
      <c r="AI1" s="13">
        <f t="shared" si="0"/>
        <v>34</v>
      </c>
      <c r="AJ1" s="13">
        <f t="shared" si="0"/>
        <v>35</v>
      </c>
      <c r="AK1" s="13">
        <f t="shared" si="0"/>
        <v>36</v>
      </c>
      <c r="AL1" s="13">
        <f t="shared" si="0"/>
        <v>37</v>
      </c>
      <c r="AM1" s="13">
        <f t="shared" si="0"/>
        <v>38</v>
      </c>
      <c r="AN1" s="13">
        <f t="shared" si="0"/>
        <v>39</v>
      </c>
      <c r="AO1" s="13">
        <f t="shared" si="0"/>
        <v>40</v>
      </c>
      <c r="AP1" s="13">
        <f t="shared" si="0"/>
        <v>41</v>
      </c>
      <c r="AQ1" s="13">
        <f t="shared" si="0"/>
        <v>42</v>
      </c>
      <c r="AR1" s="13">
        <f t="shared" si="0"/>
        <v>43</v>
      </c>
      <c r="AS1" s="13">
        <f>AR1+1</f>
        <v>44</v>
      </c>
      <c r="AT1" s="13">
        <f t="shared" si="0"/>
        <v>45</v>
      </c>
      <c r="AU1" s="13">
        <f t="shared" si="0"/>
        <v>46</v>
      </c>
      <c r="AV1" s="13">
        <f t="shared" si="0"/>
        <v>47</v>
      </c>
      <c r="AW1" s="13">
        <f t="shared" si="0"/>
        <v>48</v>
      </c>
      <c r="AX1" s="13">
        <f t="shared" si="0"/>
        <v>49</v>
      </c>
      <c r="AY1" s="13">
        <f t="shared" si="0"/>
        <v>50</v>
      </c>
      <c r="AZ1" s="13">
        <f t="shared" si="0"/>
        <v>51</v>
      </c>
      <c r="BA1" s="13">
        <f t="shared" si="0"/>
        <v>52</v>
      </c>
      <c r="BB1" s="13">
        <f t="shared" si="0"/>
        <v>53</v>
      </c>
      <c r="BC1" s="13">
        <f t="shared" si="0"/>
        <v>54</v>
      </c>
      <c r="BD1" s="13">
        <f t="shared" si="0"/>
        <v>55</v>
      </c>
      <c r="BE1" s="13">
        <f t="shared" si="0"/>
        <v>56</v>
      </c>
      <c r="BF1" s="13">
        <f t="shared" si="0"/>
        <v>57</v>
      </c>
      <c r="BG1" s="13">
        <f t="shared" si="0"/>
        <v>58</v>
      </c>
      <c r="BH1" s="13">
        <f t="shared" si="0"/>
        <v>59</v>
      </c>
      <c r="BI1" s="13">
        <f t="shared" si="0"/>
        <v>60</v>
      </c>
      <c r="BJ1" s="13">
        <f t="shared" si="0"/>
        <v>61</v>
      </c>
      <c r="BK1" s="13">
        <f t="shared" si="0"/>
        <v>62</v>
      </c>
      <c r="BL1" s="13">
        <f t="shared" si="0"/>
        <v>63</v>
      </c>
      <c r="BM1" s="13">
        <f>BL1+1</f>
        <v>64</v>
      </c>
      <c r="BN1" s="13">
        <f t="shared" si="0"/>
        <v>65</v>
      </c>
      <c r="BO1" s="13">
        <f t="shared" si="0"/>
        <v>66</v>
      </c>
      <c r="BP1" s="13">
        <f t="shared" si="0"/>
        <v>67</v>
      </c>
      <c r="BQ1" s="13">
        <f>BP1+1</f>
        <v>68</v>
      </c>
    </row>
    <row r="2" spans="1:69" x14ac:dyDescent="0.3">
      <c r="A2" t="s">
        <v>209</v>
      </c>
      <c r="B2" s="12">
        <v>0</v>
      </c>
      <c r="C2" s="12">
        <v>0</v>
      </c>
      <c r="D2" s="12">
        <v>0</v>
      </c>
      <c r="E2" s="12">
        <v>0</v>
      </c>
      <c r="F2" s="12">
        <v>1.9E-2</v>
      </c>
      <c r="G2" s="12">
        <v>0</v>
      </c>
      <c r="H2" s="12">
        <v>0.10100000000000001</v>
      </c>
      <c r="I2" s="12">
        <v>3.9E-2</v>
      </c>
      <c r="J2" s="12">
        <v>0.129</v>
      </c>
      <c r="K2" s="12">
        <v>0</v>
      </c>
      <c r="L2" s="12">
        <v>9.5000000000000001E-2</v>
      </c>
      <c r="M2" s="12">
        <v>0.13700000000000001</v>
      </c>
      <c r="N2" s="12">
        <v>7.2999999999999995E-2</v>
      </c>
      <c r="O2" s="12">
        <v>2.8000000000000001E-2</v>
      </c>
      <c r="P2" s="12">
        <v>0</v>
      </c>
      <c r="Q2" s="12">
        <v>0</v>
      </c>
      <c r="R2" s="12">
        <v>0</v>
      </c>
      <c r="S2" s="12">
        <v>0.113</v>
      </c>
      <c r="T2" s="12">
        <v>3.5000000000000003E-2</v>
      </c>
      <c r="U2" s="12">
        <v>9.9000000000000005E-2</v>
      </c>
      <c r="V2" s="12">
        <v>4.2999999999999997E-2</v>
      </c>
      <c r="W2" s="12">
        <v>0.27500000000000002</v>
      </c>
      <c r="X2" s="12">
        <v>0.872</v>
      </c>
      <c r="Y2" s="12">
        <v>1.0349999999999999</v>
      </c>
      <c r="Z2" s="12">
        <v>0.78500000000000003</v>
      </c>
      <c r="AA2" s="12">
        <v>0.48499999999999999</v>
      </c>
      <c r="AB2" s="12">
        <v>0.20699999999999999</v>
      </c>
      <c r="AC2" s="12">
        <v>0.158</v>
      </c>
      <c r="AD2" s="12">
        <v>2.2730000000000001</v>
      </c>
      <c r="AE2" s="12">
        <v>0.54600000000000004</v>
      </c>
      <c r="AF2" s="12">
        <v>0.66</v>
      </c>
      <c r="AG2" s="12">
        <v>0.54300000000000004</v>
      </c>
      <c r="AH2" s="12">
        <v>0</v>
      </c>
      <c r="AI2" s="12">
        <v>0</v>
      </c>
      <c r="AJ2" s="12">
        <v>7.3999999999999996E-2</v>
      </c>
      <c r="AK2" s="12">
        <v>0</v>
      </c>
      <c r="AL2" s="12">
        <v>2.1999999999999999E-2</v>
      </c>
      <c r="AM2" s="12">
        <v>0.32700000000000001</v>
      </c>
      <c r="AN2" s="12">
        <v>0.186</v>
      </c>
      <c r="AO2" s="12">
        <v>0.111</v>
      </c>
      <c r="AP2" s="12">
        <v>0.17299999999999999</v>
      </c>
      <c r="AQ2" s="12">
        <v>0.41699999999999998</v>
      </c>
      <c r="AR2" s="12">
        <v>0.88500000000000001</v>
      </c>
      <c r="AS2" s="12">
        <v>0.19400000000000001</v>
      </c>
      <c r="AT2" s="12">
        <v>9.9000000000000005E-2</v>
      </c>
      <c r="AU2" s="12">
        <v>0.104</v>
      </c>
      <c r="AV2" s="12">
        <v>0.255</v>
      </c>
      <c r="AW2" s="12">
        <v>0.29099999999999998</v>
      </c>
      <c r="AX2" s="12">
        <v>0.157</v>
      </c>
      <c r="AY2" s="12">
        <v>0.109</v>
      </c>
      <c r="AZ2" s="12">
        <v>0.38100000000000001</v>
      </c>
      <c r="BA2" s="12">
        <v>0.70499999999999996</v>
      </c>
      <c r="BB2" s="12">
        <v>7.1999999999999995E-2</v>
      </c>
      <c r="BC2" s="12">
        <v>8.0000000000000002E-3</v>
      </c>
      <c r="BD2" s="12">
        <v>5.2999999999999999E-2</v>
      </c>
      <c r="BE2" s="12">
        <v>0.26900000000000002</v>
      </c>
      <c r="BF2" s="12">
        <v>0.153</v>
      </c>
      <c r="BG2" s="12">
        <v>0.26300000000000001</v>
      </c>
      <c r="BH2" s="12">
        <v>4.5999999999999999E-2</v>
      </c>
      <c r="BI2" s="12">
        <v>7.3999999999999996E-2</v>
      </c>
      <c r="BJ2" s="12">
        <v>0.97399999999999998</v>
      </c>
      <c r="BK2" s="12">
        <v>0.19</v>
      </c>
      <c r="BL2" s="12">
        <v>0.22600000000000001</v>
      </c>
      <c r="BM2" s="12">
        <v>0</v>
      </c>
      <c r="BN2" s="12">
        <v>0</v>
      </c>
      <c r="BO2" s="12">
        <v>0.08</v>
      </c>
      <c r="BP2" s="12">
        <v>0.247</v>
      </c>
      <c r="BQ2" s="12">
        <v>0.48399999999999999</v>
      </c>
    </row>
    <row r="3" spans="1:69" x14ac:dyDescent="0.3">
      <c r="A3" t="s">
        <v>211</v>
      </c>
      <c r="B3" s="12">
        <v>0.1595</v>
      </c>
      <c r="C3" s="12">
        <v>0.5413</v>
      </c>
      <c r="D3" s="12">
        <v>0.995</v>
      </c>
      <c r="E3" s="12">
        <v>0.99450000000000005</v>
      </c>
      <c r="F3" s="12">
        <v>0.99450000000000005</v>
      </c>
      <c r="G3" s="12">
        <v>0.99490000000000001</v>
      </c>
      <c r="H3" s="12">
        <v>0.99439999999999995</v>
      </c>
      <c r="I3" s="12">
        <v>0.98309999999999997</v>
      </c>
      <c r="J3" s="12">
        <v>0.97970000000000002</v>
      </c>
      <c r="K3" s="12">
        <v>0.99470000000000003</v>
      </c>
      <c r="L3" s="12">
        <v>1.95E-2</v>
      </c>
      <c r="M3" s="12">
        <v>0.91149999999999998</v>
      </c>
      <c r="N3" s="12">
        <v>0.90329999999999999</v>
      </c>
      <c r="O3" s="12">
        <v>0.87549999999999994</v>
      </c>
      <c r="P3" s="12">
        <v>0.9194</v>
      </c>
      <c r="Q3" s="12">
        <v>0.9194</v>
      </c>
      <c r="R3" s="12">
        <v>0.91920000000000002</v>
      </c>
      <c r="S3" s="12">
        <v>0.92749999999999999</v>
      </c>
      <c r="T3" s="12">
        <v>0.96409999999999996</v>
      </c>
      <c r="U3" s="12">
        <v>0.95420000000000005</v>
      </c>
      <c r="V3" s="12">
        <v>0.96940000000000004</v>
      </c>
      <c r="W3" s="12">
        <v>0.99129999999999996</v>
      </c>
      <c r="X3" s="12">
        <v>0.99470000000000003</v>
      </c>
      <c r="Y3" s="12">
        <v>0.99490000000000001</v>
      </c>
      <c r="Z3" s="12">
        <v>0.99490000000000001</v>
      </c>
      <c r="AA3" s="12">
        <v>0.99260000000000004</v>
      </c>
      <c r="AB3" s="12">
        <v>0.99260000000000004</v>
      </c>
      <c r="AC3" s="12">
        <v>0.98640000000000005</v>
      </c>
      <c r="AD3" s="12">
        <v>0.97460000000000002</v>
      </c>
      <c r="AE3" s="12">
        <v>0.96220000000000006</v>
      </c>
      <c r="AF3" s="12">
        <v>0.9042</v>
      </c>
      <c r="AG3" s="12">
        <v>0.99770000000000003</v>
      </c>
      <c r="AH3" s="12">
        <v>0.998</v>
      </c>
      <c r="AI3" s="12">
        <v>0.998</v>
      </c>
      <c r="AJ3" s="12">
        <v>0.99829999999999997</v>
      </c>
      <c r="AK3" s="12">
        <v>0.99609999999999999</v>
      </c>
      <c r="AL3" s="12">
        <v>0.99309999999999998</v>
      </c>
      <c r="AM3" s="12">
        <v>0.9929</v>
      </c>
      <c r="AN3" s="12">
        <v>0.99580000000000002</v>
      </c>
      <c r="AO3" s="12">
        <v>0.88500000000000001</v>
      </c>
      <c r="AP3" s="12">
        <v>0.8821</v>
      </c>
      <c r="AQ3" s="12">
        <v>4.0000000000000001E-3</v>
      </c>
      <c r="AR3" s="12">
        <v>4.4000000000000003E-3</v>
      </c>
      <c r="AS3" s="12">
        <v>3.5000000000000001E-3</v>
      </c>
      <c r="AT3" s="12">
        <v>8.9999999999999998E-4</v>
      </c>
      <c r="AU3" s="12">
        <v>0.88060000000000005</v>
      </c>
      <c r="AV3" s="12">
        <v>0.88109999999999999</v>
      </c>
      <c r="AW3" s="12">
        <v>2.8999999999999998E-3</v>
      </c>
      <c r="AX3" s="12">
        <v>0.999</v>
      </c>
      <c r="AY3" s="12">
        <v>0.99850000000000005</v>
      </c>
      <c r="AZ3" s="12">
        <v>0.99570000000000003</v>
      </c>
      <c r="BA3" s="12">
        <v>5.9999999999999995E-4</v>
      </c>
      <c r="BB3" s="12">
        <v>0.99860000000000004</v>
      </c>
      <c r="BC3" s="12">
        <v>0.99890000000000001</v>
      </c>
      <c r="BD3" s="12">
        <v>0.99819999999999998</v>
      </c>
      <c r="BE3" s="12">
        <v>0.99629999999999996</v>
      </c>
      <c r="BF3" s="12">
        <v>0.99719999999999998</v>
      </c>
      <c r="BG3" s="12">
        <v>0.90229999999999999</v>
      </c>
      <c r="BH3" s="12">
        <v>0.81499999999999995</v>
      </c>
      <c r="BI3" s="12">
        <v>0.44729999999999998</v>
      </c>
      <c r="BJ3" s="12">
        <v>6.7400000000000002E-2</v>
      </c>
      <c r="BK3" s="12">
        <v>6.7900000000000002E-2</v>
      </c>
      <c r="BL3" s="12">
        <v>2.8E-3</v>
      </c>
      <c r="BM3" s="12">
        <v>0.92059999999999997</v>
      </c>
      <c r="BN3" s="12">
        <v>0.9194</v>
      </c>
      <c r="BO3" s="12">
        <v>0.92079999999999995</v>
      </c>
      <c r="BP3" s="12">
        <v>0.92079999999999995</v>
      </c>
      <c r="BQ3" s="12">
        <v>0.87690000000000001</v>
      </c>
    </row>
    <row r="4" spans="1:69" x14ac:dyDescent="0.3">
      <c r="A4" t="s">
        <v>212</v>
      </c>
      <c r="B4" s="12">
        <v>0.13405975000000001</v>
      </c>
      <c r="C4" s="12">
        <v>0.24829430999999999</v>
      </c>
      <c r="D4" s="12">
        <v>4.9750000000000003E-3</v>
      </c>
      <c r="E4" s="12">
        <v>5.4697499999999998E-3</v>
      </c>
      <c r="F4" s="12">
        <v>5.4697499999999998E-3</v>
      </c>
      <c r="G4" s="12">
        <v>5.0739899999999996E-3</v>
      </c>
      <c r="H4" s="12">
        <v>5.5686399999999997E-3</v>
      </c>
      <c r="I4" s="12">
        <v>1.661439E-2</v>
      </c>
      <c r="J4" s="12">
        <v>1.9887910000000002E-2</v>
      </c>
      <c r="K4" s="12">
        <v>5.2719100000000003E-3</v>
      </c>
      <c r="L4" s="12">
        <v>1.9119750000000001E-2</v>
      </c>
      <c r="M4" s="12">
        <v>8.0667749999999996E-2</v>
      </c>
      <c r="N4" s="12">
        <v>8.7349109999999994E-2</v>
      </c>
      <c r="O4" s="12">
        <v>0.10899975000000001</v>
      </c>
      <c r="P4" s="12">
        <v>7.4103639999999998E-2</v>
      </c>
      <c r="Q4" s="12">
        <v>7.4103639999999998E-2</v>
      </c>
      <c r="R4" s="12">
        <v>7.4271359999999995E-2</v>
      </c>
      <c r="S4" s="12">
        <v>6.7243750000000005E-2</v>
      </c>
      <c r="T4" s="12">
        <v>3.461119E-2</v>
      </c>
      <c r="U4" s="12">
        <v>4.3702360000000003E-2</v>
      </c>
      <c r="V4" s="12">
        <v>2.9663640000000002E-2</v>
      </c>
      <c r="W4" s="12">
        <v>8.6243099999999996E-3</v>
      </c>
      <c r="X4" s="12">
        <v>5.2719100000000003E-3</v>
      </c>
      <c r="Y4" s="12">
        <v>5.0739899999999996E-3</v>
      </c>
      <c r="Z4" s="12">
        <v>5.0739899999999996E-3</v>
      </c>
      <c r="AA4" s="12">
        <v>7.3452400000000003E-3</v>
      </c>
      <c r="AB4" s="12">
        <v>7.3452400000000003E-3</v>
      </c>
      <c r="AC4" s="12">
        <v>1.341504E-2</v>
      </c>
      <c r="AD4" s="12">
        <v>2.475484E-2</v>
      </c>
      <c r="AE4" s="12">
        <v>3.637116E-2</v>
      </c>
      <c r="AF4" s="12">
        <v>8.6622359999999995E-2</v>
      </c>
      <c r="AG4" s="12">
        <v>2.2947100000000002E-3</v>
      </c>
      <c r="AH4" s="12">
        <v>1.9959999999999999E-3</v>
      </c>
      <c r="AI4" s="12">
        <v>1.9959999999999999E-3</v>
      </c>
      <c r="AJ4" s="12">
        <v>1.6971099999999999E-3</v>
      </c>
      <c r="AK4" s="12">
        <v>3.8847899999999999E-3</v>
      </c>
      <c r="AL4" s="12">
        <v>6.8523899999999999E-3</v>
      </c>
      <c r="AM4" s="12">
        <v>7.0495899999999997E-3</v>
      </c>
      <c r="AN4" s="12">
        <v>4.1823600000000004E-3</v>
      </c>
      <c r="AO4" s="12">
        <v>0.101775</v>
      </c>
      <c r="AP4" s="12">
        <v>0.10399959</v>
      </c>
      <c r="AQ4" s="12">
        <v>3.9839999999999997E-3</v>
      </c>
      <c r="AR4" s="12">
        <v>4.3806399999999999E-3</v>
      </c>
      <c r="AS4" s="12">
        <v>3.48775E-3</v>
      </c>
      <c r="AT4" s="12">
        <v>8.9919000000000002E-4</v>
      </c>
      <c r="AU4" s="12">
        <v>0.10514364</v>
      </c>
      <c r="AV4" s="12">
        <v>0.10476278999999999</v>
      </c>
      <c r="AW4" s="12">
        <v>2.8915899999999999E-3</v>
      </c>
      <c r="AX4" s="12">
        <v>9.990000000000001E-4</v>
      </c>
      <c r="AY4" s="12">
        <v>1.4977499999999999E-3</v>
      </c>
      <c r="AZ4" s="12">
        <v>4.2815099999999997E-3</v>
      </c>
      <c r="BA4" s="12">
        <v>5.9964000000000003E-4</v>
      </c>
      <c r="BB4" s="12">
        <v>1.3980399999999999E-3</v>
      </c>
      <c r="BC4" s="12">
        <v>1.0987900000000001E-3</v>
      </c>
      <c r="BD4" s="12">
        <v>1.7967599999999999E-3</v>
      </c>
      <c r="BE4" s="12">
        <v>3.6863099999999999E-3</v>
      </c>
      <c r="BF4" s="12">
        <v>2.7921600000000001E-3</v>
      </c>
      <c r="BG4" s="12">
        <v>8.8154709999999997E-2</v>
      </c>
      <c r="BH4" s="12">
        <v>0.15077499999999999</v>
      </c>
      <c r="BI4" s="12">
        <v>0.24722271000000001</v>
      </c>
      <c r="BJ4" s="12">
        <v>6.2857239999999995E-2</v>
      </c>
      <c r="BK4" s="12">
        <v>6.3289590000000007E-2</v>
      </c>
      <c r="BL4" s="12">
        <v>2.7921600000000001E-3</v>
      </c>
      <c r="BM4" s="12">
        <v>7.3095640000000003E-2</v>
      </c>
      <c r="BN4" s="12">
        <v>7.4103639999999998E-2</v>
      </c>
      <c r="BO4" s="12">
        <v>7.2927359999999997E-2</v>
      </c>
      <c r="BP4" s="12">
        <v>7.2927359999999997E-2</v>
      </c>
      <c r="BQ4" s="12">
        <v>0.10794639</v>
      </c>
    </row>
    <row r="5" spans="1:69" x14ac:dyDescent="0.3">
      <c r="A5" t="s">
        <v>210</v>
      </c>
      <c r="B5" s="12">
        <v>-4.3166000000000003E-2</v>
      </c>
      <c r="C5" s="12">
        <v>-0.30715599999999998</v>
      </c>
      <c r="D5" s="12">
        <v>-0.18822900000000001</v>
      </c>
      <c r="E5" s="12">
        <v>0.20760899999999999</v>
      </c>
      <c r="F5" s="12">
        <v>0.261934</v>
      </c>
      <c r="G5" s="12">
        <v>-0.28014</v>
      </c>
      <c r="H5" s="12">
        <v>7.5760999999999995E-2</v>
      </c>
      <c r="I5" s="12">
        <v>-2.9071E-2</v>
      </c>
      <c r="J5" s="12">
        <v>-0.35032200000000002</v>
      </c>
      <c r="K5" s="12">
        <v>2.0514269999999999</v>
      </c>
      <c r="L5" s="12">
        <v>1.8960870000000001</v>
      </c>
      <c r="M5" s="12">
        <v>1.2198150000000001</v>
      </c>
      <c r="N5" s="12">
        <v>0.59669300000000003</v>
      </c>
      <c r="O5" s="12">
        <v>-0.18587899999999999</v>
      </c>
      <c r="P5" s="12">
        <v>2.7897000000000002E-2</v>
      </c>
      <c r="Q5" s="12">
        <v>-4.7571000000000002E-2</v>
      </c>
      <c r="R5" s="12">
        <v>0.48863099999999998</v>
      </c>
      <c r="S5" s="12">
        <v>2.349E-3</v>
      </c>
      <c r="T5" s="12">
        <v>-0.113055</v>
      </c>
      <c r="U5" s="12">
        <v>0.28014</v>
      </c>
      <c r="V5" s="12">
        <v>0.59316999999999998</v>
      </c>
      <c r="W5" s="12">
        <v>0.41375000000000001</v>
      </c>
      <c r="X5" s="12">
        <v>0.723549</v>
      </c>
      <c r="Y5" s="12">
        <v>-2.9071E-2</v>
      </c>
      <c r="Z5" s="12">
        <v>0.223466</v>
      </c>
      <c r="AA5" s="12">
        <v>-6.1669999999999997E-3</v>
      </c>
      <c r="AB5" s="12">
        <v>-0.35795700000000003</v>
      </c>
      <c r="AC5" s="12">
        <v>0.43694899999999998</v>
      </c>
      <c r="AD5" s="12">
        <v>0.88270700000000002</v>
      </c>
      <c r="AE5" s="12">
        <v>1.692882</v>
      </c>
      <c r="AF5" s="12">
        <v>0.26751399999999997</v>
      </c>
      <c r="AG5" s="12">
        <v>0.14976100000000001</v>
      </c>
      <c r="AH5" s="12">
        <v>-0.21935499999999999</v>
      </c>
      <c r="AI5" s="12">
        <v>8.4277000000000005E-2</v>
      </c>
      <c r="AJ5" s="12">
        <v>-2.8778000000000001E-2</v>
      </c>
      <c r="AK5" s="12">
        <v>-0.147118</v>
      </c>
      <c r="AL5" s="12">
        <v>-0.29335499999999998</v>
      </c>
      <c r="AM5" s="12">
        <v>-0.121864</v>
      </c>
      <c r="AN5" s="12">
        <v>-0.15005399999999999</v>
      </c>
      <c r="AO5" s="12">
        <v>-9.2205999999999996E-2</v>
      </c>
      <c r="AP5" s="12">
        <v>0.156808</v>
      </c>
      <c r="AQ5" s="12">
        <v>-0.111293</v>
      </c>
      <c r="AR5" s="12">
        <v>-5.8729999999999997E-2</v>
      </c>
      <c r="AS5" s="12">
        <v>0.58201099999999995</v>
      </c>
      <c r="AT5" s="12">
        <v>-4.2285000000000003E-2</v>
      </c>
      <c r="AU5" s="12">
        <v>0.234625</v>
      </c>
      <c r="AV5" s="12">
        <v>1.990642</v>
      </c>
      <c r="AW5" s="12">
        <v>-0.13478499999999999</v>
      </c>
      <c r="AX5" s="12">
        <v>0.14976100000000001</v>
      </c>
      <c r="AY5" s="12">
        <v>-0.175014</v>
      </c>
      <c r="AZ5" s="12">
        <v>-1.8206E-2</v>
      </c>
      <c r="BA5" s="12">
        <v>-2.5547E-2</v>
      </c>
      <c r="BB5" s="12">
        <v>-0.57349499999999998</v>
      </c>
      <c r="BC5" s="12">
        <v>0.23991100000000001</v>
      </c>
      <c r="BD5" s="12">
        <v>0.39466299999999999</v>
      </c>
      <c r="BE5" s="12">
        <v>0.43959100000000001</v>
      </c>
      <c r="BF5" s="12">
        <v>-0.75291399999999997</v>
      </c>
      <c r="BG5" s="12">
        <v>-0.14976100000000001</v>
      </c>
      <c r="BH5" s="12">
        <v>-8.8094000000000006E-2</v>
      </c>
      <c r="BI5" s="12">
        <v>0.78580300000000003</v>
      </c>
      <c r="BJ5" s="12">
        <v>-0.13272900000000001</v>
      </c>
      <c r="BK5" s="12">
        <v>1.5284390000000001</v>
      </c>
      <c r="BL5" s="12">
        <v>3.8468000000000002E-2</v>
      </c>
      <c r="BM5" s="12">
        <v>-0.15798300000000001</v>
      </c>
      <c r="BN5" s="12">
        <v>0.21671199999999999</v>
      </c>
      <c r="BO5" s="12">
        <v>-1.204E-2</v>
      </c>
      <c r="BP5" s="12">
        <v>0.37146499999999999</v>
      </c>
      <c r="BQ5" s="12">
        <v>-0.28894999999999998</v>
      </c>
    </row>
    <row r="6" spans="1:69" x14ac:dyDescent="0.3">
      <c r="A6" t="s">
        <v>213</v>
      </c>
      <c r="B6" s="12">
        <v>0.25840000000000002</v>
      </c>
      <c r="C6" s="12">
        <v>0.64249999999999996</v>
      </c>
      <c r="D6" s="12">
        <v>0.98429999999999995</v>
      </c>
      <c r="E6" s="12">
        <v>0.98170000000000002</v>
      </c>
      <c r="F6" s="12">
        <v>0.98009999999999997</v>
      </c>
      <c r="G6" s="12">
        <v>0.98260000000000003</v>
      </c>
      <c r="H6" s="12">
        <v>0.97940000000000005</v>
      </c>
      <c r="I6" s="12">
        <v>0.95209999999999995</v>
      </c>
      <c r="J6" s="12">
        <v>0.94969999999999999</v>
      </c>
      <c r="K6" s="12">
        <v>0.9798</v>
      </c>
      <c r="L6" s="12">
        <v>5.9900000000000002E-2</v>
      </c>
      <c r="M6" s="12">
        <v>0.85760000000000003</v>
      </c>
      <c r="N6" s="12">
        <v>0.83689999999999998</v>
      </c>
      <c r="O6" s="12">
        <v>0.7782</v>
      </c>
      <c r="P6" s="12">
        <v>0.85950000000000004</v>
      </c>
      <c r="Q6" s="12">
        <v>0.85919999999999996</v>
      </c>
      <c r="R6" s="12">
        <v>0.85899999999999999</v>
      </c>
      <c r="S6" s="12">
        <v>0.88039999999999996</v>
      </c>
      <c r="T6" s="12">
        <v>0.92100000000000004</v>
      </c>
      <c r="U6" s="12">
        <v>0.89559999999999995</v>
      </c>
      <c r="V6" s="12">
        <v>0.92959999999999998</v>
      </c>
      <c r="W6" s="12">
        <v>0.96519999999999995</v>
      </c>
      <c r="X6" s="12">
        <v>0.97729999999999995</v>
      </c>
      <c r="Y6" s="12">
        <v>0.97929999999999995</v>
      </c>
      <c r="Z6" s="12">
        <v>0.98019999999999996</v>
      </c>
      <c r="AA6" s="12">
        <v>0.97050000000000003</v>
      </c>
      <c r="AB6" s="12">
        <v>0.97189999999999999</v>
      </c>
      <c r="AC6" s="12">
        <v>0.95589999999999997</v>
      </c>
      <c r="AD6" s="12">
        <v>0.96040000000000003</v>
      </c>
      <c r="AE6" s="12">
        <v>0.93659999999999999</v>
      </c>
      <c r="AF6" s="12">
        <v>0.86370000000000002</v>
      </c>
      <c r="AG6" s="12">
        <v>0.98899999999999999</v>
      </c>
      <c r="AH6" s="12">
        <v>0.98570000000000002</v>
      </c>
      <c r="AI6" s="12">
        <v>0.98650000000000004</v>
      </c>
      <c r="AJ6" s="12">
        <v>0.98650000000000004</v>
      </c>
      <c r="AK6" s="12">
        <v>0.97770000000000001</v>
      </c>
      <c r="AL6" s="12">
        <v>0.96630000000000005</v>
      </c>
      <c r="AM6" s="12">
        <v>0.96399999999999997</v>
      </c>
      <c r="AN6" s="12">
        <v>0.97589999999999999</v>
      </c>
      <c r="AO6" s="12">
        <v>0.82199999999999995</v>
      </c>
      <c r="AP6" s="12">
        <v>0.81200000000000006</v>
      </c>
      <c r="AQ6" s="12">
        <v>2.2499999999999999E-2</v>
      </c>
      <c r="AR6" s="12">
        <v>2.7199999999999998E-2</v>
      </c>
      <c r="AS6" s="12">
        <v>1.89E-2</v>
      </c>
      <c r="AT6" s="12">
        <v>7.7000000000000002E-3</v>
      </c>
      <c r="AU6" s="12">
        <v>0.80569999999999997</v>
      </c>
      <c r="AV6" s="12">
        <v>0.80759999999999998</v>
      </c>
      <c r="AW6" s="12">
        <v>1.6400000000000001E-2</v>
      </c>
      <c r="AX6" s="12">
        <v>0.99309999999999998</v>
      </c>
      <c r="AY6" s="12">
        <v>0.9909</v>
      </c>
      <c r="AZ6" s="12">
        <v>0.98129999999999995</v>
      </c>
      <c r="BA6" s="12">
        <v>6.1000000000000004E-3</v>
      </c>
      <c r="BB6" s="12">
        <v>0.99099999999999999</v>
      </c>
      <c r="BC6" s="12">
        <v>0.99229999999999996</v>
      </c>
      <c r="BD6" s="12">
        <v>0.98540000000000005</v>
      </c>
      <c r="BE6" s="12">
        <v>0.97760000000000002</v>
      </c>
      <c r="BF6" s="12">
        <v>0.98360000000000003</v>
      </c>
      <c r="BG6" s="12">
        <v>0.85470000000000002</v>
      </c>
      <c r="BH6" s="12">
        <v>0.71860000000000002</v>
      </c>
      <c r="BI6" s="12">
        <v>0.36919999999999997</v>
      </c>
      <c r="BJ6" s="12">
        <v>0.11940000000000001</v>
      </c>
      <c r="BK6" s="12">
        <v>0.12479999999999999</v>
      </c>
      <c r="BL6" s="12">
        <v>1.89E-2</v>
      </c>
      <c r="BM6" s="12">
        <v>0.87039999999999995</v>
      </c>
      <c r="BN6" s="12">
        <v>0.86</v>
      </c>
      <c r="BO6" s="12">
        <v>0.87139999999999995</v>
      </c>
      <c r="BP6" s="12">
        <v>0.87109999999999999</v>
      </c>
      <c r="BQ6" s="12">
        <v>0.78990000000000005</v>
      </c>
    </row>
    <row r="7" spans="1:69" x14ac:dyDescent="0.3">
      <c r="A7" t="s">
        <v>214</v>
      </c>
      <c r="B7" s="12">
        <v>0.19162944000000001</v>
      </c>
      <c r="C7" s="12">
        <v>0.22969375</v>
      </c>
      <c r="D7" s="12">
        <v>1.545351E-2</v>
      </c>
      <c r="E7" s="12">
        <v>1.7965109999999999E-2</v>
      </c>
      <c r="F7" s="12">
        <v>1.9503989999999999E-2</v>
      </c>
      <c r="G7" s="12">
        <v>1.709724E-2</v>
      </c>
      <c r="H7" s="12">
        <v>2.0175640000000002E-2</v>
      </c>
      <c r="I7" s="12">
        <v>4.5605590000000001E-2</v>
      </c>
      <c r="J7" s="12">
        <v>4.7769909999999999E-2</v>
      </c>
      <c r="K7" s="12">
        <v>1.9791960000000001E-2</v>
      </c>
      <c r="L7" s="12">
        <v>5.6311989999999999E-2</v>
      </c>
      <c r="M7" s="12">
        <v>0.12212224000000001</v>
      </c>
      <c r="N7" s="12">
        <v>0.13649839</v>
      </c>
      <c r="O7" s="12">
        <v>0.17260476</v>
      </c>
      <c r="P7" s="12">
        <v>0.12075975</v>
      </c>
      <c r="Q7" s="12">
        <v>0.12097536</v>
      </c>
      <c r="R7" s="12">
        <v>0.121119</v>
      </c>
      <c r="S7" s="12">
        <v>0.10529584</v>
      </c>
      <c r="T7" s="12">
        <v>7.2759000000000004E-2</v>
      </c>
      <c r="U7" s="12">
        <v>9.3500639999999996E-2</v>
      </c>
      <c r="V7" s="12">
        <v>6.5443840000000003E-2</v>
      </c>
      <c r="W7" s="12">
        <v>3.3588960000000001E-2</v>
      </c>
      <c r="X7" s="12">
        <v>2.218471E-2</v>
      </c>
      <c r="Y7" s="12">
        <v>2.027151E-2</v>
      </c>
      <c r="Z7" s="12">
        <v>1.9407959999999998E-2</v>
      </c>
      <c r="AA7" s="12">
        <v>2.8629749999999999E-2</v>
      </c>
      <c r="AB7" s="12">
        <v>2.731039E-2</v>
      </c>
      <c r="AC7" s="12">
        <v>4.2155190000000002E-2</v>
      </c>
      <c r="AD7" s="12">
        <v>3.8031839999999997E-2</v>
      </c>
      <c r="AE7" s="12">
        <v>5.938044E-2</v>
      </c>
      <c r="AF7" s="12">
        <v>0.11772231</v>
      </c>
      <c r="AG7" s="12">
        <v>1.0879E-2</v>
      </c>
      <c r="AH7" s="12">
        <v>1.409551E-2</v>
      </c>
      <c r="AI7" s="12">
        <v>1.331775E-2</v>
      </c>
      <c r="AJ7" s="12">
        <v>1.331775E-2</v>
      </c>
      <c r="AK7" s="12">
        <v>2.1802709999999999E-2</v>
      </c>
      <c r="AL7" s="12">
        <v>3.2564309999999999E-2</v>
      </c>
      <c r="AM7" s="12">
        <v>3.4703999999999999E-2</v>
      </c>
      <c r="AN7" s="12">
        <v>2.3519189999999999E-2</v>
      </c>
      <c r="AO7" s="12">
        <v>0.146316</v>
      </c>
      <c r="AP7" s="12">
        <v>0.15265599999999999</v>
      </c>
      <c r="AQ7" s="12">
        <v>2.1993749999999999E-2</v>
      </c>
      <c r="AR7" s="12">
        <v>2.646016E-2</v>
      </c>
      <c r="AS7" s="12">
        <v>1.854279E-2</v>
      </c>
      <c r="AT7" s="12">
        <v>7.6407100000000002E-3</v>
      </c>
      <c r="AU7" s="12">
        <v>0.15654751</v>
      </c>
      <c r="AV7" s="12">
        <v>0.15538224</v>
      </c>
      <c r="AW7" s="12">
        <v>1.6131039999999999E-2</v>
      </c>
      <c r="AX7" s="12">
        <v>6.8523899999999999E-3</v>
      </c>
      <c r="AY7" s="12">
        <v>9.0171899999999996E-3</v>
      </c>
      <c r="AZ7" s="12">
        <v>1.8350310000000002E-2</v>
      </c>
      <c r="BA7" s="12">
        <v>6.0627900000000002E-3</v>
      </c>
      <c r="BB7" s="12">
        <v>8.9189999999999998E-3</v>
      </c>
      <c r="BC7" s="12">
        <v>7.6407100000000002E-3</v>
      </c>
      <c r="BD7" s="12">
        <v>1.438684E-2</v>
      </c>
      <c r="BE7" s="12">
        <v>2.1898239999999999E-2</v>
      </c>
      <c r="BF7" s="12">
        <v>1.6131039999999999E-2</v>
      </c>
      <c r="BG7" s="12">
        <v>0.12418791</v>
      </c>
      <c r="BH7" s="12">
        <v>0.20221404000000001</v>
      </c>
      <c r="BI7" s="12">
        <v>0.23289135999999999</v>
      </c>
      <c r="BJ7" s="12">
        <v>0.10514364</v>
      </c>
      <c r="BK7" s="12">
        <v>0.10922496</v>
      </c>
      <c r="BL7" s="12">
        <v>1.854279E-2</v>
      </c>
      <c r="BM7" s="12">
        <v>0.11280384</v>
      </c>
      <c r="BN7" s="12">
        <v>0.12039999999999999</v>
      </c>
      <c r="BO7" s="12">
        <v>0.11206204</v>
      </c>
      <c r="BP7" s="12">
        <v>0.11228479</v>
      </c>
      <c r="BQ7" s="12">
        <v>0.16595799</v>
      </c>
    </row>
    <row r="8" spans="1:69" x14ac:dyDescent="0.3">
      <c r="A8" t="s">
        <v>266</v>
      </c>
      <c r="B8" s="12">
        <v>0</v>
      </c>
      <c r="C8" s="12">
        <v>1.9E-2</v>
      </c>
      <c r="D8" s="12">
        <v>0</v>
      </c>
      <c r="E8" s="12">
        <v>0</v>
      </c>
      <c r="F8" s="12">
        <v>0</v>
      </c>
      <c r="G8" s="12">
        <v>0</v>
      </c>
      <c r="H8" s="12">
        <v>0</v>
      </c>
      <c r="I8" s="12">
        <v>0.79800000000000004</v>
      </c>
      <c r="J8" s="12">
        <v>0.63</v>
      </c>
      <c r="K8" s="12">
        <v>0</v>
      </c>
      <c r="L8" s="12">
        <v>0</v>
      </c>
      <c r="M8" s="12">
        <v>0</v>
      </c>
      <c r="N8" s="12">
        <v>0.32100000000000001</v>
      </c>
      <c r="O8" s="12">
        <v>0.26200000000000001</v>
      </c>
      <c r="P8" s="12">
        <v>0</v>
      </c>
      <c r="Q8" s="12">
        <v>0.121</v>
      </c>
      <c r="R8" s="12">
        <v>0.17499999999999999</v>
      </c>
      <c r="S8" s="12">
        <v>0.34799999999999998</v>
      </c>
      <c r="T8" s="12">
        <v>0</v>
      </c>
      <c r="U8" s="12">
        <v>0</v>
      </c>
      <c r="V8" s="12">
        <v>0.221</v>
      </c>
      <c r="W8" s="12">
        <v>0</v>
      </c>
      <c r="X8" s="12">
        <v>0</v>
      </c>
      <c r="Y8" s="12">
        <v>0.41099999999999998</v>
      </c>
      <c r="Z8" s="12">
        <v>1.0209999999999999</v>
      </c>
      <c r="AA8" s="12">
        <v>0.52</v>
      </c>
      <c r="AB8" s="12">
        <v>0.221</v>
      </c>
      <c r="AC8" s="12">
        <v>0.14599999999999999</v>
      </c>
      <c r="AD8" s="12">
        <v>0</v>
      </c>
      <c r="AE8" s="12">
        <v>0</v>
      </c>
      <c r="AF8" s="12">
        <v>0</v>
      </c>
      <c r="AG8" s="12">
        <v>1.077</v>
      </c>
      <c r="AH8" s="12">
        <v>0</v>
      </c>
      <c r="AI8" s="12">
        <v>0</v>
      </c>
      <c r="AJ8" s="12">
        <v>7.8E-2</v>
      </c>
      <c r="AK8" s="12">
        <v>0.19900000000000001</v>
      </c>
      <c r="AL8" s="12">
        <v>0.153</v>
      </c>
      <c r="AM8" s="12">
        <v>0.48199999999999998</v>
      </c>
      <c r="AN8" s="12">
        <v>0</v>
      </c>
      <c r="AO8" s="12">
        <v>0</v>
      </c>
      <c r="AP8" s="12">
        <v>0.18099999999999999</v>
      </c>
      <c r="AQ8" s="12">
        <v>0.51800000000000002</v>
      </c>
      <c r="AR8" s="12">
        <v>0.98099999999999998</v>
      </c>
      <c r="AS8" s="12">
        <v>0</v>
      </c>
      <c r="AT8" s="12">
        <v>0.45400000000000001</v>
      </c>
      <c r="AU8" s="12">
        <v>0</v>
      </c>
      <c r="AV8" s="12">
        <v>0</v>
      </c>
      <c r="AW8" s="12">
        <v>0.85499999999999998</v>
      </c>
      <c r="AX8" s="12">
        <v>1.024</v>
      </c>
      <c r="AY8" s="12">
        <v>0</v>
      </c>
      <c r="AZ8" s="12">
        <v>0</v>
      </c>
      <c r="BA8" s="12">
        <v>0.41599999999999998</v>
      </c>
      <c r="BB8" s="12">
        <v>0</v>
      </c>
      <c r="BC8" s="12">
        <v>0</v>
      </c>
      <c r="BD8" s="12">
        <v>0</v>
      </c>
      <c r="BE8" s="12">
        <v>0.188</v>
      </c>
      <c r="BF8" s="12">
        <v>0</v>
      </c>
      <c r="BG8" s="12">
        <v>0</v>
      </c>
      <c r="BH8" s="12">
        <v>0.501</v>
      </c>
      <c r="BI8" s="12">
        <v>0</v>
      </c>
      <c r="BJ8" s="12">
        <v>0.34200000000000003</v>
      </c>
      <c r="BK8" s="12">
        <v>0.47899999999999998</v>
      </c>
      <c r="BL8" s="12">
        <v>1.1599999999999999</v>
      </c>
      <c r="BM8" s="12">
        <v>0</v>
      </c>
      <c r="BN8" s="12">
        <v>0</v>
      </c>
      <c r="BO8" s="12">
        <v>0</v>
      </c>
      <c r="BP8" s="12">
        <v>0.85699999999999998</v>
      </c>
      <c r="BQ8" s="12">
        <v>0</v>
      </c>
    </row>
    <row r="9" spans="1:69" x14ac:dyDescent="0.3">
      <c r="A9" t="s">
        <v>264</v>
      </c>
      <c r="B9" s="12">
        <v>0.16400000000000001</v>
      </c>
      <c r="C9" s="12">
        <v>0.53400000000000003</v>
      </c>
      <c r="D9" s="12">
        <v>0.999</v>
      </c>
      <c r="E9" s="12">
        <v>0.998</v>
      </c>
      <c r="F9" s="12">
        <v>0.998</v>
      </c>
      <c r="G9" s="12">
        <v>0.998</v>
      </c>
      <c r="H9" s="12">
        <v>0.998</v>
      </c>
      <c r="I9" s="12">
        <v>0.99199999999999999</v>
      </c>
      <c r="J9" s="12">
        <v>0.98699999999999999</v>
      </c>
      <c r="K9" s="12">
        <v>0.998</v>
      </c>
      <c r="L9" s="12">
        <v>1.26E-2</v>
      </c>
      <c r="M9" s="12">
        <v>0.92700000000000005</v>
      </c>
      <c r="N9" s="12">
        <v>0.92</v>
      </c>
      <c r="O9" s="12">
        <v>0.90700000000000003</v>
      </c>
      <c r="P9" s="12">
        <v>0.94899999999999995</v>
      </c>
      <c r="Q9" s="12">
        <v>0.94899999999999995</v>
      </c>
      <c r="R9" s="12">
        <v>0.94899999999999995</v>
      </c>
      <c r="S9" s="12">
        <v>0.95599999999999996</v>
      </c>
      <c r="T9" s="12">
        <v>0.97899999999999998</v>
      </c>
      <c r="U9" s="12">
        <v>0.97099999999999997</v>
      </c>
      <c r="V9" s="12">
        <v>0.98099999999999998</v>
      </c>
      <c r="W9" s="12">
        <v>0.996</v>
      </c>
      <c r="X9" s="12">
        <v>0.998</v>
      </c>
      <c r="Y9" s="12">
        <v>0.998</v>
      </c>
      <c r="Z9" s="12">
        <v>0.998</v>
      </c>
      <c r="AA9" s="12">
        <v>0.997</v>
      </c>
      <c r="AB9" s="12">
        <v>0.997</v>
      </c>
      <c r="AC9" s="12">
        <v>0.996</v>
      </c>
      <c r="AD9" s="12">
        <v>0.98599999999999999</v>
      </c>
      <c r="AE9" s="12">
        <v>0.96799999999999997</v>
      </c>
      <c r="AF9" s="12">
        <v>0.91300000000000003</v>
      </c>
      <c r="AG9" s="12">
        <v>0.999</v>
      </c>
      <c r="AH9" s="12">
        <v>0.999</v>
      </c>
      <c r="AI9" s="12">
        <v>0.999</v>
      </c>
      <c r="AJ9" s="12">
        <v>0.999</v>
      </c>
      <c r="AK9" s="12">
        <v>0.998</v>
      </c>
      <c r="AL9" s="12">
        <v>0.997</v>
      </c>
      <c r="AM9" s="12">
        <v>0.997</v>
      </c>
      <c r="AN9" s="12">
        <v>0.998</v>
      </c>
      <c r="AO9" s="12">
        <v>0.90700000000000003</v>
      </c>
      <c r="AP9" s="12">
        <v>0.90600000000000003</v>
      </c>
      <c r="AQ9" s="12">
        <v>2.8999999999999998E-3</v>
      </c>
      <c r="AR9" s="12">
        <v>3.0999999999999999E-3</v>
      </c>
      <c r="AS9" s="12">
        <v>2.3999999999999998E-3</v>
      </c>
      <c r="AT9" s="12">
        <v>8.9999999999999998E-4</v>
      </c>
      <c r="AU9" s="12">
        <v>0.90500000000000003</v>
      </c>
      <c r="AV9" s="12">
        <v>0.90500000000000003</v>
      </c>
      <c r="AW9" s="12">
        <v>1.8E-3</v>
      </c>
      <c r="AX9" s="12">
        <v>1</v>
      </c>
      <c r="AY9" s="12">
        <v>0.999</v>
      </c>
      <c r="AZ9" s="12">
        <v>0.999</v>
      </c>
      <c r="BA9" s="12">
        <v>6.9999999999999999E-4</v>
      </c>
      <c r="BB9" s="12">
        <v>1</v>
      </c>
      <c r="BC9" s="12">
        <v>0.999</v>
      </c>
      <c r="BD9" s="12">
        <v>0.999</v>
      </c>
      <c r="BE9" s="12">
        <v>0.998</v>
      </c>
      <c r="BF9" s="12">
        <v>0.998</v>
      </c>
      <c r="BG9" s="12">
        <v>0.91200000000000003</v>
      </c>
      <c r="BH9" s="12">
        <v>0.81599999999999995</v>
      </c>
      <c r="BI9" s="12">
        <v>0.46600000000000003</v>
      </c>
      <c r="BJ9" s="12">
        <v>6.6699999999999995E-2</v>
      </c>
      <c r="BK9" s="12">
        <v>6.7299999999999999E-2</v>
      </c>
      <c r="BL9" s="12">
        <v>2.2000000000000001E-3</v>
      </c>
      <c r="BM9" s="12">
        <v>0.95</v>
      </c>
      <c r="BN9" s="12">
        <v>0.94899999999999995</v>
      </c>
      <c r="BO9" s="12">
        <v>0.95</v>
      </c>
      <c r="BP9" s="12">
        <v>0.95</v>
      </c>
      <c r="BQ9" s="12">
        <v>0.90800000000000003</v>
      </c>
    </row>
    <row r="10" spans="1:69" x14ac:dyDescent="0.3">
      <c r="A10" t="s">
        <v>265</v>
      </c>
      <c r="B10" s="12">
        <v>0.13717119</v>
      </c>
      <c r="C10" s="12">
        <v>0.24883719000000001</v>
      </c>
      <c r="D10" s="12">
        <v>8.9919000000000002E-4</v>
      </c>
      <c r="E10" s="12">
        <v>2.09559E-3</v>
      </c>
      <c r="F10" s="12">
        <v>2.09559E-3</v>
      </c>
      <c r="G10" s="12">
        <v>1.9959999999999999E-3</v>
      </c>
      <c r="H10" s="12">
        <v>1.9959999999999999E-3</v>
      </c>
      <c r="I10" s="12">
        <v>8.3294400000000005E-3</v>
      </c>
      <c r="J10" s="12">
        <v>1.3025760000000001E-2</v>
      </c>
      <c r="K10" s="12">
        <v>2.09559E-3</v>
      </c>
      <c r="L10" s="12">
        <v>1.2441239999999999E-2</v>
      </c>
      <c r="M10" s="12">
        <v>6.7585590000000001E-2</v>
      </c>
      <c r="N10" s="12">
        <v>7.3767959999999994E-2</v>
      </c>
      <c r="O10" s="12">
        <v>8.4676440000000006E-2</v>
      </c>
      <c r="P10" s="12">
        <v>4.8488789999999997E-2</v>
      </c>
      <c r="Q10" s="12">
        <v>4.8488789999999997E-2</v>
      </c>
      <c r="R10" s="12">
        <v>4.857856E-2</v>
      </c>
      <c r="S10" s="12">
        <v>4.1881559999999998E-2</v>
      </c>
      <c r="T10" s="12">
        <v>2.0175640000000002E-2</v>
      </c>
      <c r="U10" s="12">
        <v>2.7970559999999998E-2</v>
      </c>
      <c r="V10" s="12">
        <v>1.8735189999999999E-2</v>
      </c>
      <c r="W10" s="12">
        <v>4.1823600000000004E-3</v>
      </c>
      <c r="X10" s="12">
        <v>2.2947100000000002E-3</v>
      </c>
      <c r="Y10" s="12">
        <v>2.2947100000000002E-3</v>
      </c>
      <c r="Z10" s="12">
        <v>2.2947100000000002E-3</v>
      </c>
      <c r="AA10" s="12">
        <v>3.28911E-3</v>
      </c>
      <c r="AB10" s="12">
        <v>3.1897599999999998E-3</v>
      </c>
      <c r="AC10" s="12">
        <v>4.3806399999999999E-3</v>
      </c>
      <c r="AD10" s="12">
        <v>1.360956E-2</v>
      </c>
      <c r="AE10" s="12">
        <v>3.125671E-2</v>
      </c>
      <c r="AF10" s="12">
        <v>7.9100439999999994E-2</v>
      </c>
      <c r="AG10" s="12">
        <v>1.4977499999999999E-3</v>
      </c>
      <c r="AH10" s="12">
        <v>1.4977499999999999E-3</v>
      </c>
      <c r="AI10" s="12">
        <v>9.990000000000001E-4</v>
      </c>
      <c r="AJ10" s="12">
        <v>9.990000000000001E-4</v>
      </c>
      <c r="AK10" s="12">
        <v>2.2947100000000002E-3</v>
      </c>
      <c r="AL10" s="12">
        <v>3.1897599999999998E-3</v>
      </c>
      <c r="AM10" s="12">
        <v>3.3884399999999999E-3</v>
      </c>
      <c r="AN10" s="12">
        <v>2.4937499999999999E-3</v>
      </c>
      <c r="AO10" s="12">
        <v>8.4757750000000007E-2</v>
      </c>
      <c r="AP10" s="12">
        <v>8.5326360000000004E-2</v>
      </c>
      <c r="AQ10" s="12">
        <v>2.8915899999999999E-3</v>
      </c>
      <c r="AR10" s="12">
        <v>3.0903900000000002E-3</v>
      </c>
      <c r="AS10" s="12">
        <v>2.3942400000000002E-3</v>
      </c>
      <c r="AT10" s="12">
        <v>8.9919000000000002E-4</v>
      </c>
      <c r="AU10" s="12">
        <v>8.6055989999999999E-2</v>
      </c>
      <c r="AV10" s="12">
        <v>8.6055989999999999E-2</v>
      </c>
      <c r="AW10" s="12">
        <v>1.7967599999999999E-3</v>
      </c>
      <c r="AX10" s="12">
        <v>3.9983999999999999E-4</v>
      </c>
      <c r="AY10" s="12">
        <v>7.9936000000000004E-4</v>
      </c>
      <c r="AZ10" s="12">
        <v>1.3980399999999999E-3</v>
      </c>
      <c r="BA10" s="12">
        <v>6.9950999999999998E-4</v>
      </c>
      <c r="BB10" s="12">
        <v>4.9974999999999998E-4</v>
      </c>
      <c r="BC10" s="12">
        <v>5.9964000000000003E-4</v>
      </c>
      <c r="BD10" s="12">
        <v>1.19856E-3</v>
      </c>
      <c r="BE10" s="12">
        <v>2.4937499999999999E-3</v>
      </c>
      <c r="BF10" s="12">
        <v>1.9959999999999999E-3</v>
      </c>
      <c r="BG10" s="12">
        <v>8.0008709999999997E-2</v>
      </c>
      <c r="BH10" s="12">
        <v>0.15027035999999999</v>
      </c>
      <c r="BI10" s="12">
        <v>0.24883036</v>
      </c>
      <c r="BJ10" s="12">
        <v>6.2251109999999998E-2</v>
      </c>
      <c r="BK10" s="12">
        <v>6.2770709999999993E-2</v>
      </c>
      <c r="BL10" s="12">
        <v>2.1951599999999998E-3</v>
      </c>
      <c r="BM10" s="12">
        <v>4.7500000000000001E-2</v>
      </c>
      <c r="BN10" s="12">
        <v>4.8488789999999997E-2</v>
      </c>
      <c r="BO10" s="12">
        <v>4.7409989999999999E-2</v>
      </c>
      <c r="BP10" s="12">
        <v>4.7409989999999999E-2</v>
      </c>
      <c r="BQ10" s="12">
        <v>8.3699159999999995E-2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F74F-3135-4E3F-A08F-E214DAFF77F5}">
  <dimension ref="A1:B7"/>
  <sheetViews>
    <sheetView tabSelected="1" workbookViewId="0">
      <selection activeCell="J21" sqref="J21"/>
    </sheetView>
  </sheetViews>
  <sheetFormatPr defaultRowHeight="14.4" x14ac:dyDescent="0.3"/>
  <cols>
    <col min="1" max="1" width="31.44140625" customWidth="1"/>
    <col min="2" max="2" width="40.21875" customWidth="1"/>
  </cols>
  <sheetData>
    <row r="1" spans="1:2" x14ac:dyDescent="0.3">
      <c r="A1" s="29" t="s">
        <v>299</v>
      </c>
      <c r="B1" s="30"/>
    </row>
    <row r="2" spans="1:2" ht="50.4" customHeight="1" x14ac:dyDescent="0.3">
      <c r="A2" s="21" t="s">
        <v>289</v>
      </c>
      <c r="B2" s="21" t="s">
        <v>300</v>
      </c>
    </row>
    <row r="3" spans="1:2" x14ac:dyDescent="0.3">
      <c r="A3" t="s">
        <v>290</v>
      </c>
      <c r="B3" t="s">
        <v>294</v>
      </c>
    </row>
    <row r="4" spans="1:2" x14ac:dyDescent="0.3">
      <c r="A4" t="s">
        <v>291</v>
      </c>
      <c r="B4" t="s">
        <v>295</v>
      </c>
    </row>
    <row r="5" spans="1:2" x14ac:dyDescent="0.3">
      <c r="A5" t="s">
        <v>292</v>
      </c>
      <c r="B5" t="s">
        <v>296</v>
      </c>
    </row>
    <row r="6" spans="1:2" x14ac:dyDescent="0.3">
      <c r="A6" t="s">
        <v>293</v>
      </c>
      <c r="B6" t="s">
        <v>297</v>
      </c>
    </row>
    <row r="7" spans="1:2" x14ac:dyDescent="0.3">
      <c r="B7" t="s">
        <v>298</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59B8-FBB9-4499-AB2D-F287E5139CE0}">
  <dimension ref="A1:N22"/>
  <sheetViews>
    <sheetView zoomScaleNormal="100" workbookViewId="0">
      <selection activeCell="B28" sqref="B28"/>
    </sheetView>
  </sheetViews>
  <sheetFormatPr defaultRowHeight="14.4" x14ac:dyDescent="0.3"/>
  <cols>
    <col min="1" max="1" width="15.77734375" style="4" customWidth="1"/>
    <col min="2" max="2" width="98.77734375" style="4" customWidth="1"/>
    <col min="3" max="3" width="22.77734375" style="4" customWidth="1"/>
    <col min="4" max="4" width="39.6640625" style="4" customWidth="1"/>
    <col min="5" max="5" width="38.77734375" style="4" customWidth="1"/>
    <col min="6" max="16384" width="8.88671875" style="4"/>
  </cols>
  <sheetData>
    <row r="1" spans="1:14" x14ac:dyDescent="0.3">
      <c r="A1" s="2" t="s">
        <v>0</v>
      </c>
      <c r="B1" s="2" t="s">
        <v>1</v>
      </c>
      <c r="C1" s="2" t="s">
        <v>2</v>
      </c>
      <c r="D1" s="2" t="s">
        <v>3</v>
      </c>
    </row>
    <row r="2" spans="1:14" x14ac:dyDescent="0.3">
      <c r="A2" s="2">
        <v>1</v>
      </c>
      <c r="B2" s="17" t="s">
        <v>6</v>
      </c>
      <c r="C2" s="2">
        <v>-10.79</v>
      </c>
      <c r="D2" s="2">
        <v>-9.93</v>
      </c>
    </row>
    <row r="3" spans="1:14" x14ac:dyDescent="0.3">
      <c r="A3" s="2">
        <v>2</v>
      </c>
      <c r="B3" s="17" t="s">
        <v>7</v>
      </c>
      <c r="C3" s="2">
        <v>-4.67</v>
      </c>
      <c r="D3" s="2">
        <v>-4.3499999999999996</v>
      </c>
    </row>
    <row r="4" spans="1:14" x14ac:dyDescent="0.3">
      <c r="A4" s="2">
        <v>3</v>
      </c>
      <c r="B4" s="17" t="s">
        <v>8</v>
      </c>
      <c r="C4" s="2">
        <v>-3.77</v>
      </c>
      <c r="D4" s="2">
        <v>-3.7</v>
      </c>
    </row>
    <row r="5" spans="1:14" x14ac:dyDescent="0.3">
      <c r="A5" s="2">
        <v>4</v>
      </c>
      <c r="B5" s="17" t="s">
        <v>9</v>
      </c>
      <c r="C5" s="2">
        <v>-3.47</v>
      </c>
      <c r="D5" s="2">
        <v>-2.42</v>
      </c>
    </row>
    <row r="6" spans="1:14" x14ac:dyDescent="0.3">
      <c r="A6" s="2">
        <v>5</v>
      </c>
      <c r="B6" s="17" t="s">
        <v>10</v>
      </c>
      <c r="C6" s="2">
        <v>-2.74</v>
      </c>
      <c r="D6" s="2">
        <v>-2.1</v>
      </c>
    </row>
    <row r="7" spans="1:14" x14ac:dyDescent="0.3">
      <c r="A7" s="2">
        <v>6</v>
      </c>
      <c r="B7" s="17" t="s">
        <v>11</v>
      </c>
      <c r="C7" s="2">
        <v>-2.54</v>
      </c>
      <c r="D7" s="2">
        <v>-1.24</v>
      </c>
    </row>
    <row r="8" spans="1:14" x14ac:dyDescent="0.3">
      <c r="A8" s="2">
        <v>7</v>
      </c>
      <c r="B8" s="17" t="s">
        <v>12</v>
      </c>
      <c r="C8" s="2">
        <v>-2.5299999999999998</v>
      </c>
      <c r="D8" s="2">
        <v>-1.34</v>
      </c>
    </row>
    <row r="9" spans="1:14" x14ac:dyDescent="0.3">
      <c r="A9" s="2">
        <v>8</v>
      </c>
      <c r="B9" s="17" t="s">
        <v>13</v>
      </c>
      <c r="C9" s="2">
        <v>-2.42</v>
      </c>
      <c r="D9" s="2">
        <v>-1.23</v>
      </c>
    </row>
    <row r="10" spans="1:14" x14ac:dyDescent="0.3">
      <c r="A10" s="2">
        <v>9</v>
      </c>
      <c r="B10" s="17" t="s">
        <v>14</v>
      </c>
      <c r="C10" s="2">
        <v>-2.35</v>
      </c>
      <c r="D10" s="2">
        <v>-1.81</v>
      </c>
    </row>
    <row r="11" spans="1:14" x14ac:dyDescent="0.3">
      <c r="A11" s="2">
        <v>10</v>
      </c>
      <c r="B11" s="17" t="s">
        <v>15</v>
      </c>
      <c r="C11" s="2">
        <v>-2.2599999999999998</v>
      </c>
      <c r="D11" s="2">
        <v>-2.0699999999999998</v>
      </c>
    </row>
    <row r="12" spans="1:14" x14ac:dyDescent="0.3">
      <c r="A12" s="2">
        <v>11</v>
      </c>
      <c r="B12" s="17" t="s">
        <v>16</v>
      </c>
      <c r="C12" s="2">
        <v>-2.1</v>
      </c>
      <c r="D12" s="2">
        <v>-0.91</v>
      </c>
    </row>
    <row r="13" spans="1:14" x14ac:dyDescent="0.3">
      <c r="A13" s="2">
        <v>12</v>
      </c>
      <c r="B13" s="17" t="s">
        <v>17</v>
      </c>
      <c r="C13" s="2">
        <v>-2.0699999999999998</v>
      </c>
      <c r="D13" s="2">
        <v>-1.01</v>
      </c>
      <c r="N13" s="4">
        <v>5</v>
      </c>
    </row>
    <row r="14" spans="1:14" x14ac:dyDescent="0.3">
      <c r="A14" s="2">
        <v>13</v>
      </c>
      <c r="B14" s="17" t="s">
        <v>18</v>
      </c>
      <c r="C14" s="2">
        <v>-1.36</v>
      </c>
      <c r="D14" s="2">
        <v>-0.36</v>
      </c>
    </row>
    <row r="15" spans="1:14" x14ac:dyDescent="0.3">
      <c r="A15" s="2">
        <v>14</v>
      </c>
      <c r="B15" s="17" t="s">
        <v>19</v>
      </c>
      <c r="C15" s="2">
        <v>-1.32</v>
      </c>
      <c r="D15" s="2">
        <v>-0.24</v>
      </c>
    </row>
    <row r="16" spans="1:14" x14ac:dyDescent="0.3">
      <c r="A16" s="2">
        <v>15</v>
      </c>
      <c r="B16" s="17" t="s">
        <v>20</v>
      </c>
      <c r="C16" s="2">
        <v>-0.66</v>
      </c>
      <c r="D16" s="2">
        <v>-0.34</v>
      </c>
    </row>
    <row r="17" spans="1:4" x14ac:dyDescent="0.3">
      <c r="A17" s="2">
        <v>16</v>
      </c>
      <c r="B17" s="17" t="s">
        <v>21</v>
      </c>
      <c r="C17" s="2">
        <v>-0.51</v>
      </c>
      <c r="D17" s="2">
        <v>0.54</v>
      </c>
    </row>
    <row r="18" spans="1:4" x14ac:dyDescent="0.3">
      <c r="A18" s="2">
        <v>17</v>
      </c>
      <c r="B18" s="17" t="s">
        <v>22</v>
      </c>
      <c r="C18" s="2">
        <v>-0.38</v>
      </c>
      <c r="D18" s="2">
        <v>0.62</v>
      </c>
    </row>
    <row r="19" spans="1:4" x14ac:dyDescent="0.3">
      <c r="A19" s="2">
        <v>18</v>
      </c>
      <c r="B19" s="17" t="s">
        <v>23</v>
      </c>
      <c r="C19" s="2">
        <v>-0.24</v>
      </c>
      <c r="D19" s="2">
        <v>0.08</v>
      </c>
    </row>
    <row r="20" spans="1:4" x14ac:dyDescent="0.3">
      <c r="A20" s="23" t="s">
        <v>4</v>
      </c>
      <c r="B20" s="24" t="s">
        <v>5</v>
      </c>
      <c r="C20" s="24"/>
      <c r="D20" s="24"/>
    </row>
    <row r="21" spans="1:4" x14ac:dyDescent="0.3">
      <c r="A21" s="23"/>
      <c r="B21" s="24"/>
      <c r="C21" s="24"/>
      <c r="D21" s="24"/>
    </row>
    <row r="22" spans="1:4" ht="46.2" customHeight="1" x14ac:dyDescent="0.3">
      <c r="A22" s="22" t="s">
        <v>276</v>
      </c>
      <c r="B22" s="22"/>
      <c r="C22" s="22"/>
      <c r="D22" s="22"/>
    </row>
  </sheetData>
  <mergeCells count="3">
    <mergeCell ref="A20:A21"/>
    <mergeCell ref="A22:D22"/>
    <mergeCell ref="B20: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36BA-BDD3-4FFD-96D3-B281257CCF25}">
  <dimension ref="A1:D22"/>
  <sheetViews>
    <sheetView workbookViewId="0">
      <selection activeCell="A25" sqref="A25"/>
    </sheetView>
  </sheetViews>
  <sheetFormatPr defaultRowHeight="14.4" x14ac:dyDescent="0.3"/>
  <cols>
    <col min="1" max="1" width="25.109375" style="4" customWidth="1"/>
    <col min="2" max="2" width="97" style="4" customWidth="1"/>
    <col min="3" max="3" width="25.33203125" style="4" customWidth="1"/>
    <col min="4" max="4" width="39.21875" style="4" customWidth="1"/>
    <col min="5" max="16384" width="8.88671875" style="4"/>
  </cols>
  <sheetData>
    <row r="1" spans="1:4" x14ac:dyDescent="0.3">
      <c r="A1" s="5" t="s">
        <v>25</v>
      </c>
      <c r="B1" s="2" t="s">
        <v>26</v>
      </c>
      <c r="C1" s="2" t="s">
        <v>2</v>
      </c>
      <c r="D1" s="2" t="s">
        <v>3</v>
      </c>
    </row>
    <row r="2" spans="1:4" x14ac:dyDescent="0.3">
      <c r="A2" s="5" t="s">
        <v>38</v>
      </c>
      <c r="B2" s="17" t="s">
        <v>41</v>
      </c>
      <c r="C2" s="2">
        <v>-18.86</v>
      </c>
      <c r="D2" s="2">
        <v>-18.47</v>
      </c>
    </row>
    <row r="3" spans="1:4" x14ac:dyDescent="0.3">
      <c r="A3" s="5" t="s">
        <v>39</v>
      </c>
      <c r="B3" s="17" t="s">
        <v>27</v>
      </c>
      <c r="C3" s="2">
        <v>-18.8</v>
      </c>
      <c r="D3" s="2">
        <v>-18.48</v>
      </c>
    </row>
    <row r="4" spans="1:4" x14ac:dyDescent="0.3">
      <c r="A4" s="5">
        <v>4</v>
      </c>
      <c r="B4" s="17" t="s">
        <v>28</v>
      </c>
      <c r="C4" s="2">
        <v>-18.260000000000002</v>
      </c>
      <c r="D4" s="2">
        <v>-15.37</v>
      </c>
    </row>
    <row r="5" spans="1:4" x14ac:dyDescent="0.3">
      <c r="A5" s="8" t="s">
        <v>191</v>
      </c>
      <c r="B5" s="17" t="s">
        <v>192</v>
      </c>
      <c r="C5" s="2">
        <v>-18.11</v>
      </c>
      <c r="D5" s="2">
        <v>-17.760000000000002</v>
      </c>
    </row>
    <row r="6" spans="1:4" x14ac:dyDescent="0.3">
      <c r="A6" s="5">
        <v>14</v>
      </c>
      <c r="B6" s="17" t="s">
        <v>29</v>
      </c>
      <c r="C6" s="2">
        <v>-17.82</v>
      </c>
      <c r="D6" s="2">
        <v>-17.75</v>
      </c>
    </row>
    <row r="7" spans="1:4" x14ac:dyDescent="0.3">
      <c r="A7" s="5" t="s">
        <v>40</v>
      </c>
      <c r="B7" s="17" t="s">
        <v>30</v>
      </c>
      <c r="C7" s="2">
        <v>-17.63</v>
      </c>
      <c r="D7" s="2">
        <v>-17.37</v>
      </c>
    </row>
    <row r="8" spans="1:4" x14ac:dyDescent="0.3">
      <c r="A8" s="5">
        <v>7</v>
      </c>
      <c r="B8" s="17" t="s">
        <v>31</v>
      </c>
      <c r="C8" s="2">
        <v>-17.37</v>
      </c>
      <c r="D8" s="2">
        <v>-16.98</v>
      </c>
    </row>
    <row r="9" spans="1:4" x14ac:dyDescent="0.3">
      <c r="A9" s="8" t="s">
        <v>194</v>
      </c>
      <c r="B9" s="17" t="s">
        <v>193</v>
      </c>
      <c r="C9" s="2">
        <v>-17.25</v>
      </c>
      <c r="D9" s="2">
        <v>-17.18</v>
      </c>
    </row>
    <row r="10" spans="1:4" x14ac:dyDescent="0.3">
      <c r="A10" s="5">
        <v>12</v>
      </c>
      <c r="B10" s="17" t="s">
        <v>32</v>
      </c>
      <c r="C10" s="2">
        <v>-16.62</v>
      </c>
      <c r="D10" s="2">
        <v>-16.23</v>
      </c>
    </row>
    <row r="11" spans="1:4" x14ac:dyDescent="0.3">
      <c r="A11" s="5">
        <v>6</v>
      </c>
      <c r="B11" s="17" t="s">
        <v>33</v>
      </c>
      <c r="C11" s="2">
        <v>-16.239999999999998</v>
      </c>
      <c r="D11" s="2">
        <v>-15.86</v>
      </c>
    </row>
    <row r="12" spans="1:4" ht="15.6" x14ac:dyDescent="0.3">
      <c r="A12" s="14" t="s">
        <v>205</v>
      </c>
      <c r="B12" s="17" t="s">
        <v>202</v>
      </c>
      <c r="C12" s="2">
        <v>-16.079999999999998</v>
      </c>
      <c r="D12" s="2">
        <v>-13.85</v>
      </c>
    </row>
    <row r="13" spans="1:4" x14ac:dyDescent="0.3">
      <c r="A13" s="5">
        <v>2</v>
      </c>
      <c r="B13" s="17" t="s">
        <v>34</v>
      </c>
      <c r="C13" s="2">
        <v>-15.26</v>
      </c>
      <c r="D13" s="2">
        <v>-15.26</v>
      </c>
    </row>
    <row r="14" spans="1:4" ht="15.6" x14ac:dyDescent="0.3">
      <c r="A14" s="14" t="s">
        <v>219</v>
      </c>
      <c r="B14" s="17" t="s">
        <v>200</v>
      </c>
      <c r="C14" s="2">
        <v>-14.84</v>
      </c>
      <c r="D14" s="2">
        <v>-14.65</v>
      </c>
    </row>
    <row r="15" spans="1:4" x14ac:dyDescent="0.3">
      <c r="A15" s="5">
        <v>10</v>
      </c>
      <c r="B15" s="17" t="s">
        <v>35</v>
      </c>
      <c r="C15" s="2">
        <v>-14.42</v>
      </c>
      <c r="D15" s="2">
        <v>-13.78</v>
      </c>
    </row>
    <row r="16" spans="1:4" x14ac:dyDescent="0.3">
      <c r="A16" s="5">
        <v>16</v>
      </c>
      <c r="B16" s="17" t="s">
        <v>36</v>
      </c>
      <c r="C16" s="2">
        <v>-13.75</v>
      </c>
      <c r="D16" s="2">
        <v>-12.38</v>
      </c>
    </row>
    <row r="17" spans="1:4" ht="15.6" x14ac:dyDescent="0.3">
      <c r="A17" s="14" t="s">
        <v>221</v>
      </c>
      <c r="B17" s="17" t="s">
        <v>220</v>
      </c>
      <c r="C17" s="2">
        <v>-13.57</v>
      </c>
      <c r="D17" s="2">
        <v>-13.44</v>
      </c>
    </row>
    <row r="18" spans="1:4" ht="15.6" x14ac:dyDescent="0.3">
      <c r="A18" s="15" t="s">
        <v>215</v>
      </c>
      <c r="B18" s="17" t="s">
        <v>241</v>
      </c>
      <c r="C18" s="2">
        <v>-13.15</v>
      </c>
      <c r="D18" s="2" t="s">
        <v>250</v>
      </c>
    </row>
    <row r="19" spans="1:4" x14ac:dyDescent="0.3">
      <c r="A19" s="5">
        <v>17</v>
      </c>
      <c r="B19" s="17" t="s">
        <v>37</v>
      </c>
      <c r="C19" s="2">
        <v>-11.64</v>
      </c>
      <c r="D19" s="2">
        <v>-10.45</v>
      </c>
    </row>
    <row r="20" spans="1:4" x14ac:dyDescent="0.3">
      <c r="A20" s="23" t="s">
        <v>4</v>
      </c>
      <c r="B20" s="24" t="s">
        <v>5</v>
      </c>
      <c r="C20" s="24"/>
      <c r="D20" s="24"/>
    </row>
    <row r="21" spans="1:4" x14ac:dyDescent="0.3">
      <c r="A21" s="23"/>
      <c r="B21" s="24"/>
      <c r="C21" s="24"/>
      <c r="D21" s="24"/>
    </row>
    <row r="22" spans="1:4" ht="48" customHeight="1" x14ac:dyDescent="0.3">
      <c r="A22" s="22" t="s">
        <v>277</v>
      </c>
      <c r="B22" s="22"/>
      <c r="C22" s="22"/>
      <c r="D22" s="22"/>
    </row>
  </sheetData>
  <mergeCells count="3">
    <mergeCell ref="A20:A21"/>
    <mergeCell ref="B20:D21"/>
    <mergeCell ref="A22:D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1AE9-AC8E-478E-AB85-0B5FD7DF3058}">
  <dimension ref="A1:D23"/>
  <sheetViews>
    <sheetView topLeftCell="A16" zoomScaleNormal="100" workbookViewId="0">
      <selection activeCell="A23" sqref="A23:D23"/>
    </sheetView>
  </sheetViews>
  <sheetFormatPr defaultRowHeight="14.4" x14ac:dyDescent="0.3"/>
  <cols>
    <col min="1" max="1" width="20.5546875" style="1" customWidth="1"/>
    <col min="2" max="2" width="92" customWidth="1"/>
    <col min="3" max="3" width="23.5546875" style="1" customWidth="1"/>
    <col min="4" max="4" width="34" style="1" customWidth="1"/>
  </cols>
  <sheetData>
    <row r="1" spans="1:4" x14ac:dyDescent="0.3">
      <c r="A1" s="2" t="s">
        <v>0</v>
      </c>
      <c r="B1" s="2" t="s">
        <v>1</v>
      </c>
      <c r="C1" s="2" t="s">
        <v>2</v>
      </c>
      <c r="D1" s="2" t="s">
        <v>3</v>
      </c>
    </row>
    <row r="2" spans="1:4" x14ac:dyDescent="0.3">
      <c r="A2" s="2">
        <v>1</v>
      </c>
      <c r="B2" s="18" t="s">
        <v>124</v>
      </c>
      <c r="C2" s="1">
        <v>-10.39</v>
      </c>
      <c r="D2" s="1">
        <v>-9.5299999999999994</v>
      </c>
    </row>
    <row r="3" spans="1:4" x14ac:dyDescent="0.3">
      <c r="A3" s="2">
        <v>2</v>
      </c>
      <c r="B3" s="18" t="s">
        <v>125</v>
      </c>
      <c r="C3" s="1">
        <v>-4.6900000000000004</v>
      </c>
      <c r="D3" s="1">
        <v>-3.69</v>
      </c>
    </row>
    <row r="4" spans="1:4" x14ac:dyDescent="0.3">
      <c r="A4" s="2">
        <v>3</v>
      </c>
      <c r="B4" s="18" t="s">
        <v>126</v>
      </c>
      <c r="C4" s="1">
        <v>-4.25</v>
      </c>
      <c r="D4" s="1">
        <v>-3.14</v>
      </c>
    </row>
    <row r="5" spans="1:4" x14ac:dyDescent="0.3">
      <c r="A5" s="2">
        <v>4</v>
      </c>
      <c r="B5" s="18" t="s">
        <v>127</v>
      </c>
      <c r="C5" s="1">
        <v>-3.79</v>
      </c>
      <c r="D5" s="1">
        <v>-3.65</v>
      </c>
    </row>
    <row r="6" spans="1:4" x14ac:dyDescent="0.3">
      <c r="A6" s="2">
        <v>5</v>
      </c>
      <c r="B6" s="18" t="s">
        <v>128</v>
      </c>
      <c r="C6" s="1">
        <v>-3.24</v>
      </c>
      <c r="D6" s="1">
        <v>-2.1800000000000002</v>
      </c>
    </row>
    <row r="7" spans="1:4" x14ac:dyDescent="0.3">
      <c r="A7" s="2">
        <v>6</v>
      </c>
      <c r="B7" s="18" t="s">
        <v>129</v>
      </c>
      <c r="C7" s="1">
        <v>-2.81</v>
      </c>
      <c r="D7" s="1">
        <v>-2.74</v>
      </c>
    </row>
    <row r="8" spans="1:4" x14ac:dyDescent="0.3">
      <c r="A8" s="2">
        <v>7</v>
      </c>
      <c r="B8" s="18" t="s">
        <v>130</v>
      </c>
      <c r="C8" s="1">
        <v>-2.73</v>
      </c>
      <c r="D8" s="1">
        <v>-1.87</v>
      </c>
    </row>
    <row r="9" spans="1:4" x14ac:dyDescent="0.3">
      <c r="A9" s="2">
        <v>8</v>
      </c>
      <c r="B9" s="18" t="s">
        <v>131</v>
      </c>
      <c r="C9" s="1">
        <v>-2.2599999999999998</v>
      </c>
      <c r="D9" s="1">
        <v>-1.28</v>
      </c>
    </row>
    <row r="10" spans="1:4" x14ac:dyDescent="0.3">
      <c r="A10" s="2">
        <v>9</v>
      </c>
      <c r="B10" s="18" t="s">
        <v>132</v>
      </c>
      <c r="C10" s="1">
        <v>-1.95</v>
      </c>
      <c r="D10" s="1">
        <v>-1.0900000000000001</v>
      </c>
    </row>
    <row r="11" spans="1:4" x14ac:dyDescent="0.3">
      <c r="A11" s="2">
        <v>10</v>
      </c>
      <c r="B11" s="18" t="s">
        <v>133</v>
      </c>
      <c r="C11" s="1">
        <v>-1.95</v>
      </c>
      <c r="D11" s="1">
        <v>-1.49</v>
      </c>
    </row>
    <row r="12" spans="1:4" x14ac:dyDescent="0.3">
      <c r="A12" s="2">
        <v>11</v>
      </c>
      <c r="B12" s="18" t="s">
        <v>134</v>
      </c>
      <c r="C12" s="1">
        <v>-1.84</v>
      </c>
      <c r="D12" s="1">
        <v>-0.84</v>
      </c>
    </row>
    <row r="13" spans="1:4" x14ac:dyDescent="0.3">
      <c r="A13" s="2">
        <v>12</v>
      </c>
      <c r="B13" s="18" t="s">
        <v>135</v>
      </c>
      <c r="C13" s="1">
        <v>-1.0900000000000001</v>
      </c>
      <c r="D13" s="1">
        <v>-0.03</v>
      </c>
    </row>
    <row r="14" spans="1:4" x14ac:dyDescent="0.3">
      <c r="A14" s="2">
        <v>13</v>
      </c>
      <c r="B14" s="18" t="s">
        <v>136</v>
      </c>
      <c r="C14" s="1">
        <v>-1.06</v>
      </c>
      <c r="D14" s="1">
        <v>-0.92</v>
      </c>
    </row>
    <row r="15" spans="1:4" x14ac:dyDescent="0.3">
      <c r="A15" s="2">
        <v>14</v>
      </c>
      <c r="B15" s="18" t="s">
        <v>137</v>
      </c>
      <c r="C15" s="1">
        <v>-0.92</v>
      </c>
      <c r="D15" s="1">
        <v>0.27</v>
      </c>
    </row>
    <row r="16" spans="1:4" x14ac:dyDescent="0.3">
      <c r="A16" s="2">
        <v>15</v>
      </c>
      <c r="B16" s="18" t="s">
        <v>138</v>
      </c>
      <c r="C16" s="1">
        <v>-0.77</v>
      </c>
      <c r="D16" s="1">
        <v>-0.45</v>
      </c>
    </row>
    <row r="17" spans="1:4" x14ac:dyDescent="0.3">
      <c r="A17" s="2">
        <v>16</v>
      </c>
      <c r="B17" s="18" t="s">
        <v>139</v>
      </c>
      <c r="C17" s="1">
        <v>-0.69</v>
      </c>
      <c r="D17" s="1">
        <v>0.17</v>
      </c>
    </row>
    <row r="18" spans="1:4" x14ac:dyDescent="0.3">
      <c r="A18" s="2">
        <v>17</v>
      </c>
      <c r="B18" s="18" t="s">
        <v>140</v>
      </c>
      <c r="C18" s="1">
        <v>-0.67</v>
      </c>
      <c r="D18" s="1">
        <v>-0.67</v>
      </c>
    </row>
    <row r="19" spans="1:4" x14ac:dyDescent="0.3">
      <c r="A19" s="2">
        <v>18</v>
      </c>
      <c r="B19" s="18" t="s">
        <v>141</v>
      </c>
      <c r="C19" s="1">
        <v>-0.48</v>
      </c>
      <c r="D19" s="1">
        <v>0.06</v>
      </c>
    </row>
    <row r="20" spans="1:4" x14ac:dyDescent="0.3">
      <c r="A20" s="2">
        <v>19</v>
      </c>
      <c r="B20" s="18" t="s">
        <v>142</v>
      </c>
      <c r="C20" s="1">
        <v>-0.03</v>
      </c>
      <c r="D20" s="1">
        <v>0.08</v>
      </c>
    </row>
    <row r="21" spans="1:4" x14ac:dyDescent="0.3">
      <c r="A21" s="23" t="s">
        <v>4</v>
      </c>
      <c r="B21" s="24" t="s">
        <v>123</v>
      </c>
      <c r="C21" s="24"/>
      <c r="D21" s="24"/>
    </row>
    <row r="22" spans="1:4" x14ac:dyDescent="0.3">
      <c r="A22" s="23"/>
      <c r="B22" s="24"/>
      <c r="C22" s="24"/>
      <c r="D22" s="24"/>
    </row>
    <row r="23" spans="1:4" ht="49.2" customHeight="1" x14ac:dyDescent="0.3">
      <c r="A23" s="22" t="s">
        <v>278</v>
      </c>
      <c r="B23" s="22"/>
      <c r="C23" s="22"/>
      <c r="D23" s="22"/>
    </row>
  </sheetData>
  <mergeCells count="3">
    <mergeCell ref="A21:A22"/>
    <mergeCell ref="B21:D22"/>
    <mergeCell ref="A23:D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11EA-8374-4FE9-AA4E-7909CE4D57A1}">
  <dimension ref="A1:D19"/>
  <sheetViews>
    <sheetView topLeftCell="A10" zoomScaleNormal="100" workbookViewId="0">
      <selection activeCell="B26" sqref="B26"/>
    </sheetView>
  </sheetViews>
  <sheetFormatPr defaultRowHeight="14.4" x14ac:dyDescent="0.3"/>
  <cols>
    <col min="1" max="1" width="12.5546875" style="1" customWidth="1"/>
    <col min="2" max="2" width="88.33203125" customWidth="1"/>
    <col min="3" max="3" width="12.33203125" style="1" customWidth="1"/>
    <col min="4" max="4" width="16.44140625" style="1" customWidth="1"/>
  </cols>
  <sheetData>
    <row r="1" spans="1:4" x14ac:dyDescent="0.3">
      <c r="A1" s="5" t="s">
        <v>25</v>
      </c>
      <c r="B1" s="2" t="s">
        <v>26</v>
      </c>
      <c r="C1" s="2" t="s">
        <v>2</v>
      </c>
      <c r="D1" s="2" t="s">
        <v>3</v>
      </c>
    </row>
    <row r="2" spans="1:4" x14ac:dyDescent="0.3">
      <c r="A2" s="1" t="s">
        <v>159</v>
      </c>
      <c r="B2" s="18" t="s">
        <v>143</v>
      </c>
      <c r="C2" s="1">
        <v>-17.36</v>
      </c>
      <c r="D2" s="1">
        <v>-15.94</v>
      </c>
    </row>
    <row r="3" spans="1:4" x14ac:dyDescent="0.3">
      <c r="A3" s="1" t="s">
        <v>158</v>
      </c>
      <c r="B3" s="18" t="s">
        <v>144</v>
      </c>
      <c r="C3" s="1">
        <v>-16.399999999999999</v>
      </c>
      <c r="D3" s="1">
        <v>-13.48</v>
      </c>
    </row>
    <row r="4" spans="1:4" x14ac:dyDescent="0.3">
      <c r="A4" s="1">
        <v>12</v>
      </c>
      <c r="B4" s="18" t="s">
        <v>145</v>
      </c>
      <c r="C4" s="1">
        <v>-16.170000000000002</v>
      </c>
      <c r="D4" s="1">
        <v>-13.25</v>
      </c>
    </row>
    <row r="5" spans="1:4" x14ac:dyDescent="0.3">
      <c r="A5" s="1">
        <v>13</v>
      </c>
      <c r="B5" s="18" t="s">
        <v>146</v>
      </c>
      <c r="C5" s="1">
        <v>-16.14</v>
      </c>
      <c r="D5" s="1">
        <v>-14.14</v>
      </c>
    </row>
    <row r="6" spans="1:4" x14ac:dyDescent="0.3">
      <c r="A6" s="1">
        <v>7</v>
      </c>
      <c r="B6" s="18" t="s">
        <v>147</v>
      </c>
      <c r="C6" s="1">
        <v>-14.36</v>
      </c>
      <c r="D6" s="1">
        <v>-11.56</v>
      </c>
    </row>
    <row r="7" spans="1:4" x14ac:dyDescent="0.3">
      <c r="A7" s="1" t="s">
        <v>157</v>
      </c>
      <c r="B7" s="18" t="s">
        <v>148</v>
      </c>
      <c r="C7" s="1">
        <v>-14.16</v>
      </c>
      <c r="D7" s="1">
        <v>-12.74</v>
      </c>
    </row>
    <row r="8" spans="1:4" x14ac:dyDescent="0.3">
      <c r="A8" s="1" t="s">
        <v>156</v>
      </c>
      <c r="B8" s="18" t="s">
        <v>149</v>
      </c>
      <c r="C8" s="1">
        <v>-13.82</v>
      </c>
      <c r="D8" s="1">
        <v>-12.44</v>
      </c>
    </row>
    <row r="9" spans="1:4" x14ac:dyDescent="0.3">
      <c r="A9" s="1">
        <v>17</v>
      </c>
      <c r="B9" s="18" t="s">
        <v>150</v>
      </c>
      <c r="C9" s="1">
        <v>-13.65</v>
      </c>
      <c r="D9" s="1">
        <v>-13.52</v>
      </c>
    </row>
    <row r="10" spans="1:4" x14ac:dyDescent="0.3">
      <c r="A10" s="1">
        <v>11</v>
      </c>
      <c r="B10" s="18" t="s">
        <v>151</v>
      </c>
      <c r="C10" s="1">
        <v>-12.47</v>
      </c>
      <c r="D10" s="1">
        <v>-10.17</v>
      </c>
    </row>
    <row r="11" spans="1:4" ht="15.6" x14ac:dyDescent="0.35">
      <c r="A11" s="1" t="s">
        <v>247</v>
      </c>
      <c r="B11" s="18" t="s">
        <v>246</v>
      </c>
      <c r="C11" s="1">
        <v>-12.41</v>
      </c>
      <c r="D11" s="1">
        <v>-9.49</v>
      </c>
    </row>
    <row r="12" spans="1:4" x14ac:dyDescent="0.3">
      <c r="A12" s="1">
        <v>5</v>
      </c>
      <c r="B12" s="18" t="s">
        <v>152</v>
      </c>
      <c r="C12" s="1">
        <v>-12.01</v>
      </c>
      <c r="D12" s="1">
        <v>-9.27</v>
      </c>
    </row>
    <row r="13" spans="1:4" ht="15.6" x14ac:dyDescent="0.35">
      <c r="A13" s="1" t="s">
        <v>248</v>
      </c>
      <c r="B13" s="18" t="s">
        <v>249</v>
      </c>
      <c r="C13" s="1">
        <v>-11.67</v>
      </c>
      <c r="D13" s="1">
        <v>-10.67</v>
      </c>
    </row>
    <row r="14" spans="1:4" x14ac:dyDescent="0.3">
      <c r="A14" s="1">
        <v>14</v>
      </c>
      <c r="B14" s="18" t="s">
        <v>153</v>
      </c>
      <c r="C14" s="1">
        <v>-11.43</v>
      </c>
      <c r="D14" s="1">
        <v>-8.51</v>
      </c>
    </row>
    <row r="15" spans="1:4" x14ac:dyDescent="0.3">
      <c r="A15" s="1">
        <v>18</v>
      </c>
      <c r="B15" s="18" t="s">
        <v>154</v>
      </c>
      <c r="C15" s="1">
        <v>-11.3</v>
      </c>
      <c r="D15" s="1">
        <v>-7.95</v>
      </c>
    </row>
    <row r="16" spans="1:4" x14ac:dyDescent="0.3">
      <c r="A16" s="1">
        <v>10</v>
      </c>
      <c r="B16" s="18" t="s">
        <v>155</v>
      </c>
      <c r="C16" s="1">
        <v>-11.24</v>
      </c>
      <c r="D16" s="1">
        <v>-9.35</v>
      </c>
    </row>
    <row r="17" spans="1:4" x14ac:dyDescent="0.3">
      <c r="A17" s="23" t="s">
        <v>4</v>
      </c>
      <c r="B17" s="24" t="s">
        <v>123</v>
      </c>
      <c r="C17" s="24"/>
      <c r="D17" s="24"/>
    </row>
    <row r="18" spans="1:4" x14ac:dyDescent="0.3">
      <c r="A18" s="23"/>
      <c r="B18" s="24"/>
      <c r="C18" s="24"/>
      <c r="D18" s="24"/>
    </row>
    <row r="19" spans="1:4" ht="40.200000000000003" customHeight="1" x14ac:dyDescent="0.3">
      <c r="A19" s="22" t="s">
        <v>279</v>
      </c>
      <c r="B19" s="22"/>
      <c r="C19" s="22"/>
      <c r="D19" s="22"/>
    </row>
  </sheetData>
  <mergeCells count="3">
    <mergeCell ref="A17:A18"/>
    <mergeCell ref="B17:D18"/>
    <mergeCell ref="A19:D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B12D-A63F-4808-9F46-038F474D56B9}">
  <dimension ref="A1:D7"/>
  <sheetViews>
    <sheetView workbookViewId="0">
      <selection activeCell="B21" sqref="B21"/>
    </sheetView>
  </sheetViews>
  <sheetFormatPr defaultRowHeight="14.4" x14ac:dyDescent="0.3"/>
  <cols>
    <col min="1" max="1" width="17.6640625" style="1" customWidth="1"/>
    <col min="2" max="2" width="87.77734375" customWidth="1"/>
    <col min="3" max="3" width="12.33203125" style="1" customWidth="1"/>
    <col min="4" max="4" width="16.44140625" style="1" customWidth="1"/>
  </cols>
  <sheetData>
    <row r="1" spans="1:4" x14ac:dyDescent="0.3">
      <c r="A1" s="16" t="s">
        <v>254</v>
      </c>
      <c r="B1" s="2" t="s">
        <v>26</v>
      </c>
      <c r="C1" s="2" t="s">
        <v>2</v>
      </c>
      <c r="D1" s="2" t="s">
        <v>3</v>
      </c>
    </row>
    <row r="2" spans="1:4" x14ac:dyDescent="0.3">
      <c r="A2" s="1" t="s">
        <v>252</v>
      </c>
      <c r="B2" s="18" t="s">
        <v>192</v>
      </c>
      <c r="C2" s="1">
        <v>-18.11</v>
      </c>
      <c r="D2" s="1">
        <v>-17.62</v>
      </c>
    </row>
    <row r="3" spans="1:4" x14ac:dyDescent="0.3">
      <c r="A3" s="1" t="s">
        <v>255</v>
      </c>
      <c r="B3" s="18" t="s">
        <v>256</v>
      </c>
      <c r="C3" s="1">
        <v>-17.54</v>
      </c>
      <c r="D3" s="1">
        <v>-17.190000000000001</v>
      </c>
    </row>
    <row r="4" spans="1:4" x14ac:dyDescent="0.3">
      <c r="A4" s="1" t="s">
        <v>253</v>
      </c>
      <c r="B4" s="18" t="s">
        <v>193</v>
      </c>
      <c r="C4" s="1">
        <v>-17.25</v>
      </c>
      <c r="D4" s="1">
        <v>-17.18</v>
      </c>
    </row>
    <row r="5" spans="1:4" x14ac:dyDescent="0.3">
      <c r="A5" s="23" t="s">
        <v>4</v>
      </c>
      <c r="B5" s="24" t="s">
        <v>5</v>
      </c>
      <c r="C5" s="24"/>
      <c r="D5" s="24"/>
    </row>
    <row r="6" spans="1:4" x14ac:dyDescent="0.3">
      <c r="A6" s="23"/>
      <c r="B6" s="24"/>
      <c r="C6" s="24"/>
      <c r="D6" s="24"/>
    </row>
    <row r="7" spans="1:4" ht="33" customHeight="1" x14ac:dyDescent="0.3">
      <c r="A7" s="22" t="s">
        <v>281</v>
      </c>
      <c r="B7" s="22"/>
      <c r="C7" s="22"/>
      <c r="D7" s="22"/>
    </row>
  </sheetData>
  <mergeCells count="3">
    <mergeCell ref="A5:A6"/>
    <mergeCell ref="B5:D6"/>
    <mergeCell ref="A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C2A3-879F-4527-BFC2-153522C14805}">
  <dimension ref="A1:E22"/>
  <sheetViews>
    <sheetView zoomScaleNormal="100" workbookViewId="0">
      <selection activeCell="C18" sqref="C18"/>
    </sheetView>
  </sheetViews>
  <sheetFormatPr defaultRowHeight="14.4" x14ac:dyDescent="0.3"/>
  <cols>
    <col min="2" max="2" width="8.88671875" style="1"/>
    <col min="3" max="3" width="86" customWidth="1"/>
    <col min="4" max="4" width="21" style="1" customWidth="1"/>
    <col min="5" max="5" width="31.6640625" style="1" customWidth="1"/>
  </cols>
  <sheetData>
    <row r="1" spans="1:5" x14ac:dyDescent="0.3">
      <c r="A1" s="1" t="s">
        <v>60</v>
      </c>
      <c r="B1" s="1" t="s">
        <v>0</v>
      </c>
      <c r="C1" s="1" t="s">
        <v>1</v>
      </c>
      <c r="D1" s="1" t="s">
        <v>90</v>
      </c>
      <c r="E1" s="1" t="s">
        <v>91</v>
      </c>
    </row>
    <row r="2" spans="1:5" x14ac:dyDescent="0.3">
      <c r="A2" s="1" t="s">
        <v>196</v>
      </c>
      <c r="B2" s="1" t="s">
        <v>68</v>
      </c>
      <c r="C2" s="17" t="s">
        <v>195</v>
      </c>
      <c r="D2" s="1">
        <v>-1.87</v>
      </c>
      <c r="E2" s="1">
        <v>-1.31</v>
      </c>
    </row>
    <row r="3" spans="1:5" x14ac:dyDescent="0.3">
      <c r="A3" s="1"/>
      <c r="C3" s="18" t="s">
        <v>257</v>
      </c>
    </row>
    <row r="4" spans="1:5" x14ac:dyDescent="0.3">
      <c r="A4" s="26" t="s">
        <v>61</v>
      </c>
      <c r="B4" s="1" t="s">
        <v>62</v>
      </c>
      <c r="C4" s="18" t="s">
        <v>87</v>
      </c>
      <c r="D4" s="1">
        <v>-2.99</v>
      </c>
      <c r="E4" s="1">
        <v>-1.23</v>
      </c>
    </row>
    <row r="5" spans="1:5" x14ac:dyDescent="0.3">
      <c r="A5" s="26"/>
      <c r="B5" s="1" t="s">
        <v>63</v>
      </c>
      <c r="C5" s="18" t="s">
        <v>88</v>
      </c>
      <c r="D5" s="1">
        <v>-2.77</v>
      </c>
      <c r="E5" s="1">
        <v>-1.72</v>
      </c>
    </row>
    <row r="6" spans="1:5" x14ac:dyDescent="0.3">
      <c r="A6" s="26"/>
      <c r="C6" s="18" t="s">
        <v>258</v>
      </c>
    </row>
    <row r="7" spans="1:5" x14ac:dyDescent="0.3">
      <c r="A7" s="26" t="s">
        <v>64</v>
      </c>
      <c r="B7" s="1" t="s">
        <v>65</v>
      </c>
      <c r="C7" s="18" t="s">
        <v>79</v>
      </c>
      <c r="D7" s="1">
        <v>-8.39</v>
      </c>
      <c r="E7" s="1">
        <v>-7.34</v>
      </c>
    </row>
    <row r="8" spans="1:5" x14ac:dyDescent="0.3">
      <c r="A8" s="26"/>
      <c r="B8" s="1" t="s">
        <v>66</v>
      </c>
      <c r="C8" s="18" t="s">
        <v>80</v>
      </c>
      <c r="D8" s="1">
        <v>-3.86</v>
      </c>
      <c r="E8" s="1">
        <v>-3.44</v>
      </c>
    </row>
    <row r="9" spans="1:5" x14ac:dyDescent="0.3">
      <c r="A9" s="26"/>
      <c r="B9" s="1" t="s">
        <v>67</v>
      </c>
      <c r="C9" s="18" t="s">
        <v>81</v>
      </c>
      <c r="D9" s="1">
        <v>-2.13</v>
      </c>
      <c r="E9" s="1">
        <v>-1.67</v>
      </c>
    </row>
    <row r="10" spans="1:5" x14ac:dyDescent="0.3">
      <c r="A10" s="26"/>
      <c r="B10" s="1" t="s">
        <v>78</v>
      </c>
      <c r="C10" s="18" t="s">
        <v>82</v>
      </c>
      <c r="D10" s="1">
        <v>-2.04</v>
      </c>
      <c r="E10" s="1">
        <v>-0.96</v>
      </c>
    </row>
    <row r="11" spans="1:5" x14ac:dyDescent="0.3">
      <c r="A11" s="26"/>
      <c r="B11" s="1" t="s">
        <v>69</v>
      </c>
      <c r="C11" s="18" t="s">
        <v>83</v>
      </c>
      <c r="D11" s="1">
        <v>-0.92</v>
      </c>
      <c r="E11" s="1">
        <v>0.16</v>
      </c>
    </row>
    <row r="12" spans="1:5" x14ac:dyDescent="0.3">
      <c r="A12" s="26"/>
      <c r="C12" s="18" t="s">
        <v>259</v>
      </c>
    </row>
    <row r="13" spans="1:5" x14ac:dyDescent="0.3">
      <c r="A13" s="26" t="s">
        <v>70</v>
      </c>
      <c r="B13" s="1" t="s">
        <v>71</v>
      </c>
      <c r="C13" s="18" t="s">
        <v>89</v>
      </c>
      <c r="D13" s="1">
        <v>-3.74</v>
      </c>
      <c r="E13" s="1">
        <v>-2.44</v>
      </c>
    </row>
    <row r="14" spans="1:5" x14ac:dyDescent="0.3">
      <c r="A14" s="26"/>
      <c r="C14" s="18" t="s">
        <v>260</v>
      </c>
    </row>
    <row r="15" spans="1:5" x14ac:dyDescent="0.3">
      <c r="A15" s="26" t="s">
        <v>72</v>
      </c>
      <c r="B15" s="1" t="s">
        <v>73</v>
      </c>
      <c r="C15" s="18" t="s">
        <v>84</v>
      </c>
      <c r="D15" s="1">
        <v>-3.54</v>
      </c>
      <c r="E15" s="1">
        <v>-2.4900000000000002</v>
      </c>
    </row>
    <row r="16" spans="1:5" x14ac:dyDescent="0.3">
      <c r="A16" s="26"/>
      <c r="B16" s="1" t="s">
        <v>74</v>
      </c>
      <c r="C16" s="18" t="s">
        <v>24</v>
      </c>
      <c r="D16" s="1">
        <v>-2.46</v>
      </c>
      <c r="E16" s="1">
        <v>-2</v>
      </c>
    </row>
    <row r="17" spans="1:5" x14ac:dyDescent="0.3">
      <c r="A17" s="26"/>
      <c r="C17" s="18" t="s">
        <v>261</v>
      </c>
    </row>
    <row r="18" spans="1:5" x14ac:dyDescent="0.3">
      <c r="A18" s="26" t="s">
        <v>75</v>
      </c>
      <c r="B18" s="1" t="s">
        <v>76</v>
      </c>
      <c r="C18" s="18" t="s">
        <v>85</v>
      </c>
      <c r="D18" s="1">
        <v>-0.27</v>
      </c>
      <c r="E18" s="1">
        <v>0.05</v>
      </c>
    </row>
    <row r="19" spans="1:5" x14ac:dyDescent="0.3">
      <c r="A19" s="26"/>
      <c r="C19" s="18" t="s">
        <v>262</v>
      </c>
    </row>
    <row r="20" spans="1:5" x14ac:dyDescent="0.3">
      <c r="A20" s="26" t="s">
        <v>77</v>
      </c>
      <c r="B20" s="1" t="s">
        <v>197</v>
      </c>
      <c r="C20" s="18" t="s">
        <v>86</v>
      </c>
      <c r="D20" s="1">
        <v>-1.96</v>
      </c>
      <c r="E20" s="1">
        <v>-0.91</v>
      </c>
    </row>
    <row r="21" spans="1:5" x14ac:dyDescent="0.3">
      <c r="A21" s="26"/>
      <c r="C21" s="18" t="s">
        <v>263</v>
      </c>
    </row>
    <row r="22" spans="1:5" ht="95.4" customHeight="1" x14ac:dyDescent="0.3">
      <c r="A22" s="25" t="s">
        <v>280</v>
      </c>
      <c r="B22" s="25"/>
      <c r="C22" s="25"/>
      <c r="D22" s="25"/>
      <c r="E22" s="25"/>
    </row>
  </sheetData>
  <mergeCells count="7">
    <mergeCell ref="A22:E22"/>
    <mergeCell ref="A4:A6"/>
    <mergeCell ref="A7:A12"/>
    <mergeCell ref="A13:A14"/>
    <mergeCell ref="A15:A17"/>
    <mergeCell ref="A18:A19"/>
    <mergeCell ref="A20:A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93C5-E22E-4C20-AE76-03564AE76821}">
  <dimension ref="A1:F20"/>
  <sheetViews>
    <sheetView workbookViewId="0">
      <selection activeCell="B20" sqref="B20"/>
    </sheetView>
  </sheetViews>
  <sheetFormatPr defaultRowHeight="14.4" x14ac:dyDescent="0.3"/>
  <cols>
    <col min="1" max="1" width="27" customWidth="1"/>
    <col min="2" max="2" width="89.21875" customWidth="1"/>
    <col min="3" max="3" width="25.33203125" customWidth="1"/>
    <col min="4" max="4" width="37.44140625" customWidth="1"/>
  </cols>
  <sheetData>
    <row r="1" spans="1:6" x14ac:dyDescent="0.3">
      <c r="A1" s="9" t="s">
        <v>25</v>
      </c>
      <c r="B1" s="2" t="s">
        <v>26</v>
      </c>
      <c r="C1" s="2" t="s">
        <v>2</v>
      </c>
      <c r="D1" s="2" t="s">
        <v>3</v>
      </c>
    </row>
    <row r="2" spans="1:6" x14ac:dyDescent="0.3">
      <c r="A2" s="1" t="s">
        <v>204</v>
      </c>
      <c r="B2" s="18" t="s">
        <v>41</v>
      </c>
      <c r="C2" s="20">
        <v>-18.8505</v>
      </c>
      <c r="D2" s="20">
        <v>-18.470500000000001</v>
      </c>
      <c r="F2" s="11"/>
    </row>
    <row r="3" spans="1:6" ht="13.8" customHeight="1" x14ac:dyDescent="0.3">
      <c r="A3" s="1">
        <v>4</v>
      </c>
      <c r="B3" s="18" t="s">
        <v>28</v>
      </c>
      <c r="C3" s="20">
        <v>-18.263200000000001</v>
      </c>
      <c r="D3" s="20">
        <v>-15.373200000000001</v>
      </c>
      <c r="F3" s="11"/>
    </row>
    <row r="4" spans="1:6" x14ac:dyDescent="0.3">
      <c r="A4" s="1" t="s">
        <v>203</v>
      </c>
      <c r="B4" s="18" t="s">
        <v>108</v>
      </c>
      <c r="C4" s="20">
        <v>-17.6204</v>
      </c>
      <c r="D4" s="20">
        <v>-17.3704</v>
      </c>
      <c r="F4" s="11"/>
    </row>
    <row r="5" spans="1:6" x14ac:dyDescent="0.3">
      <c r="A5" s="1">
        <v>7</v>
      </c>
      <c r="B5" s="18" t="s">
        <v>31</v>
      </c>
      <c r="C5" s="20">
        <v>-17.3599</v>
      </c>
      <c r="D5" s="20">
        <v>-16.979900000000001</v>
      </c>
      <c r="F5" s="11"/>
    </row>
    <row r="6" spans="1:6" x14ac:dyDescent="0.3">
      <c r="A6" s="1">
        <v>12</v>
      </c>
      <c r="B6" s="18" t="s">
        <v>32</v>
      </c>
      <c r="C6" s="20">
        <v>-16.608000000000001</v>
      </c>
      <c r="D6" s="20">
        <v>-16.228000000000002</v>
      </c>
      <c r="F6" s="11"/>
    </row>
    <row r="7" spans="1:6" x14ac:dyDescent="0.3">
      <c r="A7" s="1">
        <v>6</v>
      </c>
      <c r="B7" s="18" t="s">
        <v>33</v>
      </c>
      <c r="C7" s="20">
        <v>-16.244599999999998</v>
      </c>
      <c r="D7" s="20">
        <v>-15.864599999999999</v>
      </c>
      <c r="F7" s="11"/>
    </row>
    <row r="8" spans="1:6" ht="15.6" x14ac:dyDescent="0.35">
      <c r="A8" s="1" t="s">
        <v>205</v>
      </c>
      <c r="B8" s="18" t="s">
        <v>202</v>
      </c>
      <c r="C8" s="20">
        <v>-16.0745</v>
      </c>
      <c r="D8" s="20">
        <v>-13.8545</v>
      </c>
      <c r="F8" s="11"/>
    </row>
    <row r="9" spans="1:6" x14ac:dyDescent="0.3">
      <c r="A9" s="1" t="s">
        <v>68</v>
      </c>
      <c r="B9" s="18" t="s">
        <v>201</v>
      </c>
      <c r="C9" s="20">
        <v>-15.1585</v>
      </c>
      <c r="D9" s="20">
        <v>-14.618499999999999</v>
      </c>
      <c r="F9" s="11"/>
    </row>
    <row r="10" spans="1:6" x14ac:dyDescent="0.3">
      <c r="A10" s="1">
        <v>2</v>
      </c>
      <c r="B10" s="18" t="s">
        <v>200</v>
      </c>
      <c r="C10" s="20">
        <v>-14.8393</v>
      </c>
      <c r="D10" s="20">
        <v>-14.6493</v>
      </c>
      <c r="F10" s="11"/>
    </row>
    <row r="11" spans="1:6" ht="15.6" x14ac:dyDescent="0.35">
      <c r="A11" s="1" t="s">
        <v>206</v>
      </c>
      <c r="B11" s="18" t="s">
        <v>34</v>
      </c>
      <c r="C11" s="20">
        <v>-14.7369</v>
      </c>
      <c r="D11" s="20">
        <v>-14.7369</v>
      </c>
      <c r="F11" s="11"/>
    </row>
    <row r="12" spans="1:6" x14ac:dyDescent="0.3">
      <c r="A12" s="1">
        <v>10</v>
      </c>
      <c r="B12" s="18" t="s">
        <v>199</v>
      </c>
      <c r="C12" s="20">
        <v>-13.8398</v>
      </c>
      <c r="D12" s="20">
        <v>-12.7698</v>
      </c>
      <c r="F12" s="11"/>
    </row>
    <row r="13" spans="1:6" x14ac:dyDescent="0.3">
      <c r="A13" s="1">
        <v>16</v>
      </c>
      <c r="B13" s="18" t="s">
        <v>36</v>
      </c>
      <c r="C13" s="20">
        <v>-13.75</v>
      </c>
      <c r="D13" s="20">
        <v>-12.38</v>
      </c>
      <c r="F13" s="11"/>
    </row>
    <row r="14" spans="1:6" x14ac:dyDescent="0.3">
      <c r="A14" s="1">
        <v>17</v>
      </c>
      <c r="B14" s="18" t="s">
        <v>198</v>
      </c>
      <c r="C14" s="20">
        <v>-13.2004</v>
      </c>
      <c r="D14" s="20">
        <v>-13.2004</v>
      </c>
      <c r="F14" s="11"/>
    </row>
    <row r="15" spans="1:6" ht="15.6" x14ac:dyDescent="0.35">
      <c r="A15" s="1" t="s">
        <v>215</v>
      </c>
      <c r="B15" s="18" t="s">
        <v>92</v>
      </c>
      <c r="C15" s="20">
        <v>-13.151199999999999</v>
      </c>
      <c r="D15" s="20">
        <v>-12.2012</v>
      </c>
    </row>
    <row r="16" spans="1:6" x14ac:dyDescent="0.3">
      <c r="A16" s="23" t="s">
        <v>4</v>
      </c>
      <c r="B16" s="24" t="s">
        <v>257</v>
      </c>
      <c r="C16" s="24"/>
      <c r="D16" s="24"/>
    </row>
    <row r="17" spans="1:4" x14ac:dyDescent="0.3">
      <c r="A17" s="23"/>
      <c r="B17" s="24"/>
      <c r="C17" s="24"/>
      <c r="D17" s="24"/>
    </row>
    <row r="18" spans="1:4" ht="56.4" customHeight="1" x14ac:dyDescent="0.3">
      <c r="A18" s="27" t="s">
        <v>282</v>
      </c>
      <c r="B18" s="27"/>
      <c r="C18" s="27"/>
      <c r="D18" s="27"/>
    </row>
    <row r="20" spans="1:4" ht="42" customHeight="1" x14ac:dyDescent="0.3"/>
  </sheetData>
  <mergeCells count="3">
    <mergeCell ref="A16:A17"/>
    <mergeCell ref="B16:D17"/>
    <mergeCell ref="A18:D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DE99-B8F9-46D0-B4A9-B47E60FAE53F}">
  <dimension ref="A1:D21"/>
  <sheetViews>
    <sheetView workbookViewId="0">
      <selection activeCell="B19" sqref="B19:D20"/>
    </sheetView>
  </sheetViews>
  <sheetFormatPr defaultRowHeight="14.4" x14ac:dyDescent="0.3"/>
  <cols>
    <col min="1" max="1" width="27" customWidth="1"/>
    <col min="2" max="2" width="89.77734375" customWidth="1"/>
    <col min="3" max="3" width="25.33203125" customWidth="1"/>
    <col min="4" max="4" width="37.44140625" customWidth="1"/>
  </cols>
  <sheetData>
    <row r="1" spans="1:4" x14ac:dyDescent="0.3">
      <c r="A1" s="5" t="s">
        <v>25</v>
      </c>
      <c r="B1" s="2" t="s">
        <v>26</v>
      </c>
      <c r="C1" s="2" t="s">
        <v>2</v>
      </c>
      <c r="D1" s="2" t="s">
        <v>3</v>
      </c>
    </row>
    <row r="2" spans="1:4" x14ac:dyDescent="0.3">
      <c r="A2" s="7" t="s">
        <v>208</v>
      </c>
      <c r="B2" s="18" t="s">
        <v>42</v>
      </c>
      <c r="C2" s="1">
        <v>-20.21</v>
      </c>
      <c r="D2" s="1">
        <v>-19.89</v>
      </c>
    </row>
    <row r="3" spans="1:4" x14ac:dyDescent="0.3">
      <c r="A3" s="7" t="s">
        <v>40</v>
      </c>
      <c r="B3" s="18" t="s">
        <v>44</v>
      </c>
      <c r="C3" s="1">
        <v>-19.3</v>
      </c>
      <c r="D3" s="1">
        <v>-18.79</v>
      </c>
    </row>
    <row r="4" spans="1:4" x14ac:dyDescent="0.3">
      <c r="A4" s="7">
        <v>4</v>
      </c>
      <c r="B4" s="18" t="s">
        <v>222</v>
      </c>
      <c r="C4" s="1">
        <v>-18.850000000000001</v>
      </c>
      <c r="D4" s="1">
        <v>-15.96</v>
      </c>
    </row>
    <row r="5" spans="1:4" ht="15.6" x14ac:dyDescent="0.3">
      <c r="A5" s="7" t="s">
        <v>216</v>
      </c>
      <c r="B5" s="18" t="s">
        <v>43</v>
      </c>
      <c r="C5" s="1">
        <v>-18.53</v>
      </c>
      <c r="D5" s="1">
        <v>-18.14</v>
      </c>
    </row>
    <row r="6" spans="1:4" x14ac:dyDescent="0.3">
      <c r="A6" s="7">
        <v>14</v>
      </c>
      <c r="B6" s="18" t="s">
        <v>45</v>
      </c>
      <c r="C6" s="1">
        <v>-17.850000000000001</v>
      </c>
      <c r="D6" s="1">
        <v>-17.43</v>
      </c>
    </row>
    <row r="7" spans="1:4" x14ac:dyDescent="0.3">
      <c r="A7" s="7" t="s">
        <v>207</v>
      </c>
      <c r="B7" s="18" t="s">
        <v>46</v>
      </c>
      <c r="C7" s="1">
        <v>-17.04</v>
      </c>
      <c r="D7" s="1">
        <v>-16.649999999999999</v>
      </c>
    </row>
    <row r="8" spans="1:4" x14ac:dyDescent="0.3">
      <c r="A8" s="7">
        <v>6</v>
      </c>
      <c r="B8" s="18" t="s">
        <v>223</v>
      </c>
      <c r="C8" s="1">
        <v>-16.829999999999998</v>
      </c>
      <c r="D8" s="1">
        <v>-16.45</v>
      </c>
    </row>
    <row r="9" spans="1:4" ht="15.6" x14ac:dyDescent="0.3">
      <c r="A9" s="10" t="s">
        <v>205</v>
      </c>
      <c r="B9" s="18" t="s">
        <v>224</v>
      </c>
      <c r="C9" s="1">
        <v>-16.66</v>
      </c>
      <c r="D9" s="1">
        <v>-14.44</v>
      </c>
    </row>
    <row r="10" spans="1:4" x14ac:dyDescent="0.3">
      <c r="A10" s="7">
        <v>12</v>
      </c>
      <c r="B10" s="18" t="s">
        <v>225</v>
      </c>
      <c r="C10" s="1">
        <v>-16.489999999999998</v>
      </c>
      <c r="D10" s="1">
        <v>-15.31</v>
      </c>
    </row>
    <row r="11" spans="1:4" x14ac:dyDescent="0.3">
      <c r="A11" s="7">
        <v>2</v>
      </c>
      <c r="B11" s="18" t="s">
        <v>226</v>
      </c>
      <c r="C11" s="1">
        <v>-15.43</v>
      </c>
      <c r="D11" s="1">
        <v>-15.24</v>
      </c>
    </row>
    <row r="12" spans="1:4" x14ac:dyDescent="0.3">
      <c r="A12" s="7">
        <v>18</v>
      </c>
      <c r="B12" s="18" t="s">
        <v>227</v>
      </c>
      <c r="C12" s="1">
        <v>-15.37</v>
      </c>
      <c r="D12" s="1">
        <v>-15.3</v>
      </c>
    </row>
    <row r="13" spans="1:4" x14ac:dyDescent="0.3">
      <c r="A13" s="10">
        <v>16</v>
      </c>
      <c r="B13" s="18" t="s">
        <v>36</v>
      </c>
      <c r="C13" s="1">
        <v>-15.34</v>
      </c>
      <c r="D13" s="1">
        <v>-13.97</v>
      </c>
    </row>
    <row r="14" spans="1:4" x14ac:dyDescent="0.3">
      <c r="A14" s="7" t="s">
        <v>63</v>
      </c>
      <c r="B14" s="18" t="s">
        <v>228</v>
      </c>
      <c r="C14" s="1">
        <v>-14.92</v>
      </c>
      <c r="D14" s="1">
        <v>-12.88</v>
      </c>
    </row>
    <row r="15" spans="1:4" ht="15.6" x14ac:dyDescent="0.3">
      <c r="A15" s="10" t="s">
        <v>206</v>
      </c>
      <c r="B15" s="18" t="s">
        <v>229</v>
      </c>
      <c r="C15" s="1">
        <v>-14.85</v>
      </c>
      <c r="D15" s="1">
        <v>-12.4</v>
      </c>
    </row>
    <row r="16" spans="1:4" x14ac:dyDescent="0.3">
      <c r="A16" s="7">
        <v>10</v>
      </c>
      <c r="B16" s="18" t="s">
        <v>92</v>
      </c>
      <c r="C16" s="1">
        <v>-14.18</v>
      </c>
      <c r="D16" s="1">
        <v>-13.23</v>
      </c>
    </row>
    <row r="17" spans="1:4" ht="15.6" x14ac:dyDescent="0.3">
      <c r="A17" s="10" t="s">
        <v>215</v>
      </c>
      <c r="B17" s="18" t="s">
        <v>48</v>
      </c>
      <c r="C17" s="1">
        <v>-14.08</v>
      </c>
      <c r="D17" s="1">
        <v>-13.44</v>
      </c>
    </row>
    <row r="18" spans="1:4" x14ac:dyDescent="0.3">
      <c r="A18" s="7">
        <v>17</v>
      </c>
      <c r="B18" s="18" t="s">
        <v>230</v>
      </c>
      <c r="C18" s="1">
        <v>-13.37</v>
      </c>
      <c r="D18" s="1">
        <v>-12.41</v>
      </c>
    </row>
    <row r="19" spans="1:4" x14ac:dyDescent="0.3">
      <c r="A19" s="23" t="s">
        <v>4</v>
      </c>
      <c r="B19" s="24" t="s">
        <v>258</v>
      </c>
      <c r="C19" s="24"/>
      <c r="D19" s="24"/>
    </row>
    <row r="20" spans="1:4" x14ac:dyDescent="0.3">
      <c r="A20" s="23"/>
      <c r="B20" s="24"/>
      <c r="C20" s="24"/>
      <c r="D20" s="24"/>
    </row>
    <row r="21" spans="1:4" ht="36" customHeight="1" x14ac:dyDescent="0.3">
      <c r="A21" s="27" t="s">
        <v>283</v>
      </c>
      <c r="B21" s="27"/>
      <c r="C21" s="27"/>
      <c r="D21" s="27"/>
    </row>
  </sheetData>
  <mergeCells count="3">
    <mergeCell ref="A19:A20"/>
    <mergeCell ref="B19:D20"/>
    <mergeCell ref="A21:D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Figure 6 Data</vt:lpstr>
      <vt:lpstr>Accession 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Trinity</dc:creator>
  <cp:lastModifiedBy>Luke Trinity</cp:lastModifiedBy>
  <dcterms:created xsi:type="dcterms:W3CDTF">2020-08-26T15:25:54Z</dcterms:created>
  <dcterms:modified xsi:type="dcterms:W3CDTF">2021-05-23T18:23:46Z</dcterms:modified>
</cp:coreProperties>
</file>