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\Courses\Automotive Software - Sprints\Tasks\my-sprints-automotive-repo\PM\"/>
    </mc:Choice>
  </mc:AlternateContent>
  <xr:revisionPtr revIDLastSave="0" documentId="13_ncr:1_{077DF81A-AC24-48AE-A3B8-D7180F5EEC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F11" i="1"/>
  <c r="D10" i="1"/>
</calcChain>
</file>

<file path=xl/sharedStrings.xml><?xml version="1.0" encoding="utf-8"?>
<sst xmlns="http://schemas.openxmlformats.org/spreadsheetml/2006/main" count="17" uniqueCount="17">
  <si>
    <t>Number</t>
  </si>
  <si>
    <t>Hourly Rate</t>
  </si>
  <si>
    <t>Weekly Rate</t>
  </si>
  <si>
    <t>Total Weeks</t>
  </si>
  <si>
    <t>Total Cost</t>
  </si>
  <si>
    <t>Project Manager</t>
  </si>
  <si>
    <t>Manpower Type</t>
  </si>
  <si>
    <t>Business Analyst</t>
  </si>
  <si>
    <t>Designers</t>
  </si>
  <si>
    <t>QA Testers</t>
  </si>
  <si>
    <t>Developers</t>
  </si>
  <si>
    <t>Database Administrator</t>
  </si>
  <si>
    <t>Technical support</t>
  </si>
  <si>
    <t>Trainers</t>
  </si>
  <si>
    <t>Total</t>
  </si>
  <si>
    <t>Gmaps API
700$ /100k request</t>
  </si>
  <si>
    <t>Rough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</si>
</sst>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13"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04B74-3782-480C-8587-88437E4201E4}" name="Table1" displayName="Table1" ref="A1:F11" totalsRowCount="1" dataDxfId="12">
  <autoFilter ref="A1:F10" xr:uid="{7C404B74-3782-480C-8587-88437E4201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B1989F-B61B-45A7-9575-86788EBCCCDF}" name="Number" totalsRowLabel="Total" dataDxfId="6" totalsRowDxfId="5"/>
    <tableColumn id="2" xr3:uid="{AD396CB0-B1B1-45AE-8DF1-FDD5DFB0E370}" name="Manpower Type" dataDxfId="7" totalsRowDxfId="4"/>
    <tableColumn id="3" xr3:uid="{8D68F107-A474-4BE6-A7B7-E0EE44EACDAF}" name="Hourly Rate" dataDxfId="8" totalsRowDxfId="3" dataCellStyle="Currency"/>
    <tableColumn id="4" xr3:uid="{AC3B5269-9B0A-4318-8273-34B8533FE469}" name="Weekly Rate" dataDxfId="9" totalsRowDxfId="2" dataCellStyle="Currency">
      <calculatedColumnFormula>C2*40</calculatedColumnFormula>
    </tableColumn>
    <tableColumn id="5" xr3:uid="{48F31061-10C4-41AB-A45B-C0413207522A}" name="Total Weeks" totalsRowLabel="Rough total" dataDxfId="10" totalsRowDxfId="1"/>
    <tableColumn id="6" xr3:uid="{FD9BFD64-A2C0-462A-97D6-4D85650FCD88}" name="Total Cost" totalsRowFunction="sum" dataDxfId="11" totalsRowDxfId="0" dataCellStyle="Currenc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1" sqref="A1:F11"/>
    </sheetView>
  </sheetViews>
  <sheetFormatPr defaultRowHeight="15" x14ac:dyDescent="0.25"/>
  <cols>
    <col min="1" max="1" width="10.42578125" customWidth="1"/>
    <col min="2" max="2" width="23" bestFit="1" customWidth="1"/>
    <col min="3" max="3" width="13.42578125" customWidth="1"/>
    <col min="4" max="4" width="14.28515625" customWidth="1"/>
    <col min="5" max="5" width="14" customWidth="1"/>
    <col min="6" max="6" width="12.5703125" bestFit="1" customWidth="1"/>
  </cols>
  <sheetData>
    <row r="1" spans="1:6" ht="20.100000000000001" customHeight="1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ht="20.100000000000001" customHeight="1" x14ac:dyDescent="0.25">
      <c r="A2" s="1">
        <v>1</v>
      </c>
      <c r="B2" s="1" t="s">
        <v>5</v>
      </c>
      <c r="C2" s="3">
        <v>100</v>
      </c>
      <c r="D2" s="3">
        <f>C2*40</f>
        <v>4000</v>
      </c>
      <c r="E2" s="2">
        <v>15</v>
      </c>
      <c r="F2" s="3">
        <f>E2*D2*A2</f>
        <v>60000</v>
      </c>
    </row>
    <row r="3" spans="1:6" ht="20.100000000000001" customHeight="1" x14ac:dyDescent="0.25">
      <c r="A3" s="1">
        <v>2</v>
      </c>
      <c r="B3" s="1" t="s">
        <v>7</v>
      </c>
      <c r="C3" s="3">
        <v>80</v>
      </c>
      <c r="D3" s="3">
        <f t="shared" ref="D3:D10" si="0">C3*40</f>
        <v>3200</v>
      </c>
      <c r="E3" s="2">
        <v>4</v>
      </c>
      <c r="F3" s="3">
        <f t="shared" ref="F3:F9" si="1">E3*D3*A3</f>
        <v>25600</v>
      </c>
    </row>
    <row r="4" spans="1:6" ht="20.100000000000001" customHeight="1" x14ac:dyDescent="0.25">
      <c r="A4" s="1">
        <v>4</v>
      </c>
      <c r="B4" s="1" t="s">
        <v>8</v>
      </c>
      <c r="C4" s="3">
        <v>70</v>
      </c>
      <c r="D4" s="3">
        <f t="shared" si="0"/>
        <v>2800</v>
      </c>
      <c r="E4" s="2">
        <v>4</v>
      </c>
      <c r="F4" s="3">
        <f t="shared" si="1"/>
        <v>44800</v>
      </c>
    </row>
    <row r="5" spans="1:6" ht="20.100000000000001" customHeight="1" x14ac:dyDescent="0.25">
      <c r="A5" s="1">
        <v>4</v>
      </c>
      <c r="B5" s="1" t="s">
        <v>9</v>
      </c>
      <c r="C5" s="3">
        <v>80</v>
      </c>
      <c r="D5" s="3">
        <f t="shared" si="0"/>
        <v>3200</v>
      </c>
      <c r="E5" s="2">
        <v>6</v>
      </c>
      <c r="F5" s="3">
        <f t="shared" si="1"/>
        <v>76800</v>
      </c>
    </row>
    <row r="6" spans="1:6" ht="20.100000000000001" customHeight="1" x14ac:dyDescent="0.25">
      <c r="A6" s="1">
        <v>6</v>
      </c>
      <c r="B6" s="1" t="s">
        <v>10</v>
      </c>
      <c r="C6" s="3">
        <v>90</v>
      </c>
      <c r="D6" s="3">
        <f t="shared" si="0"/>
        <v>3600</v>
      </c>
      <c r="E6" s="2">
        <v>10</v>
      </c>
      <c r="F6" s="3">
        <f t="shared" si="1"/>
        <v>216000</v>
      </c>
    </row>
    <row r="7" spans="1:6" ht="20.100000000000001" customHeight="1" x14ac:dyDescent="0.25">
      <c r="A7" s="1">
        <v>3</v>
      </c>
      <c r="B7" s="1" t="s">
        <v>11</v>
      </c>
      <c r="C7" s="3">
        <v>100</v>
      </c>
      <c r="D7" s="3">
        <f t="shared" si="0"/>
        <v>4000</v>
      </c>
      <c r="E7" s="2">
        <v>7.4</v>
      </c>
      <c r="F7" s="3">
        <f t="shared" si="1"/>
        <v>88800</v>
      </c>
    </row>
    <row r="8" spans="1:6" ht="20.100000000000001" customHeight="1" x14ac:dyDescent="0.25">
      <c r="A8" s="1">
        <v>2</v>
      </c>
      <c r="B8" s="1" t="s">
        <v>12</v>
      </c>
      <c r="C8" s="3">
        <v>70</v>
      </c>
      <c r="D8" s="3">
        <f t="shared" si="0"/>
        <v>2800</v>
      </c>
      <c r="E8" s="2">
        <v>1.8</v>
      </c>
      <c r="F8" s="3">
        <f t="shared" si="1"/>
        <v>10080</v>
      </c>
    </row>
    <row r="9" spans="1:6" ht="20.100000000000001" customHeight="1" x14ac:dyDescent="0.25">
      <c r="A9" s="1">
        <v>2</v>
      </c>
      <c r="B9" s="1" t="s">
        <v>13</v>
      </c>
      <c r="C9" s="3">
        <v>80</v>
      </c>
      <c r="D9" s="3">
        <f t="shared" si="0"/>
        <v>3200</v>
      </c>
      <c r="E9" s="2">
        <v>1.8</v>
      </c>
      <c r="F9" s="3">
        <f t="shared" si="1"/>
        <v>11520</v>
      </c>
    </row>
    <row r="10" spans="1:6" ht="35.25" customHeight="1" x14ac:dyDescent="0.25">
      <c r="A10" s="1">
        <v>1</v>
      </c>
      <c r="B10" s="6" t="s">
        <v>15</v>
      </c>
      <c r="C10" s="3">
        <v>0</v>
      </c>
      <c r="D10" s="3">
        <f t="shared" si="0"/>
        <v>0</v>
      </c>
      <c r="E10" s="2">
        <v>4</v>
      </c>
      <c r="F10" s="3">
        <v>1000</v>
      </c>
    </row>
    <row r="11" spans="1:6" ht="20.100000000000001" customHeight="1" x14ac:dyDescent="0.25">
      <c r="A11" s="1" t="s">
        <v>14</v>
      </c>
      <c r="B11" s="1"/>
      <c r="C11" s="5"/>
      <c r="D11" s="5"/>
      <c r="E11" s="2" t="s">
        <v>16</v>
      </c>
      <c r="F11" s="4">
        <f>SUBTOTAL(109,Table1[Total Cost])</f>
        <v>534600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Hossam elwahsh</cp:lastModifiedBy>
  <cp:lastPrinted>2023-03-23T06:20:09Z</cp:lastPrinted>
  <dcterms:created xsi:type="dcterms:W3CDTF">2015-06-05T18:17:20Z</dcterms:created>
  <dcterms:modified xsi:type="dcterms:W3CDTF">2023-03-23T06:22:16Z</dcterms:modified>
</cp:coreProperties>
</file>