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484" yWindow="60" windowWidth="12936" windowHeight="7344" activeTab="2"/>
  </bookViews>
  <sheets>
    <sheet name="ProjDetails" sheetId="6" r:id="rId1"/>
    <sheet name="TCs" sheetId="9" r:id="rId2"/>
    <sheet name="BugRep" sheetId="8" r:id="rId3"/>
    <sheet name="Dropdowns" sheetId="2" r:id="rId4"/>
  </sheets>
  <externalReferences>
    <externalReference r:id="rId5"/>
  </externalReferences>
  <definedNames>
    <definedName name="_xlnm._FilterDatabase" localSheetId="2" hidden="1">BugRep!$B$10:$H$10</definedName>
    <definedName name="_xlnm._FilterDatabase" localSheetId="1" hidden="1">TCs!$B$2:$F$2</definedName>
    <definedName name="CATEGORY" localSheetId="2">'[1]RISK MITIGATION REPORT EXAMPLE'!#REF!</definedName>
    <definedName name="CATEGORY" localSheetId="1">'[1]RISK MITIGATION REPORT EXAMPLE'!#REF!</definedName>
    <definedName name="CATEGORY">'[1]RISK MITIGATION REPORT EXAMPLE'!#REF!</definedName>
    <definedName name="COMMENTS" localSheetId="2">'[1]RISK MITIGATION REPORT EXAMPLE'!#REF!</definedName>
    <definedName name="COMMENTS" localSheetId="1">'[1]RISK MITIGATION REPORT EXAMPLE'!#REF!</definedName>
    <definedName name="COMMENTS">'[1]RISK MITIGATION REPORT EXAMPLE'!#REF!</definedName>
    <definedName name="DATE">ProjDetails!$C$5</definedName>
    <definedName name="DATE_OF_DECISION" localSheetId="2">'[1]RISK MITIGATION REPORT EXAMPLE'!#REF!</definedName>
    <definedName name="DATE_OF_DECISION" localSheetId="1">'[1]RISK MITIGATION REPORT EXAMPLE'!#REF!</definedName>
    <definedName name="DATE_OF_DECISION">'[1]RISK MITIGATION REPORT EXAMPLE'!#REF!</definedName>
    <definedName name="DECISION" localSheetId="2">'[1]RISK MITIGATION REPORT EXAMPLE'!#REF!</definedName>
    <definedName name="DECISION" localSheetId="1">'[1]RISK MITIGATION REPORT EXAMPLE'!#REF!</definedName>
    <definedName name="DECISION">'[1]RISK MITIGATION REPORT EXAMPLE'!#REF!</definedName>
    <definedName name="DECISION_ID" localSheetId="2">'[1]RISK MITIGATION REPORT EXAMPLE'!#REF!</definedName>
    <definedName name="DECISION_ID" localSheetId="1">'[1]RISK MITIGATION REPORT EXAMPLE'!#REF!</definedName>
    <definedName name="DECISION_ID">'[1]RISK MITIGATION REPORT EXAMPLE'!#REF!</definedName>
    <definedName name="Full_Project_Name">ProjDetails!$C$6</definedName>
    <definedName name="ID" localSheetId="2">'[1]RISK MITIGATION REPORT EXAMPLE'!#REF!</definedName>
    <definedName name="ID" localSheetId="1">'[1]RISK MITIGATION REPORT EXAMPLE'!#REF!</definedName>
    <definedName name="ID">'[1]RISK MITIGATION REPORT EXAMPLE'!#REF!</definedName>
    <definedName name="_xlnm.Print_Titles" localSheetId="2">BugRep!$10:$10</definedName>
    <definedName name="_xlnm.Print_Titles" localSheetId="1">TCs!$2:$2</definedName>
    <definedName name="Project_Manager" localSheetId="2">ProjDetails!#REF!</definedName>
    <definedName name="Project_Manager" localSheetId="1">ProjDetails!#REF!</definedName>
    <definedName name="Project_Manager">ProjDetails!#REF!</definedName>
    <definedName name="Project_No">ProjDetails!$C$4</definedName>
    <definedName name="PROJECT_SPONSOR" localSheetId="2">ProjDetails!#REF!</definedName>
    <definedName name="PROJECT_SPONSOR" localSheetId="1">ProjDetails!#REF!</definedName>
    <definedName name="PROJECT_SPONSOR">ProjDetails!#REF!</definedName>
    <definedName name="PS">ProjDetails!#REF!</definedName>
    <definedName name="RESPONSIBLE_PARTY" localSheetId="2">'[1]RISK MITIGATION REPORT EXAMPLE'!#REF!</definedName>
    <definedName name="RESPONSIBLE_PARTY" localSheetId="1">'[1]RISK MITIGATION REPORT EXAMPLE'!#REF!</definedName>
    <definedName name="RESPONSIBLE_PARTY">'[1]RISK MITIGATION REPORT EXAMPLE'!#REF!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C6" i="8"/>
  <c r="C5" i="8"/>
  <c r="C4" i="8"/>
  <c r="C7" i="8" l="1"/>
</calcChain>
</file>

<file path=xl/sharedStrings.xml><?xml version="1.0" encoding="utf-8"?>
<sst xmlns="http://schemas.openxmlformats.org/spreadsheetml/2006/main" count="189" uniqueCount="122">
  <si>
    <t>Count</t>
  </si>
  <si>
    <t>Defect ID</t>
  </si>
  <si>
    <t>TOTALS</t>
  </si>
  <si>
    <t>PROJECT DETAILS</t>
  </si>
  <si>
    <t>DATE:</t>
  </si>
  <si>
    <t>Priority</t>
  </si>
  <si>
    <t>P1</t>
  </si>
  <si>
    <t>P2</t>
  </si>
  <si>
    <t>P3</t>
  </si>
  <si>
    <t>P4</t>
  </si>
  <si>
    <t>Device</t>
  </si>
  <si>
    <t>Android</t>
  </si>
  <si>
    <t>Both</t>
  </si>
  <si>
    <t>IOS</t>
  </si>
  <si>
    <t>OS:</t>
  </si>
  <si>
    <t>Android - IOS</t>
  </si>
  <si>
    <t>GooglePlay - AppStore</t>
  </si>
  <si>
    <t>CamList App</t>
  </si>
  <si>
    <t xml:space="preserve">PROJECT:  </t>
  </si>
  <si>
    <t>LINKS:</t>
  </si>
  <si>
    <t>Test Scenario</t>
  </si>
  <si>
    <t>Expected Result</t>
  </si>
  <si>
    <t>SC/Video</t>
  </si>
  <si>
    <t>Defect description</t>
  </si>
  <si>
    <t>TC ID</t>
  </si>
  <si>
    <t>Test Suite</t>
  </si>
  <si>
    <t xml:space="preserve">TC </t>
  </si>
  <si>
    <t>Steps</t>
  </si>
  <si>
    <t>Listing all ads</t>
  </si>
  <si>
    <t>Searching across ads</t>
  </si>
  <si>
    <t>Showing a single ad</t>
  </si>
  <si>
    <t>Sharing a single ad</t>
  </si>
  <si>
    <t>1- open home page
2- change country through the search box's pop-up</t>
  </si>
  <si>
    <t>1- open home page
2- change country through the search box's pop-up
3- open Testimonials</t>
  </si>
  <si>
    <t>Device (Android/IOS)</t>
  </si>
  <si>
    <t>The  Testimonials are always the same, eg. When chosen UK: 2 Testimonials are displayed with city "London". When chosen UAE: same 2 Testimonials are displayed but with city "Dubai"</t>
  </si>
  <si>
    <t>Checking Testimonials within different countries</t>
  </si>
  <si>
    <t>Checking user's sharing link</t>
  </si>
  <si>
    <t>1- search for a user like "fadi"
2- view his profile
3- go to about
4- click on his camlist link</t>
  </si>
  <si>
    <t>when opening the link in browse: his  camlist page displays 404</t>
  </si>
  <si>
    <t>a botton sheet shows up, instead of being redirected to the browser</t>
  </si>
  <si>
    <t>Choosing county code for login</t>
  </si>
  <si>
    <t>1- open login page
2- type a valid UAE number, whil country is UK
3- click "Continue" 
4- change country to UAE</t>
  </si>
  <si>
    <t>the validation alert is still displayed, though the number is valid for UAE and I'm able to continue</t>
  </si>
  <si>
    <t>the recording is terminated, and the recorded video is cleared</t>
  </si>
  <si>
    <t>the selected video is cleared</t>
  </si>
  <si>
    <t>opening the app</t>
  </si>
  <si>
    <t>1- disconnect internet
2- open app</t>
  </si>
  <si>
    <t>a message displays "something went wrong" without indicating that there's no internet</t>
  </si>
  <si>
    <t xml:space="preserve">1- click "post a listing"
2- record a video 
3- click the device's navigation (or home) button during recording </t>
  </si>
  <si>
    <t>an error message shows up, but the recording continues. But the recorded video's duration becomes 0 seconds, and one can't proceed or go back or clear video</t>
  </si>
  <si>
    <t>Record/upload video for a new listing</t>
  </si>
  <si>
    <t>filling the form for a new listing</t>
  </si>
  <si>
    <t>1- pick a date
2- clear that date</t>
  </si>
  <si>
    <t>the placeholder becomes undelined with red</t>
  </si>
  <si>
    <t>1- click the Category drop down meny</t>
  </si>
  <si>
    <t>There is a“Recorded live” option, while I recorded/uploaded a video</t>
  </si>
  <si>
    <t>1- click the Category drop down meny
2- choose “Transport”, “Pet Care” or “Accessories”</t>
  </si>
  <si>
    <t>there are pet specific fields (like DOB, Neutered,…) should be disabled or hidden</t>
  </si>
  <si>
    <t>2- select a video from gallery
3- click the device's navigation button after selection</t>
  </si>
  <si>
    <t>2- select a video from gallery</t>
  </si>
  <si>
    <t>the video plays repeatedly and there's no pause button</t>
  </si>
  <si>
    <t>viewing an ad</t>
  </si>
  <si>
    <t>1- open any ad
2- touch the playing video</t>
  </si>
  <si>
    <t>the video continues playing but in full screen mode, while there should be a pause button that hovers on click</t>
  </si>
  <si>
    <t>using search</t>
  </si>
  <si>
    <t>there is no search by "Tag" tab</t>
  </si>
  <si>
    <t>1- open the search page</t>
  </si>
  <si>
    <t>2- search with two characters</t>
  </si>
  <si>
    <t>no results shown, despite the message indicating there should be 2 characters minimum</t>
  </si>
  <si>
    <t>https://pasteboard.co/TaTGq6ZJUum9.jpg</t>
  </si>
  <si>
    <t>https://pasteboard.co/4u3Tk8hoDNxa.jpg</t>
  </si>
  <si>
    <t>https://pasteboard.co/blxsyRB8zSIC.png</t>
  </si>
  <si>
    <t>Choose a country</t>
  </si>
  <si>
    <t>all the listed ads belong to that counrty</t>
  </si>
  <si>
    <t>Open a category</t>
  </si>
  <si>
    <t>Click on each slider</t>
  </si>
  <si>
    <t>each slider opens a related page</t>
  </si>
  <si>
    <t>Choose a country, Open a category, change country, Open the same category</t>
  </si>
  <si>
    <t>different list of ads belong to that second counrty</t>
  </si>
  <si>
    <t>Choose a country, close the app, reopen the app</t>
  </si>
  <si>
    <t>the later counrty should be the one selected, and the displayed ads belong to it</t>
  </si>
  <si>
    <t>Scroll down to the end of results, change country</t>
  </si>
  <si>
    <t>the app should scroll up to top and display different ads &amp; top rated profiles</t>
  </si>
  <si>
    <t>results must include that text and belong to that counrty</t>
  </si>
  <si>
    <t xml:space="preserve">choose a tab 
search with text and counrty </t>
  </si>
  <si>
    <t>choose a tab (eg. Location)
type a text doesn't belong to that tab (eg. Dog)
choose a tab belogns to that text (Listings)</t>
  </si>
  <si>
    <t>first, there should be no results. 
then the related results show up</t>
  </si>
  <si>
    <t>results must be sorted by that filter, and include that text</t>
  </si>
  <si>
    <t>choose the tab "Listings"
type a text
choose a sorting filter</t>
  </si>
  <si>
    <t xml:space="preserve"> type a text (eg. Cat)
choose a sorting filter
type another text (eg. Dog)</t>
  </si>
  <si>
    <t>the same filter must still selected and results must include the later text</t>
  </si>
  <si>
    <t>search with text and counrty and sorting filter
change country</t>
  </si>
  <si>
    <t>results must belong to the later country, and be sorted by that filter, and include that text</t>
  </si>
  <si>
    <t>change country</t>
  </si>
  <si>
    <t xml:space="preserve">country must be updated in all other pages (like home, login, categories) </t>
  </si>
  <si>
    <t>all the listed ads belong to that category and current counrty</t>
  </si>
  <si>
    <t>Open a category
open an ad</t>
  </si>
  <si>
    <t>the ad must be belong to the category and counrty</t>
  </si>
  <si>
    <t>the ad must display same outside data (eg. Thumnail, city)</t>
  </si>
  <si>
    <t>each controller must do its related function</t>
  </si>
  <si>
    <t>open an ad
click all player's controllers</t>
  </si>
  <si>
    <t>each button must do its related function</t>
  </si>
  <si>
    <t>if registered: each button must do its related function
else: redirection to the login page</t>
  </si>
  <si>
    <t>open an ad
click on the owner's name, picture or rate</t>
  </si>
  <si>
    <t>redirection to owner's profile page</t>
  </si>
  <si>
    <t>open an ad
click "like", "report" or "chat"</t>
  </si>
  <si>
    <t>open an ad
click "download", "share", "open guidlines" or "open buyer protection"</t>
  </si>
  <si>
    <t>open an ad
click "share"</t>
  </si>
  <si>
    <t>a bottom sheet shows up with sharing apps</t>
  </si>
  <si>
    <t>open an ad
click "share"
choose a sharing app</t>
  </si>
  <si>
    <t>open an ad
touch outside the bottom sheet
or click "Cancel"</t>
  </si>
  <si>
    <t>bottom sheet closes and the focus is switched back to the ad</t>
  </si>
  <si>
    <t>open an ad
click "share"
choose a sharing app 
and share the ad successfully</t>
  </si>
  <si>
    <t>must be able to get back to the app in the same ad page</t>
  </si>
  <si>
    <t>redirection to that app
quoting the ad title and a a link that opens the ad</t>
  </si>
  <si>
    <t>https://streamable.com/gq5e36</t>
  </si>
  <si>
    <t>https://streamable.com/le8f4p?</t>
  </si>
  <si>
    <t>https://streamable.com/3ttq1m</t>
  </si>
  <si>
    <t>https://streamable.com/rjn0cc</t>
  </si>
  <si>
    <t>https://streamable.com/bw9p9l</t>
  </si>
  <si>
    <t>https://streamable.com/lfmtqw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</si>
</sst>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6" applyNumberFormat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28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8" fillId="28" borderId="2" xfId="26" applyFont="1" applyFill="1" applyBorder="1" applyAlignment="1">
      <alignment horizontal="left" vertical="top" wrapText="1"/>
    </xf>
    <xf numFmtId="0" fontId="9" fillId="0" borderId="2" xfId="25" applyFont="1" applyFill="1" applyBorder="1" applyAlignment="1">
      <alignment horizontal="left" vertical="top" wrapText="1"/>
    </xf>
    <xf numFmtId="0" fontId="0" fillId="29" borderId="2" xfId="0" applyFont="1" applyFill="1" applyBorder="1" applyAlignment="1">
      <alignment horizontal="center" vertical="center" wrapText="1"/>
    </xf>
    <xf numFmtId="0" fontId="0" fillId="30" borderId="2" xfId="0" applyFont="1" applyFill="1" applyBorder="1" applyAlignment="1">
      <alignment horizontal="center" vertical="center" wrapText="1"/>
    </xf>
    <xf numFmtId="0" fontId="0" fillId="31" borderId="2" xfId="0" applyFont="1" applyFill="1" applyBorder="1" applyAlignment="1">
      <alignment horizontal="center" vertical="center" wrapText="1"/>
    </xf>
    <xf numFmtId="0" fontId="0" fillId="3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14" fontId="9" fillId="0" borderId="2" xfId="25" applyNumberFormat="1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3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0" xfId="0" applyFont="1"/>
    <xf numFmtId="0" fontId="12" fillId="28" borderId="2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center" vertical="top" wrapText="1"/>
    </xf>
    <xf numFmtId="0" fontId="0" fillId="0" borderId="0" xfId="0" applyFont="1" applyAlignment="1">
      <alignment vertical="top"/>
    </xf>
    <xf numFmtId="14" fontId="0" fillId="0" borderId="2" xfId="0" applyNumberFormat="1" applyFont="1" applyBorder="1" applyAlignment="1">
      <alignment horizontal="center" vertical="center" wrapText="1"/>
    </xf>
    <xf numFmtId="0" fontId="11" fillId="2" borderId="2" xfId="28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wrapText="1"/>
    </xf>
    <xf numFmtId="14" fontId="13" fillId="0" borderId="8" xfId="0" applyNumberFormat="1" applyFont="1" applyBorder="1" applyAlignment="1">
      <alignment horizontal="center" vertical="top" wrapText="1"/>
    </xf>
    <xf numFmtId="14" fontId="13" fillId="0" borderId="10" xfId="0" applyNumberFormat="1" applyFont="1" applyBorder="1" applyAlignment="1">
      <alignment horizontal="center" vertical="top" wrapText="1"/>
    </xf>
    <xf numFmtId="14" fontId="13" fillId="0" borderId="9" xfId="0" applyNumberFormat="1" applyFont="1" applyBorder="1" applyAlignment="1">
      <alignment horizontal="center" vertical="top" wrapText="1"/>
    </xf>
    <xf numFmtId="14" fontId="0" fillId="0" borderId="8" xfId="0" applyNumberFormat="1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 vertical="center" wrapText="1"/>
    </xf>
    <xf numFmtId="14" fontId="11" fillId="0" borderId="2" xfId="28" applyNumberFormat="1" applyBorder="1" applyAlignment="1">
      <alignment horizontal="center" vertical="center" wrapText="1"/>
    </xf>
    <xf numFmtId="0" fontId="11" fillId="2" borderId="2" xfId="28" applyFill="1" applyBorder="1" applyAlignment="1">
      <alignment horizontal="center" vertical="center" wrapText="1"/>
    </xf>
  </cellXfs>
  <cellStyles count="29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" xfId="28" builtinId="8"/>
    <cellStyle name="Hyperlink 2" xfId="27"/>
    <cellStyle name="Input" xfId="25" builtinId="20"/>
    <cellStyle name="Normal" xfId="0" builtinId="0"/>
    <cellStyle name="Title 2" xfId="26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B4B4B4"/>
      </a:dk1>
      <a:lt1>
        <a:sysClr val="window" lastClr="2D2D2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able.com/bw9p9l" TargetMode="External"/><Relationship Id="rId3" Type="http://schemas.openxmlformats.org/officeDocument/2006/relationships/hyperlink" Target="https://pasteboard.co/blxsyRB8zSIC.png" TargetMode="External"/><Relationship Id="rId7" Type="http://schemas.openxmlformats.org/officeDocument/2006/relationships/hyperlink" Target="https://streamable.com/rjn0cc" TargetMode="External"/><Relationship Id="rId2" Type="http://schemas.openxmlformats.org/officeDocument/2006/relationships/hyperlink" Target="https://pasteboard.co/4u3Tk8hoDNxa.jpg" TargetMode="External"/><Relationship Id="rId1" Type="http://schemas.openxmlformats.org/officeDocument/2006/relationships/hyperlink" Target="https://pasteboard.co/TaTGq6ZJUum9.jpg" TargetMode="External"/><Relationship Id="rId6" Type="http://schemas.openxmlformats.org/officeDocument/2006/relationships/hyperlink" Target="https://streamable.com/3ttq1m" TargetMode="External"/><Relationship Id="rId5" Type="http://schemas.openxmlformats.org/officeDocument/2006/relationships/hyperlink" Target="https://streamable.com/le8f4p?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treamable.com/gq5e36" TargetMode="External"/><Relationship Id="rId9" Type="http://schemas.openxmlformats.org/officeDocument/2006/relationships/hyperlink" Target="https://streamable.com/lfmtq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zoomScale="85" zoomScaleNormal="85" workbookViewId="0">
      <selection activeCell="B11" sqref="B11"/>
    </sheetView>
  </sheetViews>
  <sheetFormatPr defaultRowHeight="14.4" x14ac:dyDescent="0.3"/>
  <cols>
    <col min="2" max="2" width="30.77734375" customWidth="1"/>
    <col min="3" max="3" width="39.21875" customWidth="1"/>
  </cols>
  <sheetData>
    <row r="2" spans="2:5" ht="33" customHeight="1" x14ac:dyDescent="0.5">
      <c r="B2" s="45" t="s">
        <v>3</v>
      </c>
      <c r="C2" s="45"/>
      <c r="D2" s="17"/>
      <c r="E2" s="17"/>
    </row>
    <row r="4" spans="2:5" ht="15.6" x14ac:dyDescent="0.3">
      <c r="B4" s="18" t="s">
        <v>18</v>
      </c>
      <c r="C4" s="19" t="s">
        <v>17</v>
      </c>
    </row>
    <row r="5" spans="2:5" ht="19.5" customHeight="1" x14ac:dyDescent="0.3">
      <c r="B5" s="18" t="s">
        <v>4</v>
      </c>
      <c r="C5" s="28">
        <v>44772</v>
      </c>
    </row>
    <row r="6" spans="2:5" ht="15.6" x14ac:dyDescent="0.3">
      <c r="B6" s="18" t="s">
        <v>14</v>
      </c>
      <c r="C6" s="19" t="s">
        <v>15</v>
      </c>
    </row>
    <row r="7" spans="2:5" ht="15.6" x14ac:dyDescent="0.3">
      <c r="B7" s="18" t="s">
        <v>19</v>
      </c>
      <c r="C7" s="19" t="s">
        <v>16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showGridLines="0" zoomScale="115" zoomScaleNormal="115" workbookViewId="0">
      <selection activeCell="C3" sqref="C3:C8"/>
    </sheetView>
  </sheetViews>
  <sheetFormatPr defaultRowHeight="14.4" x14ac:dyDescent="0.3"/>
  <cols>
    <col min="1" max="1" width="2.21875" customWidth="1"/>
    <col min="2" max="2" width="11.5546875" customWidth="1"/>
    <col min="3" max="3" width="16.88671875" style="35" customWidth="1"/>
    <col min="4" max="4" width="36.77734375" customWidth="1"/>
    <col min="5" max="5" width="22.5546875" customWidth="1"/>
    <col min="6" max="6" width="6.77734375" customWidth="1"/>
    <col min="7" max="7" width="17" customWidth="1"/>
  </cols>
  <sheetData>
    <row r="2" spans="2:6" ht="40.799999999999997" customHeight="1" x14ac:dyDescent="0.3">
      <c r="B2" s="7" t="s">
        <v>24</v>
      </c>
      <c r="C2" s="7" t="s">
        <v>25</v>
      </c>
      <c r="D2" s="7" t="s">
        <v>26</v>
      </c>
      <c r="E2" s="7" t="s">
        <v>21</v>
      </c>
      <c r="F2" s="7" t="s">
        <v>5</v>
      </c>
    </row>
    <row r="3" spans="2:6" ht="28.8" x14ac:dyDescent="0.3">
      <c r="B3" s="2">
        <v>1</v>
      </c>
      <c r="C3" s="46" t="s">
        <v>28</v>
      </c>
      <c r="D3" s="4" t="s">
        <v>73</v>
      </c>
      <c r="E3" s="4" t="s">
        <v>74</v>
      </c>
      <c r="F3" s="4" t="s">
        <v>6</v>
      </c>
    </row>
    <row r="4" spans="2:6" ht="43.2" x14ac:dyDescent="0.3">
      <c r="B4" s="2">
        <v>2</v>
      </c>
      <c r="C4" s="47"/>
      <c r="D4" s="4" t="s">
        <v>75</v>
      </c>
      <c r="E4" s="4" t="s">
        <v>96</v>
      </c>
      <c r="F4" s="4" t="s">
        <v>6</v>
      </c>
    </row>
    <row r="5" spans="2:6" ht="43.2" x14ac:dyDescent="0.3">
      <c r="B5" s="2">
        <v>3</v>
      </c>
      <c r="C5" s="47"/>
      <c r="D5" s="4" t="s">
        <v>78</v>
      </c>
      <c r="E5" s="4" t="s">
        <v>79</v>
      </c>
      <c r="F5" s="4" t="s">
        <v>7</v>
      </c>
    </row>
    <row r="6" spans="2:6" ht="57.6" x14ac:dyDescent="0.3">
      <c r="B6" s="2">
        <v>4</v>
      </c>
      <c r="C6" s="47"/>
      <c r="D6" s="4" t="s">
        <v>80</v>
      </c>
      <c r="E6" s="4" t="s">
        <v>81</v>
      </c>
      <c r="F6" s="4" t="s">
        <v>7</v>
      </c>
    </row>
    <row r="7" spans="2:6" ht="57.6" x14ac:dyDescent="0.3">
      <c r="B7" s="2">
        <v>5</v>
      </c>
      <c r="C7" s="47"/>
      <c r="D7" s="4" t="s">
        <v>82</v>
      </c>
      <c r="E7" s="4" t="s">
        <v>83</v>
      </c>
      <c r="F7" s="4" t="s">
        <v>8</v>
      </c>
    </row>
    <row r="8" spans="2:6" ht="28.8" x14ac:dyDescent="0.3">
      <c r="B8" s="2">
        <v>6</v>
      </c>
      <c r="C8" s="48"/>
      <c r="D8" s="4" t="s">
        <v>76</v>
      </c>
      <c r="E8" s="4" t="s">
        <v>77</v>
      </c>
      <c r="F8" s="4" t="s">
        <v>6</v>
      </c>
    </row>
    <row r="9" spans="2:6" ht="43.2" x14ac:dyDescent="0.3">
      <c r="B9" s="2">
        <v>7</v>
      </c>
      <c r="C9" s="46" t="s">
        <v>29</v>
      </c>
      <c r="D9" s="4" t="s">
        <v>85</v>
      </c>
      <c r="E9" s="4" t="s">
        <v>84</v>
      </c>
      <c r="F9" s="4" t="s">
        <v>6</v>
      </c>
    </row>
    <row r="10" spans="2:6" ht="57.6" x14ac:dyDescent="0.3">
      <c r="B10" s="2">
        <v>8</v>
      </c>
      <c r="C10" s="47"/>
      <c r="D10" s="4" t="s">
        <v>86</v>
      </c>
      <c r="E10" s="4" t="s">
        <v>87</v>
      </c>
      <c r="F10" s="4" t="s">
        <v>7</v>
      </c>
    </row>
    <row r="11" spans="2:6" ht="43.2" x14ac:dyDescent="0.3">
      <c r="B11" s="2">
        <v>9</v>
      </c>
      <c r="C11" s="47"/>
      <c r="D11" s="4" t="s">
        <v>89</v>
      </c>
      <c r="E11" s="4" t="s">
        <v>88</v>
      </c>
      <c r="F11" s="4" t="s">
        <v>8</v>
      </c>
    </row>
    <row r="12" spans="2:6" ht="43.2" x14ac:dyDescent="0.3">
      <c r="B12" s="2">
        <v>10</v>
      </c>
      <c r="C12" s="47"/>
      <c r="D12" s="4" t="s">
        <v>90</v>
      </c>
      <c r="E12" s="4" t="s">
        <v>91</v>
      </c>
      <c r="F12" s="4" t="s">
        <v>8</v>
      </c>
    </row>
    <row r="13" spans="2:6" ht="57.6" x14ac:dyDescent="0.3">
      <c r="B13" s="2">
        <v>11</v>
      </c>
      <c r="C13" s="47"/>
      <c r="D13" s="4" t="s">
        <v>92</v>
      </c>
      <c r="E13" s="4" t="s">
        <v>93</v>
      </c>
      <c r="F13" s="4" t="s">
        <v>8</v>
      </c>
    </row>
    <row r="14" spans="2:6" ht="43.2" x14ac:dyDescent="0.3">
      <c r="B14" s="2">
        <v>12</v>
      </c>
      <c r="C14" s="48"/>
      <c r="D14" s="4" t="s">
        <v>94</v>
      </c>
      <c r="E14" s="4" t="s">
        <v>95</v>
      </c>
      <c r="F14" s="4" t="s">
        <v>6</v>
      </c>
    </row>
    <row r="15" spans="2:6" ht="28.8" x14ac:dyDescent="0.3">
      <c r="B15" s="2">
        <v>13</v>
      </c>
      <c r="C15" s="46" t="s">
        <v>30</v>
      </c>
      <c r="D15" s="4" t="s">
        <v>97</v>
      </c>
      <c r="E15" s="4" t="s">
        <v>98</v>
      </c>
      <c r="F15" s="4" t="s">
        <v>6</v>
      </c>
    </row>
    <row r="16" spans="2:6" ht="43.2" x14ac:dyDescent="0.3">
      <c r="B16" s="2">
        <v>14</v>
      </c>
      <c r="C16" s="47"/>
      <c r="D16" s="4" t="s">
        <v>97</v>
      </c>
      <c r="E16" s="4" t="s">
        <v>99</v>
      </c>
      <c r="F16" s="4" t="s">
        <v>7</v>
      </c>
    </row>
    <row r="17" spans="2:6" ht="28.8" x14ac:dyDescent="0.3">
      <c r="B17" s="2">
        <v>15</v>
      </c>
      <c r="C17" s="47"/>
      <c r="D17" s="4" t="s">
        <v>101</v>
      </c>
      <c r="E17" s="4" t="s">
        <v>100</v>
      </c>
      <c r="F17" s="4" t="s">
        <v>7</v>
      </c>
    </row>
    <row r="18" spans="2:6" ht="43.2" x14ac:dyDescent="0.3">
      <c r="B18" s="2">
        <v>16</v>
      </c>
      <c r="C18" s="47"/>
      <c r="D18" s="4" t="s">
        <v>107</v>
      </c>
      <c r="E18" s="4" t="s">
        <v>102</v>
      </c>
      <c r="F18" s="4" t="s">
        <v>6</v>
      </c>
    </row>
    <row r="19" spans="2:6" ht="72" x14ac:dyDescent="0.3">
      <c r="B19" s="2">
        <v>17</v>
      </c>
      <c r="C19" s="47"/>
      <c r="D19" s="4" t="s">
        <v>106</v>
      </c>
      <c r="E19" s="4" t="s">
        <v>103</v>
      </c>
      <c r="F19" s="4" t="s">
        <v>6</v>
      </c>
    </row>
    <row r="20" spans="2:6" ht="28.8" x14ac:dyDescent="0.3">
      <c r="B20" s="2">
        <v>18</v>
      </c>
      <c r="C20" s="48"/>
      <c r="D20" s="4" t="s">
        <v>104</v>
      </c>
      <c r="E20" s="4" t="s">
        <v>105</v>
      </c>
      <c r="F20" s="4" t="s">
        <v>7</v>
      </c>
    </row>
    <row r="21" spans="2:6" ht="28.8" x14ac:dyDescent="0.3">
      <c r="B21" s="2">
        <v>19</v>
      </c>
      <c r="C21" s="46" t="s">
        <v>31</v>
      </c>
      <c r="D21" s="4" t="s">
        <v>108</v>
      </c>
      <c r="E21" s="4" t="s">
        <v>109</v>
      </c>
      <c r="F21" s="4" t="s">
        <v>6</v>
      </c>
    </row>
    <row r="22" spans="2:6" ht="43.2" x14ac:dyDescent="0.3">
      <c r="B22" s="2">
        <v>20</v>
      </c>
      <c r="C22" s="47"/>
      <c r="D22" s="4" t="s">
        <v>111</v>
      </c>
      <c r="E22" s="4" t="s">
        <v>112</v>
      </c>
      <c r="F22" s="4" t="s">
        <v>7</v>
      </c>
    </row>
    <row r="23" spans="2:6" ht="43.2" x14ac:dyDescent="0.3">
      <c r="B23" s="2">
        <v>21</v>
      </c>
      <c r="C23" s="47"/>
      <c r="D23" s="4" t="s">
        <v>110</v>
      </c>
      <c r="E23" s="4" t="s">
        <v>115</v>
      </c>
      <c r="F23" s="4" t="s">
        <v>6</v>
      </c>
    </row>
    <row r="24" spans="2:6" ht="57.6" x14ac:dyDescent="0.3">
      <c r="B24" s="2">
        <v>22</v>
      </c>
      <c r="C24" s="48"/>
      <c r="D24" s="4" t="s">
        <v>113</v>
      </c>
      <c r="E24" s="4" t="s">
        <v>114</v>
      </c>
      <c r="F24" s="4" t="s">
        <v>7</v>
      </c>
    </row>
  </sheetData>
  <autoFilter ref="B2:F2"/>
  <mergeCells count="4">
    <mergeCell ref="C3:C8"/>
    <mergeCell ref="C9:C14"/>
    <mergeCell ref="C15:C20"/>
    <mergeCell ref="C21:C24"/>
  </mergeCells>
  <conditionalFormatting sqref="F3:F24">
    <cfRule type="cellIs" dxfId="7" priority="1" operator="equal">
      <formula>#REF!</formula>
    </cfRule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#REF!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Dropdowns!$B$8:$B$12</xm:f>
          </x14:formula1>
          <xm:sqref>F3:F24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showGridLines="0" tabSelected="1" zoomScale="70" zoomScaleNormal="70" workbookViewId="0">
      <selection activeCell="E17" sqref="E17"/>
    </sheetView>
  </sheetViews>
  <sheetFormatPr defaultRowHeight="14.4" x14ac:dyDescent="0.3"/>
  <cols>
    <col min="1" max="1" width="2.21875" customWidth="1"/>
    <col min="2" max="2" width="11.5546875" customWidth="1"/>
    <col min="3" max="3" width="16.88671875" style="37" customWidth="1"/>
    <col min="4" max="4" width="37" customWidth="1"/>
    <col min="5" max="5" width="36.77734375" customWidth="1"/>
    <col min="6" max="6" width="10.21875" bestFit="1" customWidth="1"/>
    <col min="7" max="7" width="12.88671875" customWidth="1"/>
    <col min="8" max="8" width="6.77734375" customWidth="1"/>
    <col min="9" max="9" width="17" customWidth="1"/>
  </cols>
  <sheetData>
    <row r="2" spans="2:9" ht="15" thickBot="1" x14ac:dyDescent="0.35">
      <c r="C2" s="39"/>
      <c r="I2" s="1"/>
    </row>
    <row r="3" spans="2:9" s="32" customFormat="1" ht="29.4" customHeight="1" x14ac:dyDescent="0.3">
      <c r="B3" s="30" t="s">
        <v>10</v>
      </c>
      <c r="C3" s="30" t="s">
        <v>0</v>
      </c>
      <c r="D3" s="29"/>
      <c r="E3" s="3"/>
      <c r="F3" s="31"/>
      <c r="G3" s="30" t="s">
        <v>5</v>
      </c>
      <c r="H3" s="30" t="s">
        <v>0</v>
      </c>
    </row>
    <row r="4" spans="2:9" s="10" customFormat="1" x14ac:dyDescent="0.3">
      <c r="B4" s="26" t="s">
        <v>11</v>
      </c>
      <c r="C4" s="33">
        <f>COUNTIFS(G10:G26,B4)</f>
        <v>4</v>
      </c>
      <c r="D4" s="29"/>
      <c r="E4" s="29"/>
      <c r="F4" s="9"/>
      <c r="G4" s="24" t="s">
        <v>6</v>
      </c>
      <c r="H4" s="20">
        <f>COUNTIFS(H$11:H$26,G4)</f>
        <v>4</v>
      </c>
    </row>
    <row r="5" spans="2:9" s="10" customFormat="1" x14ac:dyDescent="0.3">
      <c r="B5" s="27" t="s">
        <v>13</v>
      </c>
      <c r="C5" s="33">
        <f>COUNTIFS(G10:G26,B5)</f>
        <v>5</v>
      </c>
      <c r="D5" s="29"/>
      <c r="E5" s="29"/>
      <c r="F5" s="9"/>
      <c r="G5" s="25" t="s">
        <v>7</v>
      </c>
      <c r="H5" s="21">
        <f>COUNTIFS(H$11:H26,G5)</f>
        <v>3</v>
      </c>
    </row>
    <row r="6" spans="2:9" s="10" customFormat="1" x14ac:dyDescent="0.3">
      <c r="B6" s="27" t="s">
        <v>12</v>
      </c>
      <c r="C6" s="33">
        <f>COUNTIFS(G10:G26,B6)</f>
        <v>7</v>
      </c>
      <c r="D6" s="29"/>
      <c r="E6" s="29"/>
      <c r="F6" s="9"/>
      <c r="G6" s="25" t="s">
        <v>8</v>
      </c>
      <c r="H6" s="22">
        <f>COUNTIFS(H$11:H26,G6)</f>
        <v>4</v>
      </c>
    </row>
    <row r="7" spans="2:9" s="10" customFormat="1" ht="15" thickBot="1" x14ac:dyDescent="0.35">
      <c r="B7" s="11" t="s">
        <v>2</v>
      </c>
      <c r="C7" s="34">
        <f>SUM(C4:C6)</f>
        <v>16</v>
      </c>
      <c r="D7" s="29"/>
      <c r="E7" s="29"/>
      <c r="F7" s="9"/>
      <c r="G7" s="25" t="s">
        <v>9</v>
      </c>
      <c r="H7" s="23">
        <f>COUNTIFS(H$11:H26,G7)</f>
        <v>5</v>
      </c>
    </row>
    <row r="8" spans="2:9" x14ac:dyDescent="0.3">
      <c r="B8" s="1"/>
      <c r="C8" s="3"/>
      <c r="D8" s="3"/>
      <c r="E8" s="3"/>
      <c r="F8" s="1"/>
      <c r="G8" s="1"/>
      <c r="H8" s="3"/>
    </row>
    <row r="9" spans="2:9" x14ac:dyDescent="0.3">
      <c r="B9" s="1"/>
      <c r="C9" s="38"/>
      <c r="D9" s="3"/>
      <c r="E9" s="3"/>
      <c r="F9" s="1"/>
      <c r="G9" s="1"/>
      <c r="H9" s="3"/>
    </row>
    <row r="10" spans="2:9" ht="46.2" customHeight="1" x14ac:dyDescent="0.3">
      <c r="B10" s="7" t="s">
        <v>1</v>
      </c>
      <c r="C10" s="36" t="s">
        <v>20</v>
      </c>
      <c r="D10" s="7" t="s">
        <v>27</v>
      </c>
      <c r="E10" s="7" t="s">
        <v>23</v>
      </c>
      <c r="F10" s="7" t="s">
        <v>22</v>
      </c>
      <c r="G10" s="7" t="s">
        <v>34</v>
      </c>
      <c r="H10" s="7" t="s">
        <v>5</v>
      </c>
    </row>
    <row r="11" spans="2:9" ht="57.6" customHeight="1" x14ac:dyDescent="0.3">
      <c r="B11" s="2">
        <v>1</v>
      </c>
      <c r="C11" s="46" t="s">
        <v>36</v>
      </c>
      <c r="D11" s="40" t="s">
        <v>32</v>
      </c>
      <c r="E11" s="49" t="s">
        <v>35</v>
      </c>
      <c r="F11" s="41" t="s">
        <v>70</v>
      </c>
      <c r="G11" s="40" t="s">
        <v>12</v>
      </c>
      <c r="H11" s="40" t="s">
        <v>7</v>
      </c>
    </row>
    <row r="12" spans="2:9" ht="57.6" x14ac:dyDescent="0.3">
      <c r="B12" s="2">
        <v>2</v>
      </c>
      <c r="C12" s="48"/>
      <c r="D12" s="40" t="s">
        <v>33</v>
      </c>
      <c r="E12" s="50"/>
      <c r="F12" s="41" t="s">
        <v>71</v>
      </c>
      <c r="G12" s="40" t="s">
        <v>12</v>
      </c>
      <c r="H12" s="40" t="s">
        <v>7</v>
      </c>
    </row>
    <row r="13" spans="2:9" ht="28.8" x14ac:dyDescent="0.3">
      <c r="B13" s="2">
        <v>3</v>
      </c>
      <c r="C13" s="46" t="s">
        <v>37</v>
      </c>
      <c r="D13" s="49" t="s">
        <v>38</v>
      </c>
      <c r="E13" s="40" t="s">
        <v>40</v>
      </c>
      <c r="F13" s="42"/>
      <c r="G13" s="40" t="s">
        <v>12</v>
      </c>
      <c r="H13" s="40" t="s">
        <v>9</v>
      </c>
    </row>
    <row r="14" spans="2:9" ht="44.4" customHeight="1" x14ac:dyDescent="0.3">
      <c r="B14" s="2">
        <v>4</v>
      </c>
      <c r="C14" s="48"/>
      <c r="D14" s="50"/>
      <c r="E14" s="40" t="s">
        <v>39</v>
      </c>
      <c r="F14" s="41" t="s">
        <v>72</v>
      </c>
      <c r="G14" s="40" t="s">
        <v>12</v>
      </c>
      <c r="H14" s="40" t="s">
        <v>6</v>
      </c>
    </row>
    <row r="15" spans="2:9" ht="84" x14ac:dyDescent="0.3">
      <c r="B15" s="2">
        <v>5</v>
      </c>
      <c r="C15" s="44" t="s">
        <v>41</v>
      </c>
      <c r="D15" s="40" t="s">
        <v>42</v>
      </c>
      <c r="E15" s="40" t="s">
        <v>43</v>
      </c>
      <c r="F15" s="52" t="s">
        <v>117</v>
      </c>
      <c r="G15" s="40" t="s">
        <v>11</v>
      </c>
      <c r="H15" s="40" t="s">
        <v>8</v>
      </c>
    </row>
    <row r="16" spans="2:9" ht="57.6" x14ac:dyDescent="0.3">
      <c r="B16" s="2">
        <v>6</v>
      </c>
      <c r="C16" s="46" t="s">
        <v>51</v>
      </c>
      <c r="D16" s="49" t="s">
        <v>49</v>
      </c>
      <c r="E16" s="40" t="s">
        <v>44</v>
      </c>
      <c r="F16" s="51" t="s">
        <v>116</v>
      </c>
      <c r="G16" s="40" t="s">
        <v>11</v>
      </c>
      <c r="H16" s="40" t="s">
        <v>6</v>
      </c>
    </row>
    <row r="17" spans="2:8" ht="69.599999999999994" customHeight="1" x14ac:dyDescent="0.3">
      <c r="B17" s="2">
        <v>7</v>
      </c>
      <c r="C17" s="47"/>
      <c r="D17" s="50"/>
      <c r="E17" s="40" t="s">
        <v>50</v>
      </c>
      <c r="F17" s="51" t="s">
        <v>121</v>
      </c>
      <c r="G17" s="40" t="s">
        <v>13</v>
      </c>
      <c r="H17" s="40" t="s">
        <v>6</v>
      </c>
    </row>
    <row r="18" spans="2:8" ht="43.2" x14ac:dyDescent="0.3">
      <c r="B18" s="2">
        <v>8</v>
      </c>
      <c r="C18" s="47"/>
      <c r="D18" s="43" t="s">
        <v>59</v>
      </c>
      <c r="E18" s="40" t="s">
        <v>45</v>
      </c>
      <c r="F18" s="40"/>
      <c r="G18" s="40" t="s">
        <v>11</v>
      </c>
      <c r="H18" s="40" t="s">
        <v>8</v>
      </c>
    </row>
    <row r="19" spans="2:8" ht="28.8" x14ac:dyDescent="0.3">
      <c r="B19" s="2">
        <v>9</v>
      </c>
      <c r="C19" s="48"/>
      <c r="D19" s="43" t="s">
        <v>60</v>
      </c>
      <c r="E19" s="40" t="s">
        <v>61</v>
      </c>
      <c r="F19" s="42"/>
      <c r="G19" s="40" t="s">
        <v>13</v>
      </c>
      <c r="H19" s="40" t="s">
        <v>9</v>
      </c>
    </row>
    <row r="20" spans="2:8" ht="57.6" x14ac:dyDescent="0.3">
      <c r="B20" s="2">
        <v>10</v>
      </c>
      <c r="C20" s="46" t="s">
        <v>52</v>
      </c>
      <c r="D20" s="40" t="s">
        <v>53</v>
      </c>
      <c r="E20" s="40" t="s">
        <v>54</v>
      </c>
      <c r="F20" s="52" t="s">
        <v>118</v>
      </c>
      <c r="G20" s="40" t="s">
        <v>11</v>
      </c>
      <c r="H20" s="40" t="s">
        <v>9</v>
      </c>
    </row>
    <row r="21" spans="2:8" ht="28.8" x14ac:dyDescent="0.3">
      <c r="B21" s="2">
        <v>11</v>
      </c>
      <c r="C21" s="47"/>
      <c r="D21" s="40" t="s">
        <v>55</v>
      </c>
      <c r="E21" s="40" t="s">
        <v>56</v>
      </c>
      <c r="F21" s="42"/>
      <c r="G21" s="40" t="s">
        <v>12</v>
      </c>
      <c r="H21" s="40" t="s">
        <v>8</v>
      </c>
    </row>
    <row r="22" spans="2:8" ht="43.2" x14ac:dyDescent="0.3">
      <c r="B22" s="2">
        <v>12</v>
      </c>
      <c r="C22" s="48"/>
      <c r="D22" s="40" t="s">
        <v>57</v>
      </c>
      <c r="E22" s="40" t="s">
        <v>58</v>
      </c>
      <c r="F22" s="42"/>
      <c r="G22" s="40" t="s">
        <v>12</v>
      </c>
      <c r="H22" s="40" t="s">
        <v>9</v>
      </c>
    </row>
    <row r="23" spans="2:8" ht="43.2" x14ac:dyDescent="0.3">
      <c r="B23" s="2">
        <v>13</v>
      </c>
      <c r="C23" s="44" t="s">
        <v>62</v>
      </c>
      <c r="D23" s="40" t="s">
        <v>63</v>
      </c>
      <c r="E23" s="40" t="s">
        <v>64</v>
      </c>
      <c r="F23" s="51" t="s">
        <v>119</v>
      </c>
      <c r="G23" s="40" t="s">
        <v>12</v>
      </c>
      <c r="H23" s="40" t="s">
        <v>9</v>
      </c>
    </row>
    <row r="24" spans="2:8" x14ac:dyDescent="0.3">
      <c r="B24" s="2">
        <v>14</v>
      </c>
      <c r="C24" s="46" t="s">
        <v>65</v>
      </c>
      <c r="D24" s="40" t="s">
        <v>67</v>
      </c>
      <c r="E24" s="40" t="s">
        <v>66</v>
      </c>
      <c r="F24" s="40"/>
      <c r="G24" s="40" t="s">
        <v>13</v>
      </c>
      <c r="H24" s="40" t="s">
        <v>6</v>
      </c>
    </row>
    <row r="25" spans="2:8" ht="57.6" x14ac:dyDescent="0.3">
      <c r="B25" s="2">
        <v>15</v>
      </c>
      <c r="C25" s="48"/>
      <c r="D25" s="40" t="s">
        <v>68</v>
      </c>
      <c r="E25" s="40" t="s">
        <v>69</v>
      </c>
      <c r="F25" s="51" t="s">
        <v>120</v>
      </c>
      <c r="G25" s="40" t="s">
        <v>13</v>
      </c>
      <c r="H25" s="40" t="s">
        <v>7</v>
      </c>
    </row>
    <row r="26" spans="2:8" ht="43.2" x14ac:dyDescent="0.3">
      <c r="B26" s="2">
        <v>16</v>
      </c>
      <c r="C26" s="44" t="s">
        <v>46</v>
      </c>
      <c r="D26" s="40" t="s">
        <v>47</v>
      </c>
      <c r="E26" s="40" t="s">
        <v>48</v>
      </c>
      <c r="F26" s="42"/>
      <c r="G26" s="40" t="s">
        <v>13</v>
      </c>
      <c r="H26" s="40" t="s">
        <v>8</v>
      </c>
    </row>
  </sheetData>
  <autoFilter ref="B10:H10"/>
  <mergeCells count="8">
    <mergeCell ref="E11:E12"/>
    <mergeCell ref="C13:C14"/>
    <mergeCell ref="D13:D14"/>
    <mergeCell ref="C24:C25"/>
    <mergeCell ref="C16:C19"/>
    <mergeCell ref="D16:D17"/>
    <mergeCell ref="C20:C22"/>
    <mergeCell ref="C11:C12"/>
  </mergeCells>
  <conditionalFormatting sqref="H11:H26">
    <cfRule type="cellIs" dxfId="3" priority="5" operator="equal">
      <formula>$G$7</formula>
    </cfRule>
    <cfRule type="cellIs" dxfId="2" priority="6" operator="equal">
      <formula>$G$6</formula>
    </cfRule>
    <cfRule type="cellIs" dxfId="1" priority="7" operator="equal">
      <formula>$G$5</formula>
    </cfRule>
    <cfRule type="cellIs" dxfId="0" priority="8" operator="equal">
      <formula>$G$4</formula>
    </cfRule>
  </conditionalFormatting>
  <hyperlinks>
    <hyperlink ref="F11" r:id="rId1"/>
    <hyperlink ref="F12" r:id="rId2"/>
    <hyperlink ref="F14" r:id="rId3"/>
    <hyperlink ref="F16" r:id="rId4"/>
    <hyperlink ref="F15" r:id="rId5"/>
    <hyperlink ref="F20" r:id="rId6"/>
    <hyperlink ref="F23" r:id="rId7"/>
    <hyperlink ref="F25" r:id="rId8"/>
    <hyperlink ref="F17" r:id="rId9"/>
  </hyperlinks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Dropdowns!$B$2:$B$5</xm:f>
          </x14:formula1>
          <xm:sqref>G11:G26</xm:sqref>
        </x14:dataValidation>
        <x14:dataValidation type="list" allowBlank="1" showInputMessage="1" showErrorMessage="1">
          <x14:formula1>
            <xm:f>Dropdowns!$B$8:$B$12</xm:f>
          </x14:formula1>
          <xm:sqref>H11:H26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Normal="100" workbookViewId="0">
      <selection activeCell="B1" sqref="B1"/>
    </sheetView>
  </sheetViews>
  <sheetFormatPr defaultColWidth="9.21875" defaultRowHeight="14.4" x14ac:dyDescent="0.3"/>
  <cols>
    <col min="1" max="1" width="9.21875" style="5"/>
    <col min="2" max="2" width="11.44140625" style="5" customWidth="1"/>
    <col min="3" max="10" width="9.21875" style="5"/>
    <col min="11" max="11" width="9.21875" style="6"/>
    <col min="12" max="16384" width="9.21875" style="5"/>
  </cols>
  <sheetData>
    <row r="1" spans="2:2" x14ac:dyDescent="0.3">
      <c r="B1" s="8" t="s">
        <v>10</v>
      </c>
    </row>
    <row r="2" spans="2:2" x14ac:dyDescent="0.3">
      <c r="B2" s="15" t="s">
        <v>11</v>
      </c>
    </row>
    <row r="3" spans="2:2" x14ac:dyDescent="0.3">
      <c r="B3" s="16" t="s">
        <v>13</v>
      </c>
    </row>
    <row r="4" spans="2:2" x14ac:dyDescent="0.3">
      <c r="B4" s="16" t="s">
        <v>12</v>
      </c>
    </row>
    <row r="5" spans="2:2" x14ac:dyDescent="0.3">
      <c r="B5" s="16"/>
    </row>
    <row r="7" spans="2:2" x14ac:dyDescent="0.3">
      <c r="B7" s="8" t="s">
        <v>5</v>
      </c>
    </row>
    <row r="8" spans="2:2" x14ac:dyDescent="0.3">
      <c r="B8" s="13" t="s">
        <v>6</v>
      </c>
    </row>
    <row r="9" spans="2:2" x14ac:dyDescent="0.3">
      <c r="B9" s="14" t="s">
        <v>7</v>
      </c>
    </row>
    <row r="10" spans="2:2" x14ac:dyDescent="0.3">
      <c r="B10" s="14" t="s">
        <v>8</v>
      </c>
    </row>
    <row r="11" spans="2:2" x14ac:dyDescent="0.3">
      <c r="B11" s="14" t="s">
        <v>9</v>
      </c>
    </row>
    <row r="12" spans="2:2" x14ac:dyDescent="0.3">
      <c r="B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ProjDetails</vt:lpstr>
      <vt:lpstr>TCs</vt:lpstr>
      <vt:lpstr>BugRep</vt:lpstr>
      <vt:lpstr>Dropdowns</vt:lpstr>
      <vt:lpstr>DATE</vt:lpstr>
      <vt:lpstr>Full_Project_Name</vt:lpstr>
      <vt:lpstr>BugRep!Print_Titles</vt:lpstr>
      <vt:lpstr>TCs!Print_Titles</vt:lpstr>
      <vt:lpstr>Project_No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islamia</cp:lastModifiedBy>
  <cp:lastPrinted>2014-06-28T09:25:29Z</cp:lastPrinted>
  <dcterms:created xsi:type="dcterms:W3CDTF">2014-06-28T09:07:17Z</dcterms:created>
  <dcterms:modified xsi:type="dcterms:W3CDTF">2022-07-30T21:11:08Z</dcterms:modified>
</cp:coreProperties>
</file>