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S online courses\Projects\Personal projects\Project_04_gender recognition\"/>
    </mc:Choice>
  </mc:AlternateContent>
  <xr:revisionPtr revIDLastSave="0" documentId="13_ncr:1_{295AAB28-63C7-4562-BF6B-A60F8195E402}" xr6:coauthVersionLast="47" xr6:coauthVersionMax="47" xr10:uidLastSave="{00000000-0000-0000-0000-000000000000}"/>
  <bookViews>
    <workbookView xWindow="-110" yWindow="-110" windowWidth="24220" windowHeight="15500" xr2:uid="{72408AAA-D1F9-4731-9BCB-15869FC08D29}"/>
  </bookViews>
  <sheets>
    <sheet name="DOE_CNN_Desig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" l="1"/>
  <c r="Y4" i="1"/>
  <c r="Y5" i="1"/>
  <c r="Y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3" i="1"/>
  <c r="Q75" i="1"/>
  <c r="Q150" i="1"/>
  <c r="Q148" i="1"/>
  <c r="Q146" i="1"/>
  <c r="Q144" i="1"/>
  <c r="Q52" i="1"/>
  <c r="Q129" i="1"/>
  <c r="Q40" i="1"/>
  <c r="Q38" i="1"/>
  <c r="Q29" i="1"/>
  <c r="Q108" i="1"/>
  <c r="Q7" i="1"/>
  <c r="Q74" i="1"/>
  <c r="Q156" i="1"/>
  <c r="Q135" i="1"/>
  <c r="Q127" i="1"/>
  <c r="Q126" i="1"/>
  <c r="Q120" i="1"/>
  <c r="Q26" i="1"/>
  <c r="Q21" i="1"/>
  <c r="Q22" i="1"/>
  <c r="Q103" i="1"/>
  <c r="Q12" i="1"/>
  <c r="Q93" i="1"/>
  <c r="Q3" i="1"/>
  <c r="Q4" i="1"/>
  <c r="Q5" i="1"/>
  <c r="Q6" i="1"/>
  <c r="Q8" i="1"/>
  <c r="Q9" i="1"/>
  <c r="Q10" i="1"/>
  <c r="Q11" i="1"/>
  <c r="Q13" i="1"/>
  <c r="Q14" i="1"/>
  <c r="Q15" i="1"/>
  <c r="Q16" i="1"/>
  <c r="Q17" i="1"/>
  <c r="Q18" i="1"/>
  <c r="Q19" i="1"/>
  <c r="Q20" i="1"/>
  <c r="Q23" i="1"/>
  <c r="Q24" i="1"/>
  <c r="Q25" i="1"/>
  <c r="Q27" i="1"/>
  <c r="Q28" i="1"/>
  <c r="Q30" i="1"/>
  <c r="Q31" i="1"/>
  <c r="Q32" i="1"/>
  <c r="Q33" i="1"/>
  <c r="Q34" i="1"/>
  <c r="Q36" i="1"/>
  <c r="Q37" i="1"/>
  <c r="Q39" i="1"/>
  <c r="Q41" i="1"/>
  <c r="Q42" i="1"/>
  <c r="Q43" i="1"/>
  <c r="Q44" i="1"/>
  <c r="Q45" i="1"/>
  <c r="Q46" i="1"/>
  <c r="Q47" i="1"/>
  <c r="Q48" i="1"/>
  <c r="Q49" i="1"/>
  <c r="Q50" i="1"/>
  <c r="Q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6" i="1"/>
  <c r="Q77" i="1"/>
  <c r="Q78" i="1"/>
  <c r="Q79" i="1"/>
  <c r="Q80" i="1"/>
  <c r="Q81" i="1"/>
  <c r="Q82" i="1"/>
  <c r="Q83" i="1"/>
  <c r="Q88" i="1"/>
  <c r="Q89" i="1"/>
  <c r="Q90" i="1"/>
  <c r="Q91" i="1"/>
  <c r="Q92" i="1"/>
  <c r="Q94" i="1"/>
  <c r="Q95" i="1"/>
  <c r="Q96" i="1"/>
  <c r="Q97" i="1"/>
  <c r="Q98" i="1"/>
  <c r="Q99" i="1"/>
  <c r="Q100" i="1"/>
  <c r="Q101" i="1"/>
  <c r="Q102" i="1"/>
  <c r="Q104" i="1"/>
  <c r="Q105" i="1"/>
  <c r="Q106" i="1"/>
  <c r="Q107" i="1"/>
  <c r="Q109" i="1"/>
  <c r="Q110" i="1"/>
  <c r="Q111" i="1"/>
  <c r="Q112" i="1"/>
  <c r="Q113" i="1"/>
  <c r="Q114" i="1"/>
  <c r="Q115" i="1"/>
  <c r="Q116" i="1"/>
  <c r="Q117" i="1"/>
  <c r="Q118" i="1"/>
  <c r="Q119" i="1"/>
  <c r="Q35" i="1"/>
  <c r="Q121" i="1"/>
  <c r="Q122" i="1"/>
  <c r="Q123" i="1"/>
  <c r="Q124" i="1"/>
  <c r="Q125" i="1"/>
  <c r="Q128" i="1"/>
  <c r="Q130" i="1"/>
  <c r="Q131" i="1"/>
  <c r="Q132" i="1"/>
  <c r="Q133" i="1"/>
  <c r="Q134" i="1"/>
  <c r="Q136" i="1"/>
  <c r="Q137" i="1"/>
  <c r="Q138" i="1"/>
  <c r="Q139" i="1"/>
  <c r="Q140" i="1"/>
  <c r="Q141" i="1"/>
  <c r="Q142" i="1"/>
  <c r="Q143" i="1"/>
  <c r="Q145" i="1"/>
  <c r="Q147" i="1"/>
  <c r="Q149" i="1"/>
  <c r="Q151" i="1"/>
  <c r="Q152" i="1"/>
  <c r="Q153" i="1"/>
  <c r="Q154" i="1"/>
  <c r="Q155" i="1"/>
  <c r="Q157" i="1"/>
  <c r="Q158" i="1"/>
  <c r="Q159" i="1"/>
  <c r="Q160" i="1"/>
  <c r="Q161" i="1"/>
  <c r="Q162" i="1"/>
  <c r="Q163" i="1"/>
  <c r="Q164" i="1"/>
  <c r="Q165" i="1"/>
  <c r="Q166" i="1"/>
  <c r="Q167" i="1"/>
  <c r="Q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tc={05E85C1E-C013-48CA-8D02-B5C63B877846}</author>
  </authors>
  <commentList>
    <comment ref="Z37" authorId="0" shapeId="0" xr:uid="{05E85C1E-C013-48CA-8D02-B5C63B877846}">
      <text>
        <t>[Threaded comment]
Your version of Excel allows you to read this threaded comment; however, any edits to it will get removed if the file is opened in a newer version of Excel. Learn more: https://go.microsoft.com/fwlink/?linkid=870924
Comment:
    Accuracy F1-score = 0.9</t>
      </text>
    </comment>
  </commentList>
</comments>
</file>

<file path=xl/sharedStrings.xml><?xml version="1.0" encoding="utf-8"?>
<sst xmlns="http://schemas.openxmlformats.org/spreadsheetml/2006/main" count="471" uniqueCount="47">
  <si>
    <t>Random_Run_Order</t>
  </si>
  <si>
    <t>Learning_Rate</t>
  </si>
  <si>
    <t>Dropout</t>
  </si>
  <si>
    <t>Conv_Layers</t>
  </si>
  <si>
    <t>Units_Last_Layer</t>
  </si>
  <si>
    <t>Filters_Layer_1</t>
  </si>
  <si>
    <t>Filters_Layer_2</t>
  </si>
  <si>
    <t>Run_Type</t>
  </si>
  <si>
    <t>Factorial</t>
  </si>
  <si>
    <t>Axial</t>
  </si>
  <si>
    <t>Center</t>
  </si>
  <si>
    <t>val_acc</t>
  </si>
  <si>
    <t>train_acc</t>
  </si>
  <si>
    <t>train_loss</t>
  </si>
  <si>
    <t>val_loss</t>
  </si>
  <si>
    <t>overfitting_gap</t>
  </si>
  <si>
    <t>F1-score accuracy</t>
  </si>
  <si>
    <t>Test 1</t>
  </si>
  <si>
    <t>Test 2</t>
  </si>
  <si>
    <t>total_params</t>
  </si>
  <si>
    <t>trainable_params</t>
  </si>
  <si>
    <t>?</t>
  </si>
  <si>
    <t>No</t>
  </si>
  <si>
    <t>Yes</t>
  </si>
  <si>
    <t>bad_model</t>
  </si>
  <si>
    <t>Visually_overfitted_30epoch</t>
  </si>
  <si>
    <t>Visually_overfitted_100epoch</t>
  </si>
  <si>
    <t>Visually_overfitted_200epoch</t>
  </si>
  <si>
    <t>Visually_overfitted_15epoch</t>
  </si>
  <si>
    <t>precision_female</t>
  </si>
  <si>
    <t>recall_female</t>
  </si>
  <si>
    <t>F1-score_female</t>
  </si>
  <si>
    <t>precision_male</t>
  </si>
  <si>
    <t>recall_male</t>
  </si>
  <si>
    <t>F1-score_male</t>
  </si>
  <si>
    <t>visual_overfitting_15epoch</t>
  </si>
  <si>
    <t>visual_overfitting_30epoch</t>
  </si>
  <si>
    <t>visual_overfitting_100epoch</t>
  </si>
  <si>
    <t>visual_overfitting_200epoch</t>
  </si>
  <si>
    <t>average_F1_score accuracy</t>
  </si>
  <si>
    <t>Final_epoch_best_model</t>
  </si>
  <si>
    <t>Final_F1-Score accuracy</t>
  </si>
  <si>
    <t>visual_overfitting_final-epoch</t>
  </si>
  <si>
    <t>Advanced controf of lr-decay</t>
  </si>
  <si>
    <t>good learning</t>
  </si>
  <si>
    <t>hard learning</t>
  </si>
  <si>
    <t>very good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</si>
</sst>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CC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16" fillId="35" borderId="0" xfId="0" applyFont="1" applyFill="1" applyAlignment="1">
      <alignment horizontal="center" vertical="center" wrapText="1"/>
    </xf>
    <xf numFmtId="0" fontId="0" fillId="36" borderId="10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ssein Beidaghydizaji" id="{4F533242-3074-4A1D-9FD8-FE1EB5257259}" userId="6749b7ffbf9e192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37" dT="2025-04-28T19:04:53.65" personId="{4F533242-3074-4A1D-9FD8-FE1EB5257259}" id="{05E85C1E-C013-48CA-8D02-B5C63B877846}">
    <text>Accuracy F1-score = 0.9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7D72-124E-4ECD-A311-B4F4C425F37D}">
  <dimension ref="A1:AI168"/>
  <sheetViews>
    <sheetView tabSelected="1" zoomScaleNormal="10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AH8" sqref="AH8"/>
    </sheetView>
  </sheetViews>
  <sheetFormatPr defaultRowHeight="14.5" x14ac:dyDescent="0.35"/>
  <cols>
    <col min="1" max="1" width="11.81640625" style="2" customWidth="1"/>
    <col min="2" max="8" width="8.7265625" style="2"/>
    <col min="9" max="10" width="10.90625" style="2" bestFit="1" customWidth="1"/>
    <col min="11" max="11" width="9.6328125" style="2" bestFit="1" customWidth="1"/>
    <col min="12" max="12" width="9.6328125" style="2" customWidth="1"/>
    <col min="13" max="16" width="8.7265625" style="2"/>
    <col min="17" max="17" width="13" style="2" customWidth="1"/>
    <col min="18" max="24" width="8.7265625" style="2"/>
    <col min="25" max="25" width="8.7265625" style="3"/>
    <col min="26" max="33" width="8.7265625" style="1"/>
    <col min="34" max="34" width="10.54296875" style="1" customWidth="1"/>
    <col min="35" max="16384" width="8.7265625" style="1"/>
  </cols>
  <sheetData>
    <row r="1" spans="1:34" x14ac:dyDescent="0.35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8" t="s">
        <v>43</v>
      </c>
      <c r="AG1" s="18"/>
      <c r="AH1" s="18"/>
    </row>
    <row r="2" spans="1:34" s="3" customFormat="1" ht="58" x14ac:dyDescent="0.35">
      <c r="A2" s="6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8" t="s">
        <v>19</v>
      </c>
      <c r="J2" s="9" t="s">
        <v>20</v>
      </c>
      <c r="K2" s="8" t="s">
        <v>28</v>
      </c>
      <c r="L2" s="9" t="s">
        <v>35</v>
      </c>
      <c r="M2" s="8" t="s">
        <v>12</v>
      </c>
      <c r="N2" s="8" t="s">
        <v>13</v>
      </c>
      <c r="O2" s="8" t="s">
        <v>11</v>
      </c>
      <c r="P2" s="8" t="s">
        <v>14</v>
      </c>
      <c r="Q2" s="9" t="s">
        <v>15</v>
      </c>
      <c r="R2" s="8" t="s">
        <v>29</v>
      </c>
      <c r="S2" s="8" t="s">
        <v>30</v>
      </c>
      <c r="T2" s="8" t="s">
        <v>31</v>
      </c>
      <c r="U2" s="8" t="s">
        <v>32</v>
      </c>
      <c r="V2" s="8" t="s">
        <v>33</v>
      </c>
      <c r="W2" s="8" t="s">
        <v>34</v>
      </c>
      <c r="X2" s="8" t="s">
        <v>16</v>
      </c>
      <c r="Y2" s="9" t="s">
        <v>39</v>
      </c>
      <c r="Z2" s="8" t="s">
        <v>25</v>
      </c>
      <c r="AA2" s="8" t="s">
        <v>26</v>
      </c>
      <c r="AB2" s="8" t="s">
        <v>27</v>
      </c>
      <c r="AC2" s="9" t="s">
        <v>36</v>
      </c>
      <c r="AD2" s="9" t="s">
        <v>37</v>
      </c>
      <c r="AE2" s="8" t="s">
        <v>38</v>
      </c>
      <c r="AF2" s="13" t="s">
        <v>40</v>
      </c>
      <c r="AG2" s="13" t="s">
        <v>41</v>
      </c>
      <c r="AH2" s="13" t="s">
        <v>42</v>
      </c>
    </row>
    <row r="3" spans="1:34" x14ac:dyDescent="0.35">
      <c r="A3" s="2">
        <v>1</v>
      </c>
      <c r="B3" s="2">
        <v>5.0000000000000001E-3</v>
      </c>
      <c r="C3" s="2">
        <v>0.2</v>
      </c>
      <c r="D3" s="2">
        <v>4</v>
      </c>
      <c r="E3" s="2">
        <v>4096</v>
      </c>
      <c r="F3" s="2">
        <v>32</v>
      </c>
      <c r="G3" s="2">
        <v>16</v>
      </c>
      <c r="H3" s="2" t="s">
        <v>8</v>
      </c>
      <c r="I3" s="4">
        <v>9497777</v>
      </c>
      <c r="J3" s="4">
        <v>9497777</v>
      </c>
      <c r="K3" s="2" t="s">
        <v>24</v>
      </c>
      <c r="L3" s="2">
        <v>0</v>
      </c>
      <c r="M3" s="2">
        <v>0.507656</v>
      </c>
      <c r="N3" s="2">
        <v>0.69327300000000003</v>
      </c>
      <c r="O3" s="2">
        <v>0.43617</v>
      </c>
      <c r="P3" s="2">
        <v>0.695824</v>
      </c>
      <c r="Q3" s="2">
        <f t="shared" ref="Q3:Q66" si="0">M3-O3</f>
        <v>7.1485999999999994E-2</v>
      </c>
      <c r="R3" s="2">
        <v>0.44</v>
      </c>
      <c r="S3" s="2">
        <v>1</v>
      </c>
      <c r="T3" s="2">
        <v>0.61</v>
      </c>
      <c r="U3" s="2">
        <v>0</v>
      </c>
      <c r="V3" s="2">
        <v>0</v>
      </c>
      <c r="W3" s="2">
        <v>0</v>
      </c>
      <c r="X3" s="2">
        <v>0.44</v>
      </c>
      <c r="Y3" s="2">
        <f>AVERAGE(X3,X88)</f>
        <v>0.44</v>
      </c>
      <c r="Z3" s="5"/>
      <c r="AA3" s="5"/>
      <c r="AB3" s="5"/>
      <c r="AC3" s="5">
        <v>0</v>
      </c>
      <c r="AD3" s="5">
        <v>0</v>
      </c>
      <c r="AE3" s="5">
        <v>0</v>
      </c>
      <c r="AF3" s="5"/>
      <c r="AG3" s="5"/>
      <c r="AH3" s="5"/>
    </row>
    <row r="4" spans="1:34" x14ac:dyDescent="0.35">
      <c r="A4" s="2">
        <v>2</v>
      </c>
      <c r="B4" s="2">
        <v>5.0000000000000001E-4</v>
      </c>
      <c r="C4" s="2">
        <v>0.2</v>
      </c>
      <c r="D4" s="2">
        <v>2</v>
      </c>
      <c r="E4" s="2">
        <v>1024</v>
      </c>
      <c r="F4" s="2">
        <v>8</v>
      </c>
      <c r="G4" s="2">
        <v>16</v>
      </c>
      <c r="H4" s="2" t="s">
        <v>8</v>
      </c>
      <c r="I4" s="4">
        <v>14749209</v>
      </c>
      <c r="J4" s="4">
        <v>14749209</v>
      </c>
      <c r="K4" s="2" t="s">
        <v>22</v>
      </c>
      <c r="L4" s="2">
        <v>1</v>
      </c>
      <c r="M4" s="2">
        <v>0.86101300000000003</v>
      </c>
      <c r="N4" s="2">
        <v>0.32728600000000002</v>
      </c>
      <c r="O4" s="2">
        <v>0.84042600000000001</v>
      </c>
      <c r="P4" s="2">
        <v>0.42290499999999998</v>
      </c>
      <c r="Q4" s="2">
        <f t="shared" si="0"/>
        <v>2.0587000000000022E-2</v>
      </c>
      <c r="R4" s="2">
        <v>0.78</v>
      </c>
      <c r="S4" s="2">
        <v>0.88</v>
      </c>
      <c r="T4" s="2">
        <v>0.83</v>
      </c>
      <c r="U4" s="2">
        <v>0.9</v>
      </c>
      <c r="V4" s="2">
        <v>0.81</v>
      </c>
      <c r="W4" s="2">
        <v>0.85</v>
      </c>
      <c r="X4" s="2">
        <v>0.84</v>
      </c>
      <c r="Y4" s="2">
        <f t="shared" ref="Y4:Y67" si="1">AVERAGE(X4,X89)</f>
        <v>0.84499999999999997</v>
      </c>
      <c r="Z4" s="5" t="s">
        <v>23</v>
      </c>
      <c r="AA4" s="5"/>
      <c r="AB4" s="5"/>
      <c r="AC4" s="5">
        <v>0</v>
      </c>
      <c r="AD4" s="5">
        <v>0</v>
      </c>
      <c r="AE4" s="5">
        <v>0</v>
      </c>
      <c r="AF4" s="12">
        <v>15</v>
      </c>
      <c r="AG4" s="12">
        <v>0.85</v>
      </c>
      <c r="AH4" s="12">
        <v>1</v>
      </c>
    </row>
    <row r="5" spans="1:34" x14ac:dyDescent="0.35">
      <c r="A5" s="2">
        <v>3</v>
      </c>
      <c r="B5" s="2">
        <v>5.0000000000000001E-3</v>
      </c>
      <c r="C5" s="2">
        <v>0.2</v>
      </c>
      <c r="D5" s="2">
        <v>4</v>
      </c>
      <c r="E5" s="2">
        <v>1024</v>
      </c>
      <c r="F5" s="2">
        <v>32</v>
      </c>
      <c r="G5" s="2">
        <v>16</v>
      </c>
      <c r="H5" s="2" t="s">
        <v>8</v>
      </c>
      <c r="I5" s="4">
        <v>2413745</v>
      </c>
      <c r="J5" s="4">
        <v>2413745</v>
      </c>
      <c r="K5" s="2" t="s">
        <v>22</v>
      </c>
      <c r="L5" s="2">
        <v>1</v>
      </c>
      <c r="M5" s="2">
        <v>0.72673699999999997</v>
      </c>
      <c r="N5" s="2">
        <v>0.55544099999999996</v>
      </c>
      <c r="O5" s="2">
        <v>0.75531899999999996</v>
      </c>
      <c r="P5" s="2">
        <v>0.56026100000000001</v>
      </c>
      <c r="Q5" s="2">
        <f t="shared" si="0"/>
        <v>-2.8581999999999996E-2</v>
      </c>
      <c r="R5" s="2">
        <v>0.67</v>
      </c>
      <c r="S5" s="2">
        <v>0.85</v>
      </c>
      <c r="T5" s="2">
        <v>0.75</v>
      </c>
      <c r="U5" s="2">
        <v>0.86</v>
      </c>
      <c r="V5" s="2">
        <v>0.68</v>
      </c>
      <c r="W5" s="2">
        <v>0.76</v>
      </c>
      <c r="X5" s="2">
        <v>0.76</v>
      </c>
      <c r="Y5" s="2">
        <f t="shared" si="1"/>
        <v>0.73499999999999999</v>
      </c>
      <c r="Z5" s="5" t="s">
        <v>23</v>
      </c>
      <c r="AA5" s="5"/>
      <c r="AB5" s="5"/>
      <c r="AC5" s="5">
        <v>0</v>
      </c>
      <c r="AD5" s="5">
        <v>0</v>
      </c>
      <c r="AE5" s="5">
        <v>0</v>
      </c>
      <c r="AF5" s="5"/>
      <c r="AG5" s="5"/>
      <c r="AH5" s="5"/>
    </row>
    <row r="6" spans="1:34" x14ac:dyDescent="0.35">
      <c r="A6" s="2">
        <v>4</v>
      </c>
      <c r="B6" s="2">
        <v>5.0000000000000001E-3</v>
      </c>
      <c r="C6" s="2">
        <v>0.5</v>
      </c>
      <c r="D6" s="2">
        <v>4</v>
      </c>
      <c r="E6" s="2">
        <v>4096</v>
      </c>
      <c r="F6" s="2">
        <v>32</v>
      </c>
      <c r="G6" s="2">
        <v>16</v>
      </c>
      <c r="H6" s="2" t="s">
        <v>8</v>
      </c>
      <c r="I6" s="4">
        <v>9497777</v>
      </c>
      <c r="J6" s="4">
        <v>9497777</v>
      </c>
      <c r="K6" s="2" t="s">
        <v>24</v>
      </c>
      <c r="L6" s="2">
        <v>0</v>
      </c>
      <c r="M6" s="2">
        <v>0.507656</v>
      </c>
      <c r="N6" s="2">
        <v>0.69313899999999995</v>
      </c>
      <c r="O6" s="2">
        <v>0.43617</v>
      </c>
      <c r="P6" s="2">
        <v>0.69557599999999997</v>
      </c>
      <c r="Q6" s="2">
        <f t="shared" si="0"/>
        <v>7.1485999999999994E-2</v>
      </c>
      <c r="R6" s="2">
        <v>0.44</v>
      </c>
      <c r="S6" s="2">
        <v>1</v>
      </c>
      <c r="T6" s="2">
        <v>0.61</v>
      </c>
      <c r="U6" s="2">
        <v>0</v>
      </c>
      <c r="V6" s="2">
        <v>0</v>
      </c>
      <c r="W6" s="2">
        <v>0</v>
      </c>
      <c r="X6" s="2">
        <v>0.44</v>
      </c>
      <c r="Y6" s="2">
        <f t="shared" si="1"/>
        <v>0.44</v>
      </c>
      <c r="Z6" s="5"/>
      <c r="AA6" s="5"/>
      <c r="AB6" s="5"/>
      <c r="AC6" s="5">
        <v>0</v>
      </c>
      <c r="AD6" s="5">
        <v>0</v>
      </c>
      <c r="AE6" s="5">
        <v>0</v>
      </c>
      <c r="AF6" s="5"/>
      <c r="AG6" s="5"/>
      <c r="AH6" s="5"/>
    </row>
    <row r="7" spans="1:34" x14ac:dyDescent="0.35">
      <c r="A7" s="2">
        <v>5</v>
      </c>
      <c r="B7" s="2">
        <v>5.0000000000000001E-3</v>
      </c>
      <c r="C7" s="2">
        <v>0.2</v>
      </c>
      <c r="D7" s="2">
        <v>2</v>
      </c>
      <c r="E7" s="2">
        <v>1024</v>
      </c>
      <c r="F7" s="2">
        <v>32</v>
      </c>
      <c r="G7" s="2">
        <v>16</v>
      </c>
      <c r="H7" s="2" t="s">
        <v>8</v>
      </c>
      <c r="I7" s="4">
        <v>14753841</v>
      </c>
      <c r="J7" s="4">
        <v>14753841</v>
      </c>
      <c r="K7" s="2" t="s">
        <v>22</v>
      </c>
      <c r="L7" s="2">
        <v>1</v>
      </c>
      <c r="M7" s="2">
        <v>0.73380400000000001</v>
      </c>
      <c r="N7" s="2">
        <v>0.53727599999999998</v>
      </c>
      <c r="O7" s="2">
        <v>0.75531899999999996</v>
      </c>
      <c r="P7" s="2">
        <v>0.531138</v>
      </c>
      <c r="Q7" s="2">
        <f t="shared" si="0"/>
        <v>-2.1514999999999951E-2</v>
      </c>
      <c r="R7" s="2">
        <v>0.67</v>
      </c>
      <c r="S7" s="2">
        <v>0.88</v>
      </c>
      <c r="T7" s="2">
        <v>0.76</v>
      </c>
      <c r="U7" s="2">
        <v>0.88</v>
      </c>
      <c r="V7" s="2">
        <v>0.66</v>
      </c>
      <c r="W7" s="2">
        <v>0.75</v>
      </c>
      <c r="X7" s="2">
        <v>0.76</v>
      </c>
      <c r="Y7" s="2">
        <f t="shared" si="1"/>
        <v>0.77</v>
      </c>
      <c r="Z7" s="5" t="s">
        <v>24</v>
      </c>
      <c r="AA7" s="5"/>
      <c r="AB7" s="5"/>
      <c r="AC7" s="5">
        <v>0</v>
      </c>
      <c r="AD7" s="5">
        <v>0</v>
      </c>
      <c r="AE7" s="5">
        <v>0</v>
      </c>
      <c r="AF7" s="5"/>
      <c r="AG7" s="5"/>
      <c r="AH7" s="5"/>
    </row>
    <row r="8" spans="1:34" x14ac:dyDescent="0.35">
      <c r="A8" s="2">
        <v>6</v>
      </c>
      <c r="B8" s="2">
        <v>5.0000000000000001E-4</v>
      </c>
      <c r="C8" s="2">
        <v>0.2</v>
      </c>
      <c r="D8" s="2">
        <v>4</v>
      </c>
      <c r="E8" s="2">
        <v>4096</v>
      </c>
      <c r="F8" s="2">
        <v>32</v>
      </c>
      <c r="G8" s="2">
        <v>16</v>
      </c>
      <c r="H8" s="2" t="s">
        <v>8</v>
      </c>
      <c r="I8" s="4">
        <v>9497777</v>
      </c>
      <c r="J8" s="4">
        <v>9497777</v>
      </c>
      <c r="K8" s="2" t="s">
        <v>22</v>
      </c>
      <c r="L8" s="2">
        <v>1</v>
      </c>
      <c r="M8" s="2">
        <v>0.87632500000000002</v>
      </c>
      <c r="N8" s="2">
        <v>0.28101100000000001</v>
      </c>
      <c r="O8" s="2">
        <v>0.89361699999999999</v>
      </c>
      <c r="P8" s="2">
        <v>0.30490099999999998</v>
      </c>
      <c r="Q8" s="2">
        <f t="shared" si="0"/>
        <v>-1.7291999999999974E-2</v>
      </c>
      <c r="R8" s="2">
        <v>0.82</v>
      </c>
      <c r="S8" s="2">
        <v>0.98</v>
      </c>
      <c r="T8" s="2">
        <v>0.89</v>
      </c>
      <c r="U8" s="2">
        <v>0.98</v>
      </c>
      <c r="V8" s="2">
        <v>0.83</v>
      </c>
      <c r="W8" s="2">
        <v>0.9</v>
      </c>
      <c r="X8" s="2">
        <v>0.89</v>
      </c>
      <c r="Y8" s="2">
        <f>AVERAGE(X8,X93)</f>
        <v>0.87</v>
      </c>
      <c r="Z8" s="5" t="s">
        <v>23</v>
      </c>
      <c r="AA8" s="5"/>
      <c r="AB8" s="5"/>
      <c r="AC8" s="5">
        <v>0</v>
      </c>
      <c r="AD8" s="5">
        <v>0</v>
      </c>
      <c r="AE8" s="5">
        <v>0</v>
      </c>
      <c r="AF8" s="12">
        <v>30</v>
      </c>
      <c r="AG8" s="12">
        <v>0.87</v>
      </c>
      <c r="AH8" s="12">
        <v>1</v>
      </c>
    </row>
    <row r="9" spans="1:34" x14ac:dyDescent="0.35">
      <c r="A9" s="2">
        <v>7</v>
      </c>
      <c r="B9" s="2">
        <v>5.0000000000000001E-3</v>
      </c>
      <c r="C9" s="2">
        <v>0.2</v>
      </c>
      <c r="D9" s="2">
        <v>2</v>
      </c>
      <c r="E9" s="2">
        <v>4096</v>
      </c>
      <c r="F9" s="2">
        <v>8</v>
      </c>
      <c r="G9" s="2">
        <v>16</v>
      </c>
      <c r="H9" s="2" t="s">
        <v>8</v>
      </c>
      <c r="I9" s="4">
        <v>58992153</v>
      </c>
      <c r="J9" s="4">
        <v>58992153</v>
      </c>
      <c r="K9" s="2" t="s">
        <v>23</v>
      </c>
      <c r="L9" s="2">
        <v>0</v>
      </c>
      <c r="M9" s="2">
        <v>0.76796200000000003</v>
      </c>
      <c r="N9" s="2">
        <v>0.48782599999999998</v>
      </c>
      <c r="O9" s="2">
        <v>0.74468100000000004</v>
      </c>
      <c r="P9" s="2">
        <v>0.58524699999999996</v>
      </c>
      <c r="Q9" s="2">
        <f t="shared" si="0"/>
        <v>2.3280999999999996E-2</v>
      </c>
      <c r="R9" s="2">
        <v>0.69</v>
      </c>
      <c r="S9" s="2">
        <v>0.76</v>
      </c>
      <c r="T9" s="2">
        <v>0.72</v>
      </c>
      <c r="U9" s="2">
        <v>0.8</v>
      </c>
      <c r="V9" s="2">
        <v>0.74</v>
      </c>
      <c r="W9" s="2">
        <v>0.76</v>
      </c>
      <c r="X9" s="2">
        <v>0.74</v>
      </c>
      <c r="Y9" s="2">
        <f t="shared" si="1"/>
        <v>0.755</v>
      </c>
      <c r="Z9" s="5"/>
      <c r="AA9" s="5"/>
      <c r="AB9" s="5"/>
      <c r="AC9" s="5">
        <v>0</v>
      </c>
      <c r="AD9" s="5">
        <v>0</v>
      </c>
      <c r="AE9" s="5">
        <v>0</v>
      </c>
      <c r="AF9" s="5"/>
      <c r="AG9" s="5"/>
      <c r="AH9" s="5"/>
    </row>
    <row r="10" spans="1:34" x14ac:dyDescent="0.35">
      <c r="A10" s="2">
        <v>8</v>
      </c>
      <c r="B10" s="2">
        <v>1E-3</v>
      </c>
      <c r="C10" s="2">
        <v>0.3</v>
      </c>
      <c r="D10" s="2">
        <v>3</v>
      </c>
      <c r="E10" s="2">
        <v>512</v>
      </c>
      <c r="F10" s="2">
        <v>16</v>
      </c>
      <c r="G10" s="2">
        <v>32</v>
      </c>
      <c r="H10" s="2" t="s">
        <v>9</v>
      </c>
      <c r="I10" s="4">
        <v>6447473</v>
      </c>
      <c r="J10" s="4">
        <v>6447473</v>
      </c>
      <c r="K10" s="2" t="s">
        <v>21</v>
      </c>
      <c r="L10" s="2">
        <v>0.5</v>
      </c>
      <c r="M10" s="2">
        <v>0.873969</v>
      </c>
      <c r="N10" s="2">
        <v>0.29217100000000001</v>
      </c>
      <c r="O10" s="2">
        <v>0.81914900000000002</v>
      </c>
      <c r="P10" s="2">
        <v>0.38840999999999998</v>
      </c>
      <c r="Q10" s="2">
        <f t="shared" si="0"/>
        <v>5.481999999999998E-2</v>
      </c>
      <c r="R10" s="2">
        <v>0.77</v>
      </c>
      <c r="S10" s="2">
        <v>0.83</v>
      </c>
      <c r="T10" s="2">
        <v>0.8</v>
      </c>
      <c r="U10" s="2">
        <v>0.86</v>
      </c>
      <c r="V10" s="2">
        <v>0.81</v>
      </c>
      <c r="W10" s="2">
        <v>0.83</v>
      </c>
      <c r="X10" s="2">
        <v>0.82</v>
      </c>
      <c r="Y10" s="2">
        <f t="shared" si="1"/>
        <v>0.80499999999999994</v>
      </c>
      <c r="Z10" s="5"/>
      <c r="AA10" s="5"/>
      <c r="AB10" s="5"/>
      <c r="AC10" s="5">
        <v>0</v>
      </c>
      <c r="AD10" s="5">
        <v>0</v>
      </c>
      <c r="AE10" s="5">
        <v>0</v>
      </c>
      <c r="AF10" s="5"/>
      <c r="AG10" s="5"/>
      <c r="AH10" s="5"/>
    </row>
    <row r="11" spans="1:34" x14ac:dyDescent="0.35">
      <c r="A11" s="2">
        <v>9</v>
      </c>
      <c r="B11" s="2">
        <v>5.0000000000000001E-4</v>
      </c>
      <c r="C11" s="2">
        <v>0.2</v>
      </c>
      <c r="D11" s="2">
        <v>4</v>
      </c>
      <c r="E11" s="2">
        <v>1024</v>
      </c>
      <c r="F11" s="2">
        <v>8</v>
      </c>
      <c r="G11" s="2">
        <v>16</v>
      </c>
      <c r="H11" s="2" t="s">
        <v>8</v>
      </c>
      <c r="I11" s="4">
        <v>2409113</v>
      </c>
      <c r="J11" s="4">
        <v>2409113</v>
      </c>
      <c r="K11" s="2" t="s">
        <v>22</v>
      </c>
      <c r="L11" s="2">
        <v>1</v>
      </c>
      <c r="M11" s="2">
        <v>0.87514700000000001</v>
      </c>
      <c r="N11" s="2">
        <v>0.29316799999999998</v>
      </c>
      <c r="O11" s="2">
        <v>0.87234</v>
      </c>
      <c r="P11" s="2">
        <v>0.36103000000000002</v>
      </c>
      <c r="Q11" s="2">
        <f t="shared" si="0"/>
        <v>2.8070000000000039E-3</v>
      </c>
      <c r="R11" s="2">
        <v>0.82</v>
      </c>
      <c r="S11" s="2">
        <v>0.9</v>
      </c>
      <c r="T11" s="2">
        <v>0.86</v>
      </c>
      <c r="U11" s="2">
        <v>0.92</v>
      </c>
      <c r="V11" s="2">
        <v>0.85</v>
      </c>
      <c r="W11" s="2">
        <v>0.88</v>
      </c>
      <c r="X11" s="2">
        <v>0.87</v>
      </c>
      <c r="Y11" s="2">
        <f t="shared" si="1"/>
        <v>0.84499999999999997</v>
      </c>
      <c r="Z11" s="5" t="s">
        <v>23</v>
      </c>
      <c r="AA11" s="5"/>
      <c r="AB11" s="5"/>
      <c r="AC11" s="5">
        <v>0</v>
      </c>
      <c r="AD11" s="5">
        <v>0</v>
      </c>
      <c r="AE11" s="5">
        <v>0</v>
      </c>
      <c r="AF11" s="12">
        <v>30</v>
      </c>
      <c r="AG11" s="12">
        <v>0.87</v>
      </c>
      <c r="AH11" s="12">
        <v>0.5</v>
      </c>
    </row>
    <row r="12" spans="1:34" x14ac:dyDescent="0.35">
      <c r="A12" s="2">
        <v>10</v>
      </c>
      <c r="B12" s="2">
        <v>5.0000000000000001E-4</v>
      </c>
      <c r="C12" s="2">
        <v>0.2</v>
      </c>
      <c r="D12" s="2">
        <v>4</v>
      </c>
      <c r="E12" s="2">
        <v>4096</v>
      </c>
      <c r="F12" s="2">
        <v>8</v>
      </c>
      <c r="G12" s="2">
        <v>16</v>
      </c>
      <c r="H12" s="2" t="s">
        <v>8</v>
      </c>
      <c r="I12" s="4">
        <v>9493145</v>
      </c>
      <c r="J12" s="4">
        <v>9493145</v>
      </c>
      <c r="K12" s="2" t="s">
        <v>23</v>
      </c>
      <c r="L12" s="2">
        <v>0</v>
      </c>
      <c r="M12" s="2">
        <v>0.89281500000000003</v>
      </c>
      <c r="N12" s="2">
        <v>0.26202500000000001</v>
      </c>
      <c r="O12" s="2">
        <v>0.84042600000000001</v>
      </c>
      <c r="P12" s="2">
        <v>0.38054900000000003</v>
      </c>
      <c r="Q12" s="2">
        <f t="shared" si="0"/>
        <v>5.2389000000000019E-2</v>
      </c>
      <c r="R12" s="2">
        <v>0.77</v>
      </c>
      <c r="S12" s="2">
        <v>0.9</v>
      </c>
      <c r="T12" s="2">
        <v>0.83</v>
      </c>
      <c r="U12" s="2">
        <v>0.91</v>
      </c>
      <c r="V12" s="2">
        <v>0.79</v>
      </c>
      <c r="W12" s="2">
        <v>0.85</v>
      </c>
      <c r="X12" s="2">
        <v>0.84</v>
      </c>
      <c r="Y12" s="2">
        <f t="shared" si="1"/>
        <v>0.84499999999999997</v>
      </c>
      <c r="Z12" s="5"/>
      <c r="AA12" s="5"/>
      <c r="AB12" s="5"/>
      <c r="AC12" s="5">
        <v>0</v>
      </c>
      <c r="AD12" s="5">
        <v>0</v>
      </c>
      <c r="AE12" s="5">
        <v>0</v>
      </c>
      <c r="AF12" s="12">
        <v>30</v>
      </c>
      <c r="AG12" s="12">
        <v>0.88</v>
      </c>
      <c r="AH12" s="12">
        <v>1</v>
      </c>
    </row>
    <row r="13" spans="1:34" x14ac:dyDescent="0.35">
      <c r="A13" s="2">
        <v>11</v>
      </c>
      <c r="B13" s="2">
        <v>5.0000000000000001E-4</v>
      </c>
      <c r="C13" s="2">
        <v>0.5</v>
      </c>
      <c r="D13" s="2">
        <v>2</v>
      </c>
      <c r="E13" s="2">
        <v>1024</v>
      </c>
      <c r="F13" s="2">
        <v>32</v>
      </c>
      <c r="G13" s="2">
        <v>64</v>
      </c>
      <c r="H13" s="2" t="s">
        <v>8</v>
      </c>
      <c r="I13" s="4">
        <v>59004513</v>
      </c>
      <c r="J13" s="4">
        <v>59004513</v>
      </c>
      <c r="K13" s="2" t="s">
        <v>21</v>
      </c>
      <c r="L13" s="2">
        <v>0.5</v>
      </c>
      <c r="M13" s="2">
        <v>0.86925799999999998</v>
      </c>
      <c r="N13" s="2">
        <v>0.30632300000000001</v>
      </c>
      <c r="O13" s="2">
        <v>0.84042600000000001</v>
      </c>
      <c r="P13" s="2">
        <v>0.45565699999999998</v>
      </c>
      <c r="Q13" s="2">
        <f t="shared" si="0"/>
        <v>2.8831999999999969E-2</v>
      </c>
      <c r="R13" s="2">
        <v>0.8</v>
      </c>
      <c r="S13" s="2">
        <v>0.85</v>
      </c>
      <c r="T13" s="2">
        <v>0.82</v>
      </c>
      <c r="U13" s="2">
        <v>0.88</v>
      </c>
      <c r="V13" s="2">
        <v>0.83</v>
      </c>
      <c r="W13" s="2">
        <v>0.85</v>
      </c>
      <c r="X13" s="2">
        <v>0.84</v>
      </c>
      <c r="Y13" s="2">
        <f t="shared" si="1"/>
        <v>0.85</v>
      </c>
      <c r="Z13" s="5" t="s">
        <v>23</v>
      </c>
      <c r="AA13" s="5"/>
      <c r="AB13" s="5"/>
      <c r="AC13" s="5">
        <v>0</v>
      </c>
      <c r="AD13" s="5">
        <v>0</v>
      </c>
      <c r="AE13" s="5">
        <v>0</v>
      </c>
      <c r="AF13" s="5"/>
      <c r="AG13" s="5"/>
      <c r="AH13" s="5"/>
    </row>
    <row r="14" spans="1:34" x14ac:dyDescent="0.35">
      <c r="A14" s="2">
        <v>12</v>
      </c>
      <c r="B14" s="2">
        <v>5.0000000000000001E-4</v>
      </c>
      <c r="C14" s="2">
        <v>0.5</v>
      </c>
      <c r="D14" s="2">
        <v>2</v>
      </c>
      <c r="E14" s="2">
        <v>1024</v>
      </c>
      <c r="F14" s="2">
        <v>8</v>
      </c>
      <c r="G14" s="2">
        <v>64</v>
      </c>
      <c r="H14" s="2" t="s">
        <v>8</v>
      </c>
      <c r="I14" s="4">
        <v>58989513</v>
      </c>
      <c r="J14" s="4">
        <v>58989513</v>
      </c>
      <c r="K14" s="2" t="s">
        <v>21</v>
      </c>
      <c r="L14" s="2">
        <v>0.5</v>
      </c>
      <c r="M14" s="2">
        <v>0.85394599999999998</v>
      </c>
      <c r="N14" s="2">
        <v>0.32942399999999999</v>
      </c>
      <c r="O14" s="2">
        <v>0.84042600000000001</v>
      </c>
      <c r="P14" s="2">
        <v>0.44638</v>
      </c>
      <c r="Q14" s="2">
        <f t="shared" si="0"/>
        <v>1.3519999999999976E-2</v>
      </c>
      <c r="R14" s="2">
        <v>0.75</v>
      </c>
      <c r="S14" s="2">
        <v>0.95</v>
      </c>
      <c r="T14" s="2">
        <v>0.84</v>
      </c>
      <c r="U14" s="2">
        <v>0.95</v>
      </c>
      <c r="V14" s="2">
        <v>0.75</v>
      </c>
      <c r="W14" s="2">
        <v>0.84</v>
      </c>
      <c r="X14" s="2">
        <v>0.84</v>
      </c>
      <c r="Y14" s="2">
        <f t="shared" si="1"/>
        <v>0.83499999999999996</v>
      </c>
      <c r="Z14" s="5" t="s">
        <v>23</v>
      </c>
      <c r="AA14" s="5"/>
      <c r="AB14" s="5"/>
      <c r="AC14" s="5">
        <v>0</v>
      </c>
      <c r="AD14" s="5">
        <v>0</v>
      </c>
      <c r="AE14" s="5">
        <v>0</v>
      </c>
      <c r="AF14" s="5"/>
      <c r="AG14" s="5"/>
      <c r="AH14" s="5"/>
    </row>
    <row r="15" spans="1:34" x14ac:dyDescent="0.35">
      <c r="A15" s="2">
        <v>13</v>
      </c>
      <c r="B15" s="2">
        <v>1E-3</v>
      </c>
      <c r="C15" s="2">
        <v>0.6</v>
      </c>
      <c r="D15" s="2">
        <v>3</v>
      </c>
      <c r="E15" s="2">
        <v>2048</v>
      </c>
      <c r="F15" s="2">
        <v>16</v>
      </c>
      <c r="G15" s="2">
        <v>32</v>
      </c>
      <c r="H15" s="2" t="s">
        <v>9</v>
      </c>
      <c r="I15" s="4">
        <v>25718129</v>
      </c>
      <c r="J15" s="4">
        <v>25718129</v>
      </c>
      <c r="K15" s="2" t="s">
        <v>22</v>
      </c>
      <c r="L15" s="2">
        <v>1</v>
      </c>
      <c r="M15" s="2">
        <v>0.84098899999999999</v>
      </c>
      <c r="N15" s="2">
        <v>0.35065600000000002</v>
      </c>
      <c r="O15" s="2">
        <v>0.82978700000000005</v>
      </c>
      <c r="P15" s="2">
        <v>0.37070500000000001</v>
      </c>
      <c r="Q15" s="2">
        <f t="shared" si="0"/>
        <v>1.1201999999999934E-2</v>
      </c>
      <c r="R15" s="2">
        <v>0.77</v>
      </c>
      <c r="S15" s="2">
        <v>0.88</v>
      </c>
      <c r="T15" s="2">
        <v>0.82</v>
      </c>
      <c r="U15" s="2">
        <v>0.89</v>
      </c>
      <c r="V15" s="2">
        <v>0.79</v>
      </c>
      <c r="W15" s="2">
        <v>0.84</v>
      </c>
      <c r="X15" s="2">
        <v>0.83</v>
      </c>
      <c r="Y15" s="2">
        <f t="shared" si="1"/>
        <v>0.82499999999999996</v>
      </c>
      <c r="Z15" s="5" t="s">
        <v>21</v>
      </c>
      <c r="AA15" s="5" t="s">
        <v>23</v>
      </c>
      <c r="AB15" s="5"/>
      <c r="AC15" s="5">
        <v>0.5</v>
      </c>
      <c r="AD15" s="5">
        <v>0</v>
      </c>
      <c r="AE15" s="5">
        <v>0</v>
      </c>
      <c r="AF15" s="5"/>
      <c r="AG15" s="5"/>
      <c r="AH15" s="5"/>
    </row>
    <row r="16" spans="1:34" x14ac:dyDescent="0.35">
      <c r="A16" s="2">
        <v>14</v>
      </c>
      <c r="B16" s="2">
        <v>5.0000000000000001E-3</v>
      </c>
      <c r="C16" s="2">
        <v>0.5</v>
      </c>
      <c r="D16" s="2">
        <v>2</v>
      </c>
      <c r="E16" s="2">
        <v>1024</v>
      </c>
      <c r="F16" s="2">
        <v>8</v>
      </c>
      <c r="G16" s="2">
        <v>64</v>
      </c>
      <c r="H16" s="2" t="s">
        <v>8</v>
      </c>
      <c r="I16" s="4">
        <v>58989513</v>
      </c>
      <c r="J16" s="4">
        <v>58989513</v>
      </c>
      <c r="K16" s="2" t="s">
        <v>21</v>
      </c>
      <c r="L16" s="2">
        <v>0.5</v>
      </c>
      <c r="M16" s="2">
        <v>0.81625400000000004</v>
      </c>
      <c r="N16" s="2">
        <v>0.39593</v>
      </c>
      <c r="O16" s="2">
        <v>0.765957</v>
      </c>
      <c r="P16" s="2">
        <v>0.54083999999999999</v>
      </c>
      <c r="Q16" s="2">
        <f t="shared" si="0"/>
        <v>5.0297000000000036E-2</v>
      </c>
      <c r="R16" s="2">
        <v>0.67</v>
      </c>
      <c r="S16" s="2">
        <v>0.9</v>
      </c>
      <c r="T16" s="2">
        <v>0.77</v>
      </c>
      <c r="U16" s="2">
        <v>0.9</v>
      </c>
      <c r="V16" s="2">
        <v>0.66</v>
      </c>
      <c r="W16" s="2">
        <v>0.76</v>
      </c>
      <c r="X16" s="2">
        <v>0.77</v>
      </c>
      <c r="Y16" s="2">
        <f t="shared" si="1"/>
        <v>0.79499999999999993</v>
      </c>
      <c r="Z16" s="5" t="s">
        <v>22</v>
      </c>
      <c r="AA16" s="5" t="s">
        <v>23</v>
      </c>
      <c r="AB16" s="5"/>
      <c r="AC16" s="5">
        <v>1</v>
      </c>
      <c r="AD16" s="5">
        <v>0</v>
      </c>
      <c r="AE16" s="5">
        <v>0</v>
      </c>
      <c r="AF16" s="5"/>
      <c r="AG16" s="5"/>
      <c r="AH16" s="5"/>
    </row>
    <row r="17" spans="1:34" x14ac:dyDescent="0.35">
      <c r="A17" s="2">
        <v>15</v>
      </c>
      <c r="B17" s="2">
        <v>1E-3</v>
      </c>
      <c r="C17" s="2">
        <v>0.3</v>
      </c>
      <c r="D17" s="2">
        <v>1</v>
      </c>
      <c r="E17" s="2">
        <v>2048</v>
      </c>
      <c r="F17" s="2">
        <v>16</v>
      </c>
      <c r="G17" s="2">
        <v>32</v>
      </c>
      <c r="H17" s="2" t="s">
        <v>9</v>
      </c>
      <c r="I17" s="4">
        <v>130061073</v>
      </c>
      <c r="J17" s="4">
        <v>130061073</v>
      </c>
      <c r="K17" s="2" t="s">
        <v>23</v>
      </c>
      <c r="L17" s="2">
        <v>0</v>
      </c>
      <c r="M17" s="2">
        <v>0.86690199999999995</v>
      </c>
      <c r="N17" s="2">
        <v>0.31772499999999998</v>
      </c>
      <c r="O17" s="2">
        <v>0.80851099999999998</v>
      </c>
      <c r="P17" s="2">
        <v>0.56193199999999999</v>
      </c>
      <c r="Q17" s="2">
        <f t="shared" si="0"/>
        <v>5.8390999999999971E-2</v>
      </c>
      <c r="R17" s="2">
        <v>0.76</v>
      </c>
      <c r="S17" s="2">
        <v>0.83</v>
      </c>
      <c r="T17" s="2">
        <v>0.79</v>
      </c>
      <c r="U17" s="2">
        <v>0.86</v>
      </c>
      <c r="V17" s="2">
        <v>0.79</v>
      </c>
      <c r="W17" s="2">
        <v>0.82</v>
      </c>
      <c r="X17" s="2">
        <v>0.81</v>
      </c>
      <c r="Y17" s="2">
        <f t="shared" si="1"/>
        <v>0.81499999999999995</v>
      </c>
      <c r="Z17" s="5" t="s">
        <v>23</v>
      </c>
      <c r="AA17" s="5"/>
      <c r="AB17" s="5"/>
      <c r="AC17" s="5">
        <v>0</v>
      </c>
      <c r="AD17" s="5">
        <v>0</v>
      </c>
      <c r="AE17" s="5">
        <v>0</v>
      </c>
      <c r="AF17" s="5"/>
      <c r="AG17" s="5"/>
      <c r="AH17" s="5"/>
    </row>
    <row r="18" spans="1:34" x14ac:dyDescent="0.35">
      <c r="A18" s="2">
        <v>16</v>
      </c>
      <c r="B18" s="2">
        <v>5.0000000000000001E-4</v>
      </c>
      <c r="C18" s="2">
        <v>0.5</v>
      </c>
      <c r="D18" s="2">
        <v>4</v>
      </c>
      <c r="E18" s="2">
        <v>4096</v>
      </c>
      <c r="F18" s="2">
        <v>8</v>
      </c>
      <c r="G18" s="2">
        <v>64</v>
      </c>
      <c r="H18" s="2" t="s">
        <v>8</v>
      </c>
      <c r="I18" s="4">
        <v>9524297</v>
      </c>
      <c r="J18" s="4">
        <v>9524297</v>
      </c>
      <c r="K18" s="2" t="s">
        <v>22</v>
      </c>
      <c r="L18" s="2">
        <v>1</v>
      </c>
      <c r="M18" s="2">
        <v>0.823322</v>
      </c>
      <c r="N18" s="2">
        <v>0.372255</v>
      </c>
      <c r="O18" s="2">
        <v>0.84042600000000001</v>
      </c>
      <c r="P18" s="2">
        <v>0.36555399999999999</v>
      </c>
      <c r="Q18" s="2">
        <f t="shared" si="0"/>
        <v>-1.7104000000000008E-2</v>
      </c>
      <c r="R18" s="2">
        <v>0.86</v>
      </c>
      <c r="S18" s="2">
        <v>0.76</v>
      </c>
      <c r="T18" s="2">
        <v>0.81</v>
      </c>
      <c r="U18" s="2">
        <v>0.83</v>
      </c>
      <c r="V18" s="2">
        <v>0.91</v>
      </c>
      <c r="W18" s="2">
        <v>0.86</v>
      </c>
      <c r="X18" s="2">
        <v>0.84</v>
      </c>
      <c r="Y18" s="2">
        <f t="shared" si="1"/>
        <v>0.85</v>
      </c>
      <c r="Z18" s="5" t="s">
        <v>22</v>
      </c>
      <c r="AA18" s="5" t="s">
        <v>23</v>
      </c>
      <c r="AB18" s="5"/>
      <c r="AC18" s="5">
        <v>1</v>
      </c>
      <c r="AD18" s="5">
        <v>0</v>
      </c>
      <c r="AE18" s="5">
        <v>0</v>
      </c>
      <c r="AF18" s="12">
        <v>20</v>
      </c>
      <c r="AG18" s="12">
        <v>0.87</v>
      </c>
      <c r="AH18" s="12">
        <v>1</v>
      </c>
    </row>
    <row r="19" spans="1:34" x14ac:dyDescent="0.35">
      <c r="A19" s="2">
        <v>17</v>
      </c>
      <c r="B19" s="2">
        <v>1E-3</v>
      </c>
      <c r="C19" s="2">
        <v>0.3</v>
      </c>
      <c r="D19" s="2">
        <v>3</v>
      </c>
      <c r="E19" s="2">
        <v>2048</v>
      </c>
      <c r="F19" s="2">
        <v>64</v>
      </c>
      <c r="G19" s="2">
        <v>32</v>
      </c>
      <c r="H19" s="2" t="s">
        <v>9</v>
      </c>
      <c r="I19" s="4">
        <v>25734305</v>
      </c>
      <c r="J19" s="4">
        <v>25734305</v>
      </c>
      <c r="K19" s="2" t="s">
        <v>21</v>
      </c>
      <c r="L19" s="2">
        <v>0.5</v>
      </c>
      <c r="M19" s="2">
        <v>0.85630200000000001</v>
      </c>
      <c r="N19" s="2">
        <v>0.32114100000000001</v>
      </c>
      <c r="O19" s="2">
        <v>0.81914900000000002</v>
      </c>
      <c r="P19" s="2">
        <v>0.526003</v>
      </c>
      <c r="Q19" s="2">
        <f t="shared" si="0"/>
        <v>3.7152999999999992E-2</v>
      </c>
      <c r="R19" s="2">
        <v>0.73</v>
      </c>
      <c r="S19" s="2">
        <v>0.93</v>
      </c>
      <c r="T19" s="2">
        <v>0.82</v>
      </c>
      <c r="U19" s="2">
        <v>0.93</v>
      </c>
      <c r="V19" s="2">
        <v>0.74</v>
      </c>
      <c r="W19" s="2">
        <v>0.82</v>
      </c>
      <c r="X19" s="2">
        <v>0.82</v>
      </c>
      <c r="Y19" s="2">
        <f t="shared" si="1"/>
        <v>0.81499999999999995</v>
      </c>
      <c r="Z19" s="5" t="s">
        <v>23</v>
      </c>
      <c r="AA19" s="5"/>
      <c r="AB19" s="5"/>
      <c r="AC19" s="5">
        <v>0</v>
      </c>
      <c r="AD19" s="5">
        <v>0</v>
      </c>
      <c r="AE19" s="5">
        <v>0</v>
      </c>
      <c r="AF19" s="5"/>
      <c r="AG19" s="5"/>
      <c r="AH19" s="5"/>
    </row>
    <row r="20" spans="1:34" x14ac:dyDescent="0.35">
      <c r="A20" s="2">
        <v>18</v>
      </c>
      <c r="B20" s="2">
        <v>5.0000000000000001E-4</v>
      </c>
      <c r="C20" s="2">
        <v>0.5</v>
      </c>
      <c r="D20" s="2">
        <v>4</v>
      </c>
      <c r="E20" s="2">
        <v>4096</v>
      </c>
      <c r="F20" s="2">
        <v>32</v>
      </c>
      <c r="G20" s="2">
        <v>64</v>
      </c>
      <c r="H20" s="2" t="s">
        <v>8</v>
      </c>
      <c r="I20" s="4">
        <v>9539297</v>
      </c>
      <c r="J20" s="4">
        <v>9539297</v>
      </c>
      <c r="K20" s="2" t="s">
        <v>22</v>
      </c>
      <c r="L20" s="2">
        <v>1</v>
      </c>
      <c r="M20" s="2">
        <v>0.84805699999999995</v>
      </c>
      <c r="N20" s="2">
        <v>0.351775</v>
      </c>
      <c r="O20" s="2">
        <v>0.87234</v>
      </c>
      <c r="P20" s="2">
        <v>0.30680800000000003</v>
      </c>
      <c r="Q20" s="2">
        <f t="shared" si="0"/>
        <v>-2.4283000000000055E-2</v>
      </c>
      <c r="R20" s="2">
        <v>0.84</v>
      </c>
      <c r="S20" s="2">
        <v>0.88</v>
      </c>
      <c r="T20" s="2">
        <v>0.86</v>
      </c>
      <c r="U20" s="2">
        <v>0.9</v>
      </c>
      <c r="V20" s="2">
        <v>0.87</v>
      </c>
      <c r="W20" s="2">
        <v>0.88</v>
      </c>
      <c r="X20" s="2">
        <v>0.87</v>
      </c>
      <c r="Y20" s="2">
        <f t="shared" si="1"/>
        <v>0.85499999999999998</v>
      </c>
      <c r="Z20" s="5" t="s">
        <v>23</v>
      </c>
      <c r="AA20" s="5"/>
      <c r="AB20" s="5"/>
      <c r="AC20" s="5">
        <v>0</v>
      </c>
      <c r="AD20" s="5">
        <v>0</v>
      </c>
      <c r="AE20" s="5">
        <v>0</v>
      </c>
      <c r="AF20" s="12">
        <v>25</v>
      </c>
      <c r="AG20" s="12">
        <v>0.89</v>
      </c>
      <c r="AH20" s="12">
        <v>1</v>
      </c>
    </row>
    <row r="21" spans="1:34" x14ac:dyDescent="0.35">
      <c r="A21" s="2">
        <v>19</v>
      </c>
      <c r="B21" s="2">
        <v>5.0000000000000001E-3</v>
      </c>
      <c r="C21" s="2">
        <v>0.5</v>
      </c>
      <c r="D21" s="2">
        <v>4</v>
      </c>
      <c r="E21" s="2">
        <v>1024</v>
      </c>
      <c r="F21" s="2">
        <v>32</v>
      </c>
      <c r="G21" s="2">
        <v>64</v>
      </c>
      <c r="H21" s="2" t="s">
        <v>8</v>
      </c>
      <c r="I21" s="4">
        <v>2455265</v>
      </c>
      <c r="J21" s="4">
        <v>2455265</v>
      </c>
      <c r="K21" s="2" t="s">
        <v>24</v>
      </c>
      <c r="L21" s="2">
        <v>0</v>
      </c>
      <c r="M21" s="2">
        <v>0.507656</v>
      </c>
      <c r="N21" s="2">
        <v>0.69309600000000005</v>
      </c>
      <c r="O21" s="2">
        <v>0.43617</v>
      </c>
      <c r="P21" s="2">
        <v>0.69497500000000001</v>
      </c>
      <c r="Q21" s="2">
        <f t="shared" si="0"/>
        <v>7.1485999999999994E-2</v>
      </c>
      <c r="R21" s="2">
        <v>0.44</v>
      </c>
      <c r="S21" s="2">
        <v>1</v>
      </c>
      <c r="T21" s="2">
        <v>0.61</v>
      </c>
      <c r="U21" s="2">
        <v>0</v>
      </c>
      <c r="V21" s="2">
        <v>0</v>
      </c>
      <c r="W21" s="2">
        <v>0</v>
      </c>
      <c r="X21" s="2">
        <v>0.44</v>
      </c>
      <c r="Y21" s="2">
        <f t="shared" si="1"/>
        <v>0.44</v>
      </c>
      <c r="Z21" s="5"/>
      <c r="AA21" s="5"/>
      <c r="AB21" s="5"/>
      <c r="AC21" s="5">
        <v>0</v>
      </c>
      <c r="AD21" s="5">
        <v>0</v>
      </c>
      <c r="AE21" s="5">
        <v>0</v>
      </c>
      <c r="AF21" s="5"/>
      <c r="AG21" s="5"/>
      <c r="AH21" s="5"/>
    </row>
    <row r="22" spans="1:34" x14ac:dyDescent="0.35">
      <c r="A22" s="2">
        <v>20</v>
      </c>
      <c r="B22" s="2">
        <v>5.0000000000000001E-4</v>
      </c>
      <c r="C22" s="2">
        <v>0.2</v>
      </c>
      <c r="D22" s="2">
        <v>2</v>
      </c>
      <c r="E22" s="2">
        <v>4096</v>
      </c>
      <c r="F22" s="2">
        <v>8</v>
      </c>
      <c r="G22" s="2">
        <v>64</v>
      </c>
      <c r="H22" s="2" t="s">
        <v>8</v>
      </c>
      <c r="I22" s="4">
        <v>235942857</v>
      </c>
      <c r="J22" s="4">
        <v>235942857</v>
      </c>
      <c r="K22" s="2" t="s">
        <v>22</v>
      </c>
      <c r="L22" s="2">
        <v>1</v>
      </c>
      <c r="M22" s="2">
        <v>0.87514700000000001</v>
      </c>
      <c r="N22" s="2">
        <v>0.31928600000000001</v>
      </c>
      <c r="O22" s="2">
        <v>0.86170199999999997</v>
      </c>
      <c r="P22" s="2">
        <v>0.52987799999999996</v>
      </c>
      <c r="Q22" s="2">
        <f t="shared" si="0"/>
        <v>1.344500000000004E-2</v>
      </c>
      <c r="R22" s="2">
        <v>0.77</v>
      </c>
      <c r="S22" s="2">
        <v>0.98</v>
      </c>
      <c r="T22" s="2">
        <v>0.86</v>
      </c>
      <c r="U22" s="2">
        <v>0.98</v>
      </c>
      <c r="V22" s="2">
        <v>0.77</v>
      </c>
      <c r="W22" s="2">
        <v>0.86</v>
      </c>
      <c r="X22" s="2">
        <v>0.86</v>
      </c>
      <c r="Y22" s="2">
        <f t="shared" si="1"/>
        <v>0.84499999999999997</v>
      </c>
      <c r="Z22" s="5" t="s">
        <v>23</v>
      </c>
      <c r="AA22" s="5"/>
      <c r="AB22" s="5"/>
      <c r="AC22" s="5">
        <v>0</v>
      </c>
      <c r="AD22" s="5">
        <v>0</v>
      </c>
      <c r="AE22" s="5">
        <v>0</v>
      </c>
      <c r="AF22" s="5"/>
      <c r="AG22" s="5"/>
      <c r="AH22" s="5"/>
    </row>
    <row r="23" spans="1:34" x14ac:dyDescent="0.35">
      <c r="A23" s="2">
        <v>21</v>
      </c>
      <c r="B23" s="2">
        <v>5.0000000000000001E-4</v>
      </c>
      <c r="C23" s="2">
        <v>0.5</v>
      </c>
      <c r="D23" s="2">
        <v>2</v>
      </c>
      <c r="E23" s="2">
        <v>4096</v>
      </c>
      <c r="F23" s="2">
        <v>8</v>
      </c>
      <c r="G23" s="2">
        <v>16</v>
      </c>
      <c r="H23" s="2" t="s">
        <v>8</v>
      </c>
      <c r="I23" s="4">
        <v>58992153</v>
      </c>
      <c r="J23" s="4">
        <v>58992153</v>
      </c>
      <c r="K23" s="2" t="s">
        <v>22</v>
      </c>
      <c r="L23" s="2">
        <v>1</v>
      </c>
      <c r="M23" s="2">
        <v>0.86101300000000003</v>
      </c>
      <c r="N23" s="2">
        <v>0.33618300000000001</v>
      </c>
      <c r="O23" s="2">
        <v>0.85106400000000004</v>
      </c>
      <c r="P23" s="2">
        <v>0.37047200000000002</v>
      </c>
      <c r="Q23" s="2">
        <f t="shared" si="0"/>
        <v>9.9489999999999856E-3</v>
      </c>
      <c r="R23" s="2">
        <v>0.78</v>
      </c>
      <c r="S23" s="2">
        <v>0.93</v>
      </c>
      <c r="T23" s="2">
        <v>0.84</v>
      </c>
      <c r="U23" s="2">
        <v>0.93</v>
      </c>
      <c r="V23" s="2">
        <v>0.79</v>
      </c>
      <c r="W23" s="2">
        <v>0.86</v>
      </c>
      <c r="X23" s="2">
        <v>0.85</v>
      </c>
      <c r="Y23" s="2">
        <f t="shared" si="1"/>
        <v>0.83000000000000007</v>
      </c>
      <c r="Z23" s="5" t="s">
        <v>23</v>
      </c>
      <c r="AA23" s="5"/>
      <c r="AB23" s="5"/>
      <c r="AC23" s="5">
        <v>0</v>
      </c>
      <c r="AD23" s="5">
        <v>0</v>
      </c>
      <c r="AE23" s="5">
        <v>0</v>
      </c>
      <c r="AF23" s="5"/>
      <c r="AG23" s="5"/>
      <c r="AH23" s="5"/>
    </row>
    <row r="24" spans="1:34" x14ac:dyDescent="0.35">
      <c r="A24" s="2">
        <v>22</v>
      </c>
      <c r="B24" s="2">
        <v>2.5000000000000001E-4</v>
      </c>
      <c r="C24" s="2">
        <v>0.3</v>
      </c>
      <c r="D24" s="2">
        <v>3</v>
      </c>
      <c r="E24" s="2">
        <v>2048</v>
      </c>
      <c r="F24" s="2">
        <v>16</v>
      </c>
      <c r="G24" s="2">
        <v>32</v>
      </c>
      <c r="H24" s="2" t="s">
        <v>9</v>
      </c>
      <c r="I24" s="4">
        <v>25718129</v>
      </c>
      <c r="J24" s="4">
        <v>25718129</v>
      </c>
      <c r="K24" s="2" t="s">
        <v>23</v>
      </c>
      <c r="L24" s="2">
        <v>0</v>
      </c>
      <c r="M24" s="2">
        <v>0.88574799999999998</v>
      </c>
      <c r="N24" s="2">
        <v>0.27548800000000001</v>
      </c>
      <c r="O24" s="2">
        <v>0.80851099999999998</v>
      </c>
      <c r="P24" s="2">
        <v>0.46562799999999999</v>
      </c>
      <c r="Q24" s="2">
        <f t="shared" si="0"/>
        <v>7.7237E-2</v>
      </c>
      <c r="R24" s="2">
        <v>0.76</v>
      </c>
      <c r="S24" s="2">
        <v>0.83</v>
      </c>
      <c r="T24" s="2">
        <v>0.79</v>
      </c>
      <c r="U24" s="2">
        <v>0.86</v>
      </c>
      <c r="V24" s="2">
        <v>0.79</v>
      </c>
      <c r="W24" s="2">
        <v>0.82</v>
      </c>
      <c r="X24" s="2">
        <v>0.81</v>
      </c>
      <c r="Y24" s="2">
        <f t="shared" si="1"/>
        <v>0.81</v>
      </c>
      <c r="Z24" s="5"/>
      <c r="AA24" s="5"/>
      <c r="AB24" s="5"/>
      <c r="AC24" s="5">
        <v>0</v>
      </c>
      <c r="AD24" s="5">
        <v>0</v>
      </c>
      <c r="AE24" s="5">
        <v>0</v>
      </c>
      <c r="AF24" s="5"/>
      <c r="AG24" s="5"/>
      <c r="AH24" s="5"/>
    </row>
    <row r="25" spans="1:34" x14ac:dyDescent="0.35">
      <c r="A25" s="16">
        <v>23</v>
      </c>
      <c r="B25" s="2">
        <v>5.0000000000000001E-4</v>
      </c>
      <c r="C25" s="2">
        <v>0.5</v>
      </c>
      <c r="D25" s="2">
        <v>4</v>
      </c>
      <c r="E25" s="2">
        <v>1024</v>
      </c>
      <c r="F25" s="2">
        <v>8</v>
      </c>
      <c r="G25" s="2">
        <v>16</v>
      </c>
      <c r="H25" s="2" t="s">
        <v>8</v>
      </c>
      <c r="I25" s="4">
        <v>2409113</v>
      </c>
      <c r="J25" s="4">
        <v>2409113</v>
      </c>
      <c r="K25" s="2" t="s">
        <v>22</v>
      </c>
      <c r="L25" s="2">
        <v>1</v>
      </c>
      <c r="M25" s="2">
        <v>0.82449899999999998</v>
      </c>
      <c r="N25" s="2">
        <v>0.38811099999999998</v>
      </c>
      <c r="O25" s="2">
        <v>0.87234</v>
      </c>
      <c r="P25" s="2">
        <v>0.313301</v>
      </c>
      <c r="Q25" s="2">
        <f t="shared" si="0"/>
        <v>-4.7841000000000022E-2</v>
      </c>
      <c r="R25" s="2">
        <v>0.82</v>
      </c>
      <c r="S25" s="2">
        <v>0.9</v>
      </c>
      <c r="T25" s="2">
        <v>0.86</v>
      </c>
      <c r="U25" s="2">
        <v>0.92</v>
      </c>
      <c r="V25" s="2">
        <v>0.85</v>
      </c>
      <c r="W25" s="2">
        <v>0.88</v>
      </c>
      <c r="X25" s="2">
        <v>0.87</v>
      </c>
      <c r="Y25" s="2">
        <f t="shared" si="1"/>
        <v>0.84499999999999997</v>
      </c>
      <c r="Z25" s="5" t="s">
        <v>22</v>
      </c>
      <c r="AA25" s="5" t="s">
        <v>23</v>
      </c>
      <c r="AB25" s="5"/>
      <c r="AC25" s="5">
        <v>1</v>
      </c>
      <c r="AD25" s="5">
        <v>0</v>
      </c>
      <c r="AE25" s="5">
        <v>0</v>
      </c>
      <c r="AF25" s="12">
        <v>25</v>
      </c>
      <c r="AG25" s="12">
        <v>0.91</v>
      </c>
      <c r="AH25" s="12">
        <v>1</v>
      </c>
    </row>
    <row r="26" spans="1:34" x14ac:dyDescent="0.35">
      <c r="A26" s="2">
        <v>24</v>
      </c>
      <c r="B26" s="2">
        <v>5.0000000000000001E-3</v>
      </c>
      <c r="C26" s="2">
        <v>0.5</v>
      </c>
      <c r="D26" s="2">
        <v>4</v>
      </c>
      <c r="E26" s="2">
        <v>4096</v>
      </c>
      <c r="F26" s="2">
        <v>8</v>
      </c>
      <c r="G26" s="2">
        <v>64</v>
      </c>
      <c r="H26" s="2" t="s">
        <v>8</v>
      </c>
      <c r="I26" s="4">
        <v>9524297</v>
      </c>
      <c r="J26" s="4">
        <v>9524297</v>
      </c>
      <c r="K26" s="2" t="s">
        <v>22</v>
      </c>
      <c r="L26" s="2">
        <v>1</v>
      </c>
      <c r="M26" s="2">
        <v>0.71967000000000003</v>
      </c>
      <c r="N26" s="2">
        <v>0.54110599999999998</v>
      </c>
      <c r="O26" s="2">
        <v>0.74468100000000004</v>
      </c>
      <c r="P26" s="2">
        <v>0.61396899999999999</v>
      </c>
      <c r="Q26" s="2">
        <f t="shared" si="0"/>
        <v>-2.5011000000000005E-2</v>
      </c>
      <c r="R26" s="2">
        <v>0.67</v>
      </c>
      <c r="S26" s="2">
        <v>0.83</v>
      </c>
      <c r="T26" s="2">
        <v>0.74</v>
      </c>
      <c r="U26" s="2">
        <v>0.84</v>
      </c>
      <c r="V26" s="2">
        <v>0.68</v>
      </c>
      <c r="W26" s="2">
        <v>0.75</v>
      </c>
      <c r="X26" s="2">
        <v>0.74</v>
      </c>
      <c r="Y26" s="2">
        <f t="shared" si="1"/>
        <v>0.71499999999999997</v>
      </c>
      <c r="Z26" s="5" t="s">
        <v>22</v>
      </c>
      <c r="AA26" s="5" t="s">
        <v>23</v>
      </c>
      <c r="AB26" s="5"/>
      <c r="AC26" s="5">
        <v>1</v>
      </c>
      <c r="AD26" s="5">
        <v>0</v>
      </c>
      <c r="AE26" s="5">
        <v>0</v>
      </c>
      <c r="AF26" s="5"/>
      <c r="AG26" s="5"/>
      <c r="AH26" s="5"/>
    </row>
    <row r="27" spans="1:34" x14ac:dyDescent="0.35">
      <c r="A27" s="2">
        <v>25</v>
      </c>
      <c r="B27" s="2">
        <v>5.0000000000000001E-3</v>
      </c>
      <c r="C27" s="2">
        <v>0.2</v>
      </c>
      <c r="D27" s="2">
        <v>2</v>
      </c>
      <c r="E27" s="2">
        <v>1024</v>
      </c>
      <c r="F27" s="2">
        <v>8</v>
      </c>
      <c r="G27" s="2">
        <v>64</v>
      </c>
      <c r="H27" s="2" t="s">
        <v>8</v>
      </c>
      <c r="I27" s="4">
        <v>58989513</v>
      </c>
      <c r="J27" s="4">
        <v>58989513</v>
      </c>
      <c r="K27" s="2" t="s">
        <v>22</v>
      </c>
      <c r="L27" s="2">
        <v>1</v>
      </c>
      <c r="M27" s="2">
        <v>0.83392200000000005</v>
      </c>
      <c r="N27" s="2">
        <v>0.355211</v>
      </c>
      <c r="O27" s="2">
        <v>0.82978700000000005</v>
      </c>
      <c r="P27" s="2">
        <v>0.51305500000000004</v>
      </c>
      <c r="Q27" s="2">
        <f t="shared" si="0"/>
        <v>4.1349999999999998E-3</v>
      </c>
      <c r="R27" s="2">
        <v>0.78</v>
      </c>
      <c r="S27" s="2">
        <v>0.85</v>
      </c>
      <c r="T27" s="2">
        <v>0.81</v>
      </c>
      <c r="U27" s="2">
        <v>0.88</v>
      </c>
      <c r="V27" s="2">
        <v>0.81</v>
      </c>
      <c r="W27" s="2">
        <v>0.84</v>
      </c>
      <c r="X27" s="2">
        <v>0.83</v>
      </c>
      <c r="Y27" s="2">
        <f t="shared" si="1"/>
        <v>0.80499999999999994</v>
      </c>
      <c r="Z27" s="5" t="s">
        <v>23</v>
      </c>
      <c r="AA27" s="5"/>
      <c r="AB27" s="5"/>
      <c r="AC27" s="5">
        <v>0</v>
      </c>
      <c r="AD27" s="5">
        <v>0</v>
      </c>
      <c r="AE27" s="5">
        <v>0</v>
      </c>
      <c r="AF27" s="5"/>
      <c r="AG27" s="5"/>
      <c r="AH27" s="5"/>
    </row>
    <row r="28" spans="1:34" x14ac:dyDescent="0.35">
      <c r="A28" s="2">
        <v>26</v>
      </c>
      <c r="B28" s="2">
        <v>5.0000000000000001E-3</v>
      </c>
      <c r="C28" s="2">
        <v>0.2</v>
      </c>
      <c r="D28" s="2">
        <v>4</v>
      </c>
      <c r="E28" s="2">
        <v>4096</v>
      </c>
      <c r="F28" s="2">
        <v>32</v>
      </c>
      <c r="G28" s="2">
        <v>64</v>
      </c>
      <c r="H28" s="2" t="s">
        <v>8</v>
      </c>
      <c r="I28" s="4">
        <v>9539297</v>
      </c>
      <c r="J28" s="4">
        <v>9539297</v>
      </c>
      <c r="K28" s="2" t="s">
        <v>24</v>
      </c>
      <c r="L28" s="2">
        <v>0</v>
      </c>
      <c r="M28" s="2">
        <v>0.507656</v>
      </c>
      <c r="N28" s="2">
        <v>0.69310899999999998</v>
      </c>
      <c r="O28" s="2">
        <v>0.43617</v>
      </c>
      <c r="P28" s="2">
        <v>0.69520000000000004</v>
      </c>
      <c r="Q28" s="2">
        <f t="shared" si="0"/>
        <v>7.1485999999999994E-2</v>
      </c>
      <c r="R28" s="2">
        <v>0.44</v>
      </c>
      <c r="S28" s="2">
        <v>1</v>
      </c>
      <c r="T28" s="2">
        <v>0.61</v>
      </c>
      <c r="U28" s="2">
        <v>0</v>
      </c>
      <c r="V28" s="2">
        <v>0</v>
      </c>
      <c r="W28" s="2">
        <v>0</v>
      </c>
      <c r="X28" s="2">
        <v>0.44</v>
      </c>
      <c r="Y28" s="2">
        <f t="shared" si="1"/>
        <v>0.44</v>
      </c>
      <c r="Z28" s="5"/>
      <c r="AA28" s="5"/>
      <c r="AB28" s="5"/>
      <c r="AC28" s="5">
        <v>0</v>
      </c>
      <c r="AD28" s="5">
        <v>0</v>
      </c>
      <c r="AE28" s="5">
        <v>0</v>
      </c>
      <c r="AF28" s="5"/>
      <c r="AG28" s="5"/>
      <c r="AH28" s="5"/>
    </row>
    <row r="29" spans="1:34" x14ac:dyDescent="0.35">
      <c r="A29" s="2">
        <v>27</v>
      </c>
      <c r="B29" s="2">
        <v>5.0000000000000001E-3</v>
      </c>
      <c r="C29" s="2">
        <v>0.2</v>
      </c>
      <c r="D29" s="2">
        <v>2</v>
      </c>
      <c r="E29" s="2">
        <v>4096</v>
      </c>
      <c r="F29" s="2">
        <v>8</v>
      </c>
      <c r="G29" s="2">
        <v>64</v>
      </c>
      <c r="H29" s="2" t="s">
        <v>8</v>
      </c>
      <c r="I29" s="4">
        <v>235942857</v>
      </c>
      <c r="J29" s="4">
        <v>235942857</v>
      </c>
      <c r="K29" s="2" t="s">
        <v>23</v>
      </c>
      <c r="L29" s="2">
        <v>0</v>
      </c>
      <c r="M29" s="2">
        <v>0.78916399999999998</v>
      </c>
      <c r="N29" s="2">
        <v>0.49270799999999998</v>
      </c>
      <c r="O29" s="2">
        <v>0.67021299999999995</v>
      </c>
      <c r="P29" s="2">
        <v>0.53306200000000004</v>
      </c>
      <c r="Q29" s="2">
        <f t="shared" si="0"/>
        <v>0.11895100000000003</v>
      </c>
      <c r="R29" s="2">
        <v>0.62</v>
      </c>
      <c r="S29" s="2">
        <v>0.63</v>
      </c>
      <c r="T29" s="2">
        <v>0.63</v>
      </c>
      <c r="U29" s="2">
        <v>0.71</v>
      </c>
      <c r="V29" s="2">
        <v>0.7</v>
      </c>
      <c r="W29" s="2">
        <v>0.7</v>
      </c>
      <c r="X29" s="2">
        <v>0.67</v>
      </c>
      <c r="Y29" s="2">
        <f t="shared" si="1"/>
        <v>0.76500000000000001</v>
      </c>
      <c r="Z29" s="5" t="s">
        <v>23</v>
      </c>
      <c r="AA29" s="5"/>
      <c r="AB29" s="5"/>
      <c r="AC29" s="5">
        <v>0</v>
      </c>
      <c r="AD29" s="5">
        <v>0</v>
      </c>
      <c r="AE29" s="5">
        <v>0</v>
      </c>
      <c r="AF29" s="5"/>
      <c r="AG29" s="5"/>
      <c r="AH29" s="5"/>
    </row>
    <row r="30" spans="1:34" x14ac:dyDescent="0.35">
      <c r="A30" s="2">
        <v>28</v>
      </c>
      <c r="B30" s="2">
        <v>5.0000000000000001E-3</v>
      </c>
      <c r="C30" s="2">
        <v>0.2</v>
      </c>
      <c r="D30" s="2">
        <v>4</v>
      </c>
      <c r="E30" s="2">
        <v>1024</v>
      </c>
      <c r="F30" s="2">
        <v>32</v>
      </c>
      <c r="G30" s="2">
        <v>64</v>
      </c>
      <c r="H30" s="2" t="s">
        <v>8</v>
      </c>
      <c r="I30" s="4">
        <v>2455265</v>
      </c>
      <c r="J30" s="4">
        <v>2455265</v>
      </c>
      <c r="K30" s="2" t="s">
        <v>22</v>
      </c>
      <c r="L30" s="2">
        <v>1</v>
      </c>
      <c r="M30" s="2">
        <v>0.75147200000000003</v>
      </c>
      <c r="N30" s="2">
        <v>0.50246299999999999</v>
      </c>
      <c r="O30" s="2">
        <v>0.75531899999999996</v>
      </c>
      <c r="P30" s="2">
        <v>0.53162399999999999</v>
      </c>
      <c r="Q30" s="2">
        <f t="shared" si="0"/>
        <v>-3.8469999999999338E-3</v>
      </c>
      <c r="R30" s="2">
        <v>0.69</v>
      </c>
      <c r="S30" s="2">
        <v>0.8</v>
      </c>
      <c r="T30" s="2">
        <v>0.74</v>
      </c>
      <c r="U30" s="2">
        <v>0.83</v>
      </c>
      <c r="V30" s="2">
        <v>0.72</v>
      </c>
      <c r="W30" s="2">
        <v>0.77</v>
      </c>
      <c r="X30" s="2">
        <v>0.76</v>
      </c>
      <c r="Y30" s="2">
        <f t="shared" si="1"/>
        <v>0.72499999999999998</v>
      </c>
      <c r="Z30" s="5" t="s">
        <v>22</v>
      </c>
      <c r="AA30" s="5" t="s">
        <v>23</v>
      </c>
      <c r="AB30" s="5"/>
      <c r="AC30" s="5">
        <v>1</v>
      </c>
      <c r="AD30" s="5">
        <v>0</v>
      </c>
      <c r="AE30" s="5">
        <v>0</v>
      </c>
      <c r="AF30" s="5"/>
      <c r="AG30" s="5"/>
      <c r="AH30" s="5"/>
    </row>
    <row r="31" spans="1:34" x14ac:dyDescent="0.35">
      <c r="A31" s="2">
        <v>29</v>
      </c>
      <c r="B31" s="2">
        <v>5.0000000000000001E-4</v>
      </c>
      <c r="C31" s="2">
        <v>0.2</v>
      </c>
      <c r="D31" s="2">
        <v>2</v>
      </c>
      <c r="E31" s="2">
        <v>1024</v>
      </c>
      <c r="F31" s="2">
        <v>32</v>
      </c>
      <c r="G31" s="2">
        <v>16</v>
      </c>
      <c r="H31" s="2" t="s">
        <v>8</v>
      </c>
      <c r="I31" s="4">
        <v>14753841</v>
      </c>
      <c r="J31" s="4">
        <v>14753841</v>
      </c>
      <c r="K31" s="2" t="s">
        <v>21</v>
      </c>
      <c r="L31" s="2">
        <v>0.5</v>
      </c>
      <c r="M31" s="2">
        <v>0.87279200000000001</v>
      </c>
      <c r="N31" s="2">
        <v>0.29698400000000003</v>
      </c>
      <c r="O31" s="2">
        <v>0.84042600000000001</v>
      </c>
      <c r="P31" s="2">
        <v>0.48002499999999998</v>
      </c>
      <c r="Q31" s="2">
        <f t="shared" si="0"/>
        <v>3.2366000000000006E-2</v>
      </c>
      <c r="R31" s="2">
        <v>0.78</v>
      </c>
      <c r="S31" s="2">
        <v>0.88</v>
      </c>
      <c r="T31" s="2">
        <v>0.83</v>
      </c>
      <c r="U31" s="2">
        <v>0.9</v>
      </c>
      <c r="V31" s="2">
        <v>0.81</v>
      </c>
      <c r="W31" s="2">
        <v>0.85</v>
      </c>
      <c r="X31" s="2">
        <v>0.84</v>
      </c>
      <c r="Y31" s="2">
        <f t="shared" si="1"/>
        <v>0.83499999999999996</v>
      </c>
      <c r="Z31" s="5" t="s">
        <v>23</v>
      </c>
      <c r="AA31" s="5"/>
      <c r="AB31" s="5"/>
      <c r="AC31" s="5">
        <v>0</v>
      </c>
      <c r="AD31" s="5">
        <v>0</v>
      </c>
      <c r="AE31" s="5">
        <v>0</v>
      </c>
      <c r="AF31" s="5"/>
      <c r="AG31" s="5"/>
      <c r="AH31" s="5"/>
    </row>
    <row r="32" spans="1:34" x14ac:dyDescent="0.35">
      <c r="A32" s="2">
        <v>30</v>
      </c>
      <c r="B32" s="2">
        <v>5.0000000000000001E-3</v>
      </c>
      <c r="C32" s="2">
        <v>0.5</v>
      </c>
      <c r="D32" s="2">
        <v>4</v>
      </c>
      <c r="E32" s="2">
        <v>1024</v>
      </c>
      <c r="F32" s="2">
        <v>8</v>
      </c>
      <c r="G32" s="2">
        <v>64</v>
      </c>
      <c r="H32" s="2" t="s">
        <v>8</v>
      </c>
      <c r="I32" s="4">
        <v>2440265</v>
      </c>
      <c r="J32" s="4">
        <v>2440265</v>
      </c>
      <c r="K32" s="2" t="s">
        <v>22</v>
      </c>
      <c r="L32" s="2">
        <v>1</v>
      </c>
      <c r="M32" s="2">
        <v>0.70200200000000001</v>
      </c>
      <c r="N32" s="2">
        <v>0.56609699999999996</v>
      </c>
      <c r="O32" s="2">
        <v>0.734043</v>
      </c>
      <c r="P32" s="2">
        <v>0.55794699999999997</v>
      </c>
      <c r="Q32" s="2">
        <f t="shared" si="0"/>
        <v>-3.2040999999999986E-2</v>
      </c>
      <c r="R32" s="2">
        <v>0.67</v>
      </c>
      <c r="S32" s="2">
        <v>0.78</v>
      </c>
      <c r="T32" s="2">
        <v>0.72</v>
      </c>
      <c r="U32" s="2">
        <v>0.8</v>
      </c>
      <c r="V32" s="2">
        <v>0.7</v>
      </c>
      <c r="W32" s="2">
        <v>0.75</v>
      </c>
      <c r="X32" s="2">
        <v>0.73</v>
      </c>
      <c r="Y32" s="2">
        <f t="shared" si="1"/>
        <v>0.755</v>
      </c>
      <c r="Z32" s="5"/>
      <c r="AA32" s="5"/>
      <c r="AB32" s="5"/>
      <c r="AC32" s="5">
        <v>0</v>
      </c>
      <c r="AD32" s="5">
        <v>0</v>
      </c>
      <c r="AE32" s="5">
        <v>0</v>
      </c>
      <c r="AF32" s="5"/>
      <c r="AG32" s="5"/>
      <c r="AH32" s="5"/>
    </row>
    <row r="33" spans="1:35" x14ac:dyDescent="0.35">
      <c r="A33" s="2">
        <v>31</v>
      </c>
      <c r="B33" s="2">
        <v>5.0000000000000001E-4</v>
      </c>
      <c r="C33" s="2">
        <v>0.2</v>
      </c>
      <c r="D33" s="2">
        <v>2</v>
      </c>
      <c r="E33" s="2">
        <v>4096</v>
      </c>
      <c r="F33" s="2">
        <v>32</v>
      </c>
      <c r="G33" s="2">
        <v>64</v>
      </c>
      <c r="H33" s="2" t="s">
        <v>8</v>
      </c>
      <c r="I33" s="4">
        <v>235957857</v>
      </c>
      <c r="J33" s="4">
        <v>235957857</v>
      </c>
      <c r="K33" s="2" t="s">
        <v>21</v>
      </c>
      <c r="L33" s="2">
        <v>0.5</v>
      </c>
      <c r="M33" s="2">
        <v>0.91166100000000005</v>
      </c>
      <c r="N33" s="2">
        <v>0.22983200000000001</v>
      </c>
      <c r="O33" s="2">
        <v>0.85106400000000004</v>
      </c>
      <c r="P33" s="2">
        <v>0.47229199999999999</v>
      </c>
      <c r="Q33" s="2">
        <f t="shared" si="0"/>
        <v>6.0597000000000012E-2</v>
      </c>
      <c r="R33" s="2">
        <v>0.83</v>
      </c>
      <c r="S33" s="2">
        <v>0.83</v>
      </c>
      <c r="T33" s="2">
        <v>0.83</v>
      </c>
      <c r="U33" s="2">
        <v>0.87</v>
      </c>
      <c r="V33" s="2">
        <v>0.87</v>
      </c>
      <c r="W33" s="2">
        <v>0.87</v>
      </c>
      <c r="X33" s="2">
        <v>0.85</v>
      </c>
      <c r="Y33" s="2">
        <f t="shared" si="1"/>
        <v>0.84</v>
      </c>
      <c r="Z33" s="5" t="s">
        <v>23</v>
      </c>
      <c r="AA33" s="5"/>
      <c r="AB33" s="5"/>
      <c r="AC33" s="5">
        <v>0</v>
      </c>
      <c r="AD33" s="5">
        <v>0</v>
      </c>
      <c r="AE33" s="5">
        <v>0</v>
      </c>
      <c r="AF33" s="5"/>
      <c r="AG33" s="5"/>
      <c r="AH33" s="5"/>
    </row>
    <row r="34" spans="1:35" x14ac:dyDescent="0.35">
      <c r="A34" s="16">
        <v>32</v>
      </c>
      <c r="B34" s="2">
        <v>1E-3</v>
      </c>
      <c r="C34" s="2">
        <v>0.3</v>
      </c>
      <c r="D34" s="2">
        <v>3</v>
      </c>
      <c r="E34" s="2">
        <v>2048</v>
      </c>
      <c r="F34" s="2">
        <v>16</v>
      </c>
      <c r="G34" s="2">
        <v>32</v>
      </c>
      <c r="H34" s="2" t="s">
        <v>10</v>
      </c>
      <c r="I34" s="4">
        <v>25718129</v>
      </c>
      <c r="J34" s="4">
        <v>25718129</v>
      </c>
      <c r="K34" s="2" t="s">
        <v>22</v>
      </c>
      <c r="L34" s="2">
        <v>1</v>
      </c>
      <c r="M34" s="2">
        <v>0.87985899999999995</v>
      </c>
      <c r="N34" s="2">
        <v>0.28087699999999999</v>
      </c>
      <c r="O34" s="2">
        <v>0.86170199999999997</v>
      </c>
      <c r="P34" s="2">
        <v>0.33229900000000001</v>
      </c>
      <c r="Q34" s="2">
        <f t="shared" si="0"/>
        <v>1.8156999999999979E-2</v>
      </c>
      <c r="R34" s="2">
        <v>0.82</v>
      </c>
      <c r="S34" s="2">
        <v>0.88</v>
      </c>
      <c r="T34" s="2">
        <v>0.85</v>
      </c>
      <c r="U34" s="2">
        <v>0.9</v>
      </c>
      <c r="V34" s="2">
        <v>0.85</v>
      </c>
      <c r="W34" s="2">
        <v>0.87</v>
      </c>
      <c r="X34" s="2">
        <v>0.86</v>
      </c>
      <c r="Y34" s="2">
        <f t="shared" si="1"/>
        <v>0.85</v>
      </c>
      <c r="Z34" s="5" t="s">
        <v>23</v>
      </c>
      <c r="AA34" s="5"/>
      <c r="AB34" s="5"/>
      <c r="AC34" s="5">
        <v>0</v>
      </c>
      <c r="AD34" s="5">
        <v>0</v>
      </c>
      <c r="AE34" s="5">
        <v>0</v>
      </c>
      <c r="AF34" s="12">
        <v>14</v>
      </c>
      <c r="AG34" s="12">
        <v>0.91</v>
      </c>
      <c r="AH34" s="12">
        <v>1</v>
      </c>
    </row>
    <row r="35" spans="1:35" x14ac:dyDescent="0.35">
      <c r="A35" s="2">
        <v>33</v>
      </c>
      <c r="B35" s="2">
        <v>5.0000000000000001E-3</v>
      </c>
      <c r="C35" s="2">
        <v>0.5</v>
      </c>
      <c r="D35" s="2">
        <v>4</v>
      </c>
      <c r="E35" s="2">
        <v>1024</v>
      </c>
      <c r="F35" s="2">
        <v>8</v>
      </c>
      <c r="G35" s="2">
        <v>16</v>
      </c>
      <c r="H35" s="2" t="s">
        <v>8</v>
      </c>
      <c r="I35" s="4">
        <v>2409113</v>
      </c>
      <c r="J35" s="4">
        <v>2409113</v>
      </c>
      <c r="K35" s="2" t="s">
        <v>22</v>
      </c>
      <c r="L35" s="2">
        <v>1</v>
      </c>
      <c r="M35" s="2">
        <v>0.68904600000000005</v>
      </c>
      <c r="N35" s="2">
        <v>0.57136200000000004</v>
      </c>
      <c r="O35" s="2">
        <v>0.70212799999999997</v>
      </c>
      <c r="P35" s="2">
        <v>0.63608100000000001</v>
      </c>
      <c r="Q35" s="2">
        <f>M35-O35</f>
        <v>-1.3081999999999927E-2</v>
      </c>
      <c r="R35" s="2">
        <v>0.7</v>
      </c>
      <c r="S35" s="2">
        <v>0.56000000000000005</v>
      </c>
      <c r="T35" s="2">
        <v>0.62</v>
      </c>
      <c r="U35" s="2">
        <v>0.7</v>
      </c>
      <c r="V35" s="2">
        <v>0.81</v>
      </c>
      <c r="W35" s="2">
        <v>0.75</v>
      </c>
      <c r="X35" s="2">
        <v>0.7</v>
      </c>
      <c r="Y35" s="2">
        <f t="shared" si="1"/>
        <v>0.70499999999999996</v>
      </c>
      <c r="Z35" s="5" t="s">
        <v>22</v>
      </c>
      <c r="AA35" s="5" t="s">
        <v>23</v>
      </c>
      <c r="AB35" s="5"/>
      <c r="AC35" s="5">
        <v>1</v>
      </c>
      <c r="AD35" s="5">
        <v>0</v>
      </c>
      <c r="AE35" s="5">
        <v>0</v>
      </c>
      <c r="AF35" s="5"/>
      <c r="AG35" s="5"/>
      <c r="AH35" s="5"/>
    </row>
    <row r="36" spans="1:35" x14ac:dyDescent="0.35">
      <c r="A36" s="2">
        <v>34</v>
      </c>
      <c r="B36" s="2">
        <v>5.0000000000000001E-3</v>
      </c>
      <c r="C36" s="2">
        <v>0.2</v>
      </c>
      <c r="D36" s="2">
        <v>2</v>
      </c>
      <c r="E36" s="2">
        <v>1024</v>
      </c>
      <c r="F36" s="2">
        <v>32</v>
      </c>
      <c r="G36" s="2">
        <v>64</v>
      </c>
      <c r="H36" s="2" t="s">
        <v>8</v>
      </c>
      <c r="I36" s="4">
        <v>59004513</v>
      </c>
      <c r="J36" s="4">
        <v>59004513</v>
      </c>
      <c r="K36" s="2" t="s">
        <v>22</v>
      </c>
      <c r="L36" s="2">
        <v>1</v>
      </c>
      <c r="M36" s="2">
        <v>0.76796200000000003</v>
      </c>
      <c r="N36" s="2">
        <v>0.48276599999999997</v>
      </c>
      <c r="O36" s="2">
        <v>0.78723399999999999</v>
      </c>
      <c r="P36" s="2">
        <v>0.49623400000000001</v>
      </c>
      <c r="Q36" s="2">
        <f t="shared" si="0"/>
        <v>-1.9271999999999956E-2</v>
      </c>
      <c r="R36" s="2">
        <v>0.71</v>
      </c>
      <c r="S36" s="2">
        <v>0.85</v>
      </c>
      <c r="T36" s="2">
        <v>0.78</v>
      </c>
      <c r="U36" s="2">
        <v>0.87</v>
      </c>
      <c r="V36" s="2">
        <v>0.74</v>
      </c>
      <c r="W36" s="2">
        <v>0.8</v>
      </c>
      <c r="X36" s="2">
        <v>0.79</v>
      </c>
      <c r="Y36" s="2">
        <f t="shared" si="1"/>
        <v>0.80499999999999994</v>
      </c>
      <c r="Z36" s="5" t="s">
        <v>22</v>
      </c>
      <c r="AA36" s="5" t="s">
        <v>23</v>
      </c>
      <c r="AB36" s="5"/>
      <c r="AC36" s="5">
        <v>1</v>
      </c>
      <c r="AD36" s="5">
        <v>0</v>
      </c>
      <c r="AE36" s="5">
        <v>0</v>
      </c>
      <c r="AF36" s="5"/>
      <c r="AG36" s="5"/>
      <c r="AH36" s="5"/>
    </row>
    <row r="37" spans="1:35" x14ac:dyDescent="0.35">
      <c r="A37" s="2">
        <v>35</v>
      </c>
      <c r="B37" s="2">
        <v>5.0000000000000001E-4</v>
      </c>
      <c r="C37" s="2">
        <v>0.5</v>
      </c>
      <c r="D37" s="2">
        <v>4</v>
      </c>
      <c r="E37" s="2">
        <v>1024</v>
      </c>
      <c r="F37" s="2">
        <v>32</v>
      </c>
      <c r="G37" s="2">
        <v>64</v>
      </c>
      <c r="H37" s="2" t="s">
        <v>8</v>
      </c>
      <c r="I37" s="4">
        <v>2455265</v>
      </c>
      <c r="J37" s="4">
        <v>2455265</v>
      </c>
      <c r="K37" s="2" t="s">
        <v>21</v>
      </c>
      <c r="L37" s="2">
        <v>0.5</v>
      </c>
      <c r="M37" s="2">
        <v>0.858657</v>
      </c>
      <c r="N37" s="2">
        <v>0.324708</v>
      </c>
      <c r="O37" s="2">
        <v>0.81914900000000002</v>
      </c>
      <c r="P37" s="2">
        <v>0.44786399999999998</v>
      </c>
      <c r="Q37" s="2">
        <f t="shared" si="0"/>
        <v>3.9507999999999988E-2</v>
      </c>
      <c r="R37" s="2">
        <v>0.72</v>
      </c>
      <c r="S37" s="2">
        <v>0.95</v>
      </c>
      <c r="T37" s="2">
        <v>0.82</v>
      </c>
      <c r="U37" s="2">
        <v>0.95</v>
      </c>
      <c r="V37" s="2">
        <v>0.72</v>
      </c>
      <c r="W37" s="2">
        <v>0.82</v>
      </c>
      <c r="X37" s="2">
        <v>0.82</v>
      </c>
      <c r="Y37" s="2">
        <f t="shared" si="1"/>
        <v>0.83</v>
      </c>
      <c r="Z37" s="5" t="s">
        <v>21</v>
      </c>
      <c r="AA37" s="5" t="s">
        <v>23</v>
      </c>
      <c r="AB37" s="5"/>
      <c r="AC37" s="5">
        <v>0.5</v>
      </c>
      <c r="AD37" s="5">
        <v>0</v>
      </c>
      <c r="AE37" s="5">
        <v>0</v>
      </c>
      <c r="AF37" s="5"/>
      <c r="AG37" s="5"/>
      <c r="AH37" s="5"/>
    </row>
    <row r="38" spans="1:35" x14ac:dyDescent="0.35">
      <c r="A38" s="2">
        <v>36</v>
      </c>
      <c r="B38" s="2">
        <v>5.0000000000000001E-3</v>
      </c>
      <c r="C38" s="2">
        <v>0.5</v>
      </c>
      <c r="D38" s="2">
        <v>2</v>
      </c>
      <c r="E38" s="2">
        <v>1024</v>
      </c>
      <c r="F38" s="2">
        <v>32</v>
      </c>
      <c r="G38" s="2">
        <v>16</v>
      </c>
      <c r="H38" s="2" t="s">
        <v>8</v>
      </c>
      <c r="I38" s="4">
        <v>14753841</v>
      </c>
      <c r="J38" s="4">
        <v>14753841</v>
      </c>
      <c r="K38" s="2" t="s">
        <v>24</v>
      </c>
      <c r="L38" s="2">
        <v>0</v>
      </c>
      <c r="M38" s="2">
        <v>0.507656</v>
      </c>
      <c r="N38" s="2">
        <v>0.69316999999999995</v>
      </c>
      <c r="O38" s="2">
        <v>0.43617</v>
      </c>
      <c r="P38" s="2">
        <v>0.69581400000000004</v>
      </c>
      <c r="Q38" s="2">
        <f t="shared" si="0"/>
        <v>7.1485999999999994E-2</v>
      </c>
      <c r="R38" s="2">
        <v>0.44</v>
      </c>
      <c r="S38" s="2">
        <v>1</v>
      </c>
      <c r="T38" s="2">
        <v>0.61</v>
      </c>
      <c r="U38" s="2">
        <v>0</v>
      </c>
      <c r="V38" s="2">
        <v>0</v>
      </c>
      <c r="W38" s="2">
        <v>0</v>
      </c>
      <c r="X38" s="2">
        <v>0.44</v>
      </c>
      <c r="Y38" s="2">
        <f t="shared" si="1"/>
        <v>0.44</v>
      </c>
      <c r="Z38" s="5"/>
      <c r="AA38" s="5"/>
      <c r="AB38" s="5"/>
      <c r="AC38" s="5">
        <v>0</v>
      </c>
      <c r="AD38" s="5">
        <v>0</v>
      </c>
      <c r="AE38" s="5">
        <v>0</v>
      </c>
      <c r="AF38" s="5"/>
      <c r="AG38" s="5"/>
      <c r="AH38" s="5"/>
    </row>
    <row r="39" spans="1:35" x14ac:dyDescent="0.35">
      <c r="A39" s="2">
        <v>37</v>
      </c>
      <c r="B39" s="2">
        <v>1E-3</v>
      </c>
      <c r="C39" s="2">
        <v>0.1</v>
      </c>
      <c r="D39" s="2">
        <v>3</v>
      </c>
      <c r="E39" s="2">
        <v>2048</v>
      </c>
      <c r="F39" s="2">
        <v>16</v>
      </c>
      <c r="G39" s="2">
        <v>32</v>
      </c>
      <c r="H39" s="2" t="s">
        <v>9</v>
      </c>
      <c r="I39" s="4">
        <v>25718129</v>
      </c>
      <c r="J39" s="4">
        <v>25718129</v>
      </c>
      <c r="K39" s="2" t="s">
        <v>22</v>
      </c>
      <c r="L39" s="2">
        <v>1</v>
      </c>
      <c r="M39" s="2">
        <v>0.89281500000000003</v>
      </c>
      <c r="N39" s="2">
        <v>0.283271</v>
      </c>
      <c r="O39" s="2">
        <v>0.86170199999999997</v>
      </c>
      <c r="P39" s="2">
        <v>0.30283300000000002</v>
      </c>
      <c r="Q39" s="2">
        <f t="shared" si="0"/>
        <v>3.1113000000000057E-2</v>
      </c>
      <c r="R39" s="2">
        <v>0.82</v>
      </c>
      <c r="S39" s="2">
        <v>0.88</v>
      </c>
      <c r="T39" s="2">
        <v>0.85</v>
      </c>
      <c r="U39" s="2">
        <v>0.9</v>
      </c>
      <c r="V39" s="2">
        <v>0.85</v>
      </c>
      <c r="W39" s="2">
        <v>0.87</v>
      </c>
      <c r="X39" s="2">
        <v>0.86</v>
      </c>
      <c r="Y39" s="2">
        <f t="shared" si="1"/>
        <v>0.85499999999999998</v>
      </c>
      <c r="Z39" s="5" t="s">
        <v>23</v>
      </c>
      <c r="AA39" s="5"/>
      <c r="AB39" s="5"/>
      <c r="AC39" s="5">
        <v>0</v>
      </c>
      <c r="AD39" s="5">
        <v>0</v>
      </c>
      <c r="AE39" s="5">
        <v>0</v>
      </c>
      <c r="AF39" s="12">
        <v>18</v>
      </c>
      <c r="AG39" s="12">
        <v>0.89</v>
      </c>
      <c r="AH39" s="12">
        <v>1</v>
      </c>
    </row>
    <row r="40" spans="1:35" x14ac:dyDescent="0.35">
      <c r="A40" s="2">
        <v>38</v>
      </c>
      <c r="B40" s="2">
        <v>5.0000000000000001E-4</v>
      </c>
      <c r="C40" s="2">
        <v>0.5</v>
      </c>
      <c r="D40" s="2">
        <v>2</v>
      </c>
      <c r="E40" s="2">
        <v>4096</v>
      </c>
      <c r="F40" s="2">
        <v>32</v>
      </c>
      <c r="G40" s="2">
        <v>16</v>
      </c>
      <c r="H40" s="2" t="s">
        <v>8</v>
      </c>
      <c r="I40" s="4">
        <v>58996785</v>
      </c>
      <c r="J40" s="4">
        <v>58996785</v>
      </c>
      <c r="K40" s="2" t="s">
        <v>21</v>
      </c>
      <c r="L40" s="2">
        <v>0.5</v>
      </c>
      <c r="M40" s="2">
        <v>0.82449899999999998</v>
      </c>
      <c r="N40" s="2">
        <v>0.36571100000000001</v>
      </c>
      <c r="O40" s="2">
        <v>0.79787200000000003</v>
      </c>
      <c r="P40" s="2">
        <v>0.45405299999999998</v>
      </c>
      <c r="Q40" s="2">
        <f t="shared" si="0"/>
        <v>2.6626999999999956E-2</v>
      </c>
      <c r="R40" s="2">
        <v>0.74</v>
      </c>
      <c r="S40" s="2">
        <v>0.83</v>
      </c>
      <c r="T40" s="2">
        <v>0.78</v>
      </c>
      <c r="U40" s="2">
        <v>0.85</v>
      </c>
      <c r="V40" s="2">
        <v>0.77</v>
      </c>
      <c r="W40" s="2">
        <v>0.81</v>
      </c>
      <c r="X40" s="2">
        <v>0.8</v>
      </c>
      <c r="Y40" s="2">
        <f t="shared" si="1"/>
        <v>0.83000000000000007</v>
      </c>
      <c r="Z40" s="5" t="s">
        <v>23</v>
      </c>
      <c r="AA40" s="5"/>
      <c r="AB40" s="5"/>
      <c r="AC40" s="5">
        <v>0</v>
      </c>
      <c r="AD40" s="5">
        <v>0</v>
      </c>
      <c r="AE40" s="5">
        <v>0</v>
      </c>
      <c r="AF40" s="5"/>
      <c r="AG40" s="5"/>
      <c r="AH40" s="5"/>
    </row>
    <row r="41" spans="1:35" x14ac:dyDescent="0.35">
      <c r="A41" s="2">
        <v>39</v>
      </c>
      <c r="B41" s="2">
        <v>5.0000000000000001E-4</v>
      </c>
      <c r="C41" s="2">
        <v>0.2</v>
      </c>
      <c r="D41" s="2">
        <v>4</v>
      </c>
      <c r="E41" s="2">
        <v>4096</v>
      </c>
      <c r="F41" s="2">
        <v>8</v>
      </c>
      <c r="G41" s="2">
        <v>64</v>
      </c>
      <c r="H41" s="2" t="s">
        <v>8</v>
      </c>
      <c r="I41" s="4">
        <v>9524297</v>
      </c>
      <c r="J41" s="4">
        <v>9524297</v>
      </c>
      <c r="K41" s="2" t="s">
        <v>21</v>
      </c>
      <c r="L41" s="2">
        <v>0.5</v>
      </c>
      <c r="M41" s="2">
        <v>0.855124</v>
      </c>
      <c r="N41" s="2">
        <v>0.32324999999999998</v>
      </c>
      <c r="O41" s="2">
        <v>0.82978700000000005</v>
      </c>
      <c r="P41" s="2">
        <v>0.42665999999999998</v>
      </c>
      <c r="Q41" s="2">
        <f t="shared" si="0"/>
        <v>2.5336999999999943E-2</v>
      </c>
      <c r="R41" s="2">
        <v>0.76</v>
      </c>
      <c r="S41" s="2">
        <v>0.9</v>
      </c>
      <c r="T41" s="2">
        <v>0.82</v>
      </c>
      <c r="U41" s="2">
        <v>0.91</v>
      </c>
      <c r="V41" s="2">
        <v>0.77</v>
      </c>
      <c r="W41" s="2">
        <v>0.84</v>
      </c>
      <c r="X41" s="2">
        <v>0.83</v>
      </c>
      <c r="Y41" s="2">
        <f t="shared" si="1"/>
        <v>0.82499999999999996</v>
      </c>
      <c r="Z41" s="5" t="s">
        <v>23</v>
      </c>
      <c r="AA41" s="5"/>
      <c r="AB41" s="5"/>
      <c r="AC41" s="5">
        <v>0</v>
      </c>
      <c r="AD41" s="5">
        <v>0</v>
      </c>
      <c r="AE41" s="5">
        <v>0</v>
      </c>
      <c r="AF41" s="5"/>
      <c r="AG41" s="5"/>
      <c r="AH41" s="5"/>
    </row>
    <row r="42" spans="1:35" x14ac:dyDescent="0.35">
      <c r="A42" s="2">
        <v>40</v>
      </c>
      <c r="B42" s="2">
        <v>5.0000000000000001E-4</v>
      </c>
      <c r="C42" s="2">
        <v>0.5</v>
      </c>
      <c r="D42" s="2">
        <v>4</v>
      </c>
      <c r="E42" s="2">
        <v>4096</v>
      </c>
      <c r="F42" s="2">
        <v>8</v>
      </c>
      <c r="G42" s="2">
        <v>16</v>
      </c>
      <c r="H42" s="2" t="s">
        <v>8</v>
      </c>
      <c r="I42" s="4">
        <v>9493145</v>
      </c>
      <c r="J42" s="4">
        <v>9493145</v>
      </c>
      <c r="K42" s="2" t="s">
        <v>21</v>
      </c>
      <c r="L42" s="2">
        <v>0.5</v>
      </c>
      <c r="M42" s="2">
        <v>0.842167</v>
      </c>
      <c r="N42" s="2">
        <v>0.35644100000000001</v>
      </c>
      <c r="O42" s="2">
        <v>0.84042600000000001</v>
      </c>
      <c r="P42" s="2">
        <v>0.40990700000000002</v>
      </c>
      <c r="Q42" s="2">
        <f t="shared" si="0"/>
        <v>1.7409999999999926E-3</v>
      </c>
      <c r="R42" s="2">
        <v>0.77</v>
      </c>
      <c r="S42" s="2">
        <v>0.9</v>
      </c>
      <c r="T42" s="2">
        <v>0.83</v>
      </c>
      <c r="U42" s="2">
        <v>0.91</v>
      </c>
      <c r="V42" s="2">
        <v>0.79</v>
      </c>
      <c r="W42" s="2">
        <v>0.85</v>
      </c>
      <c r="X42" s="2">
        <v>0.84</v>
      </c>
      <c r="Y42" s="2">
        <f t="shared" si="1"/>
        <v>0.83499999999999996</v>
      </c>
      <c r="Z42" s="5" t="s">
        <v>22</v>
      </c>
      <c r="AA42" s="5" t="s">
        <v>23</v>
      </c>
      <c r="AB42" s="5"/>
      <c r="AC42" s="5">
        <v>1</v>
      </c>
      <c r="AD42" s="5">
        <v>0</v>
      </c>
      <c r="AE42" s="5">
        <v>0</v>
      </c>
      <c r="AF42" s="12">
        <v>17</v>
      </c>
      <c r="AG42" s="12">
        <v>0.88</v>
      </c>
      <c r="AH42" s="12">
        <v>1</v>
      </c>
    </row>
    <row r="43" spans="1:35" x14ac:dyDescent="0.35">
      <c r="A43" s="2">
        <v>41</v>
      </c>
      <c r="B43" s="2">
        <v>1E-3</v>
      </c>
      <c r="C43" s="2">
        <v>0.3</v>
      </c>
      <c r="D43" s="2">
        <v>3</v>
      </c>
      <c r="E43" s="2">
        <v>2048</v>
      </c>
      <c r="F43" s="2">
        <v>16</v>
      </c>
      <c r="G43" s="2">
        <v>32</v>
      </c>
      <c r="H43" s="2" t="s">
        <v>10</v>
      </c>
      <c r="I43" s="4">
        <v>25718129</v>
      </c>
      <c r="J43" s="4">
        <v>25718129</v>
      </c>
      <c r="K43" s="2" t="s">
        <v>21</v>
      </c>
      <c r="L43" s="2">
        <v>0.5</v>
      </c>
      <c r="M43" s="2">
        <v>0.87632500000000002</v>
      </c>
      <c r="N43" s="2">
        <v>0.292852</v>
      </c>
      <c r="O43" s="2">
        <v>0.85106400000000004</v>
      </c>
      <c r="P43" s="2">
        <v>0.38143899999999997</v>
      </c>
      <c r="Q43" s="2">
        <f t="shared" si="0"/>
        <v>2.5260999999999978E-2</v>
      </c>
      <c r="R43" s="2">
        <v>0.79</v>
      </c>
      <c r="S43" s="2">
        <v>0.9</v>
      </c>
      <c r="T43" s="2">
        <v>0.84</v>
      </c>
      <c r="U43" s="2">
        <v>0.91</v>
      </c>
      <c r="V43" s="2">
        <v>0.81</v>
      </c>
      <c r="W43" s="2">
        <v>0.86</v>
      </c>
      <c r="X43" s="2">
        <v>0.85</v>
      </c>
      <c r="Y43" s="2">
        <f t="shared" si="1"/>
        <v>0.84</v>
      </c>
      <c r="Z43" s="5" t="s">
        <v>23</v>
      </c>
      <c r="AA43" s="5"/>
      <c r="AB43" s="5"/>
      <c r="AC43" s="5">
        <v>0</v>
      </c>
      <c r="AD43" s="5">
        <v>0</v>
      </c>
      <c r="AE43" s="5">
        <v>0</v>
      </c>
      <c r="AF43" s="5"/>
      <c r="AG43" s="5"/>
      <c r="AH43" s="5"/>
    </row>
    <row r="44" spans="1:35" x14ac:dyDescent="0.35">
      <c r="A44" s="2">
        <v>42</v>
      </c>
      <c r="B44" s="2">
        <v>5.0000000000000001E-3</v>
      </c>
      <c r="C44" s="2">
        <v>0.5</v>
      </c>
      <c r="D44" s="2">
        <v>2</v>
      </c>
      <c r="E44" s="2">
        <v>1024</v>
      </c>
      <c r="F44" s="2">
        <v>8</v>
      </c>
      <c r="G44" s="2">
        <v>16</v>
      </c>
      <c r="H44" s="2" t="s">
        <v>8</v>
      </c>
      <c r="I44" s="4">
        <v>14749209</v>
      </c>
      <c r="J44" s="4">
        <v>14749209</v>
      </c>
      <c r="K44" s="2" t="s">
        <v>22</v>
      </c>
      <c r="L44" s="2">
        <v>1</v>
      </c>
      <c r="M44" s="2">
        <v>0.793875</v>
      </c>
      <c r="N44" s="2">
        <v>0.45377899999999999</v>
      </c>
      <c r="O44" s="2">
        <v>0.79787200000000003</v>
      </c>
      <c r="P44" s="2">
        <v>0.47117100000000001</v>
      </c>
      <c r="Q44" s="2">
        <f t="shared" si="0"/>
        <v>-3.9970000000000283E-3</v>
      </c>
      <c r="R44" s="2">
        <v>0.73</v>
      </c>
      <c r="S44" s="2">
        <v>0.85</v>
      </c>
      <c r="T44" s="2">
        <v>0.79</v>
      </c>
      <c r="U44" s="2">
        <v>0.87</v>
      </c>
      <c r="V44" s="2">
        <v>0.75</v>
      </c>
      <c r="W44" s="2">
        <v>0.81</v>
      </c>
      <c r="X44" s="2">
        <v>0.8</v>
      </c>
      <c r="Y44" s="2">
        <f t="shared" si="1"/>
        <v>0.83000000000000007</v>
      </c>
      <c r="Z44" s="5" t="s">
        <v>22</v>
      </c>
      <c r="AA44" s="5" t="s">
        <v>23</v>
      </c>
      <c r="AB44" s="5"/>
      <c r="AC44" s="5">
        <v>1</v>
      </c>
      <c r="AD44" s="5">
        <v>0</v>
      </c>
      <c r="AE44" s="5">
        <v>0</v>
      </c>
      <c r="AF44" s="12">
        <v>29</v>
      </c>
      <c r="AG44" s="12">
        <v>0.88</v>
      </c>
      <c r="AH44" s="12">
        <v>1</v>
      </c>
      <c r="AI44" s="15" t="s">
        <v>44</v>
      </c>
    </row>
    <row r="45" spans="1:35" x14ac:dyDescent="0.35">
      <c r="A45" s="2">
        <v>43</v>
      </c>
      <c r="B45" s="2">
        <v>5.0000000000000001E-4</v>
      </c>
      <c r="C45" s="2">
        <v>0.5</v>
      </c>
      <c r="D45" s="2">
        <v>2</v>
      </c>
      <c r="E45" s="2">
        <v>1024</v>
      </c>
      <c r="F45" s="2">
        <v>32</v>
      </c>
      <c r="G45" s="2">
        <v>16</v>
      </c>
      <c r="H45" s="2" t="s">
        <v>8</v>
      </c>
      <c r="I45" s="4">
        <v>14753841</v>
      </c>
      <c r="J45" s="4">
        <v>14753841</v>
      </c>
      <c r="K45" s="2" t="s">
        <v>22</v>
      </c>
      <c r="L45" s="2">
        <v>1</v>
      </c>
      <c r="M45" s="2">
        <v>0.85041199999999995</v>
      </c>
      <c r="N45" s="2">
        <v>0.36054700000000001</v>
      </c>
      <c r="O45" s="2">
        <v>0.85106400000000004</v>
      </c>
      <c r="P45" s="2">
        <v>0.44579299999999999</v>
      </c>
      <c r="Q45" s="2">
        <f t="shared" si="0"/>
        <v>-6.5200000000009695E-4</v>
      </c>
      <c r="R45" s="2">
        <v>0.79</v>
      </c>
      <c r="S45" s="2">
        <v>0.9</v>
      </c>
      <c r="T45" s="2">
        <v>0.84</v>
      </c>
      <c r="U45" s="2">
        <v>0.91</v>
      </c>
      <c r="V45" s="2">
        <v>0.81</v>
      </c>
      <c r="W45" s="2">
        <v>0.86</v>
      </c>
      <c r="X45" s="2">
        <v>0.85</v>
      </c>
      <c r="Y45" s="2">
        <f t="shared" si="1"/>
        <v>0.84</v>
      </c>
      <c r="Z45" s="5" t="s">
        <v>23</v>
      </c>
      <c r="AA45" s="5"/>
      <c r="AB45" s="5"/>
      <c r="AC45" s="5">
        <v>0</v>
      </c>
      <c r="AD45" s="5">
        <v>0</v>
      </c>
      <c r="AE45" s="5">
        <v>0</v>
      </c>
      <c r="AF45" s="5"/>
      <c r="AG45" s="5"/>
      <c r="AH45" s="5"/>
    </row>
    <row r="46" spans="1:35" x14ac:dyDescent="0.35">
      <c r="A46" s="2">
        <v>44</v>
      </c>
      <c r="B46" s="2">
        <v>5.0000000000000001E-3</v>
      </c>
      <c r="C46" s="2">
        <v>0.2</v>
      </c>
      <c r="D46" s="2">
        <v>4</v>
      </c>
      <c r="E46" s="2">
        <v>1024</v>
      </c>
      <c r="F46" s="2">
        <v>8</v>
      </c>
      <c r="G46" s="2">
        <v>64</v>
      </c>
      <c r="H46" s="2" t="s">
        <v>8</v>
      </c>
      <c r="I46" s="4">
        <v>2440265</v>
      </c>
      <c r="J46" s="4">
        <v>2440265</v>
      </c>
      <c r="K46" s="2" t="s">
        <v>22</v>
      </c>
      <c r="L46" s="2">
        <v>1</v>
      </c>
      <c r="M46" s="2">
        <v>0.75029400000000002</v>
      </c>
      <c r="N46" s="2">
        <v>0.51817999999999997</v>
      </c>
      <c r="O46" s="2">
        <v>0.75531899999999996</v>
      </c>
      <c r="P46" s="2">
        <v>0.50539000000000001</v>
      </c>
      <c r="Q46" s="2">
        <f t="shared" si="0"/>
        <v>-5.0249999999999462E-3</v>
      </c>
      <c r="R46" s="2">
        <v>0.7</v>
      </c>
      <c r="S46" s="2">
        <v>0.76</v>
      </c>
      <c r="T46" s="2">
        <v>0.73</v>
      </c>
      <c r="U46" s="2">
        <v>0.8</v>
      </c>
      <c r="V46" s="2">
        <v>0.75</v>
      </c>
      <c r="W46" s="2">
        <v>0.78</v>
      </c>
      <c r="X46" s="2">
        <v>0.76</v>
      </c>
      <c r="Y46" s="2">
        <f t="shared" si="1"/>
        <v>0.745</v>
      </c>
      <c r="Z46" s="5" t="s">
        <v>22</v>
      </c>
      <c r="AA46" s="5" t="s">
        <v>23</v>
      </c>
      <c r="AB46" s="5"/>
      <c r="AC46" s="5">
        <v>1</v>
      </c>
      <c r="AD46" s="5">
        <v>0</v>
      </c>
      <c r="AE46" s="5">
        <v>0</v>
      </c>
      <c r="AF46" s="12">
        <v>25</v>
      </c>
      <c r="AG46" s="12">
        <v>0.86</v>
      </c>
      <c r="AH46" s="12">
        <v>1</v>
      </c>
    </row>
    <row r="47" spans="1:35" x14ac:dyDescent="0.35">
      <c r="A47" s="2">
        <v>45</v>
      </c>
      <c r="B47" s="2">
        <v>5.0000000000000001E-4</v>
      </c>
      <c r="C47" s="2">
        <v>0.2</v>
      </c>
      <c r="D47" s="2">
        <v>2</v>
      </c>
      <c r="E47" s="2">
        <v>4096</v>
      </c>
      <c r="F47" s="2">
        <v>8</v>
      </c>
      <c r="G47" s="2">
        <v>16</v>
      </c>
      <c r="H47" s="2" t="s">
        <v>8</v>
      </c>
      <c r="I47" s="4">
        <v>58992153</v>
      </c>
      <c r="J47" s="4">
        <v>58992153</v>
      </c>
      <c r="K47" s="2" t="s">
        <v>21</v>
      </c>
      <c r="L47" s="2">
        <v>0.5</v>
      </c>
      <c r="M47" s="2">
        <v>0.86807999999999996</v>
      </c>
      <c r="N47" s="2">
        <v>0.31439</v>
      </c>
      <c r="O47" s="2">
        <v>0.79787200000000003</v>
      </c>
      <c r="P47" s="2">
        <v>0.411109</v>
      </c>
      <c r="Q47" s="2">
        <f t="shared" si="0"/>
        <v>7.0207999999999937E-2</v>
      </c>
      <c r="R47" s="2">
        <v>0.75</v>
      </c>
      <c r="S47" s="2">
        <v>0.8</v>
      </c>
      <c r="T47" s="2">
        <v>0.78</v>
      </c>
      <c r="U47" s="2">
        <v>0.84</v>
      </c>
      <c r="V47" s="2">
        <v>0.79</v>
      </c>
      <c r="W47" s="2">
        <v>0.82</v>
      </c>
      <c r="X47" s="2">
        <v>0.8</v>
      </c>
      <c r="Y47" s="2">
        <f t="shared" si="1"/>
        <v>0.82499999999999996</v>
      </c>
      <c r="Z47" s="5" t="s">
        <v>23</v>
      </c>
      <c r="AA47" s="5"/>
      <c r="AB47" s="5"/>
      <c r="AC47" s="5">
        <v>0</v>
      </c>
      <c r="AD47" s="5">
        <v>0</v>
      </c>
      <c r="AE47" s="5">
        <v>0</v>
      </c>
      <c r="AF47" s="5"/>
      <c r="AG47" s="5"/>
      <c r="AH47" s="5"/>
    </row>
    <row r="48" spans="1:35" x14ac:dyDescent="0.35">
      <c r="A48" s="2">
        <v>46</v>
      </c>
      <c r="B48" s="2">
        <v>0.01</v>
      </c>
      <c r="C48" s="2">
        <v>0.3</v>
      </c>
      <c r="D48" s="2">
        <v>3</v>
      </c>
      <c r="E48" s="2">
        <v>2048</v>
      </c>
      <c r="F48" s="2">
        <v>16</v>
      </c>
      <c r="G48" s="2">
        <v>32</v>
      </c>
      <c r="H48" s="2" t="s">
        <v>9</v>
      </c>
      <c r="I48" s="4">
        <v>25718129</v>
      </c>
      <c r="J48" s="4">
        <v>25718129</v>
      </c>
      <c r="K48" s="2" t="s">
        <v>24</v>
      </c>
      <c r="L48" s="2">
        <v>0</v>
      </c>
      <c r="M48" s="2">
        <v>0.47349799999999997</v>
      </c>
      <c r="N48" s="2">
        <v>0.69599699999999998</v>
      </c>
      <c r="O48" s="2">
        <v>0.43617</v>
      </c>
      <c r="P48" s="2">
        <v>0.70196499999999995</v>
      </c>
      <c r="Q48" s="2">
        <f t="shared" si="0"/>
        <v>3.7327999999999972E-2</v>
      </c>
      <c r="R48" s="2">
        <v>0.44</v>
      </c>
      <c r="S48" s="2">
        <v>1</v>
      </c>
      <c r="T48" s="2">
        <v>0.61</v>
      </c>
      <c r="U48" s="2">
        <v>0</v>
      </c>
      <c r="V48" s="2">
        <v>0</v>
      </c>
      <c r="W48" s="2">
        <v>0</v>
      </c>
      <c r="X48" s="2">
        <v>0.44</v>
      </c>
      <c r="Y48" s="2">
        <f t="shared" si="1"/>
        <v>0.44</v>
      </c>
      <c r="Z48" s="5"/>
      <c r="AA48" s="5"/>
      <c r="AB48" s="5"/>
      <c r="AC48" s="5">
        <v>0</v>
      </c>
      <c r="AD48" s="5">
        <v>0</v>
      </c>
      <c r="AE48" s="5">
        <v>0</v>
      </c>
      <c r="AF48" s="5"/>
      <c r="AG48" s="5"/>
      <c r="AH48" s="5"/>
    </row>
    <row r="49" spans="1:35" x14ac:dyDescent="0.35">
      <c r="A49" s="2">
        <v>47</v>
      </c>
      <c r="B49" s="2">
        <v>5.0000000000000001E-3</v>
      </c>
      <c r="C49" s="2">
        <v>0.2</v>
      </c>
      <c r="D49" s="2">
        <v>4</v>
      </c>
      <c r="E49" s="2">
        <v>1024</v>
      </c>
      <c r="F49" s="2">
        <v>8</v>
      </c>
      <c r="G49" s="2">
        <v>16</v>
      </c>
      <c r="H49" s="2" t="s">
        <v>8</v>
      </c>
      <c r="I49" s="4">
        <v>2409113</v>
      </c>
      <c r="J49" s="4">
        <v>2409113</v>
      </c>
      <c r="K49" s="2" t="s">
        <v>23</v>
      </c>
      <c r="L49" s="2">
        <v>0</v>
      </c>
      <c r="M49" s="2">
        <v>0.78091900000000003</v>
      </c>
      <c r="N49" s="2">
        <v>0.45349899999999999</v>
      </c>
      <c r="O49" s="2">
        <v>0.70212799999999997</v>
      </c>
      <c r="P49" s="2">
        <v>0.51090199999999997</v>
      </c>
      <c r="Q49" s="2">
        <f t="shared" si="0"/>
        <v>7.8791000000000055E-2</v>
      </c>
      <c r="R49" s="2">
        <v>0.62</v>
      </c>
      <c r="S49" s="2">
        <v>0.8</v>
      </c>
      <c r="T49" s="2">
        <v>0.7</v>
      </c>
      <c r="U49" s="2">
        <v>0.8</v>
      </c>
      <c r="V49" s="2">
        <v>0.62</v>
      </c>
      <c r="W49" s="2">
        <v>0.7</v>
      </c>
      <c r="X49" s="2">
        <v>0.7</v>
      </c>
      <c r="Y49" s="2">
        <f t="shared" si="1"/>
        <v>0.73</v>
      </c>
      <c r="Z49" s="5" t="s">
        <v>22</v>
      </c>
      <c r="AA49" s="5" t="s">
        <v>22</v>
      </c>
      <c r="AB49" s="5" t="s">
        <v>23</v>
      </c>
      <c r="AC49" s="5">
        <v>1</v>
      </c>
      <c r="AD49" s="5">
        <v>1</v>
      </c>
      <c r="AE49" s="5">
        <v>0</v>
      </c>
      <c r="AF49" s="12">
        <v>60</v>
      </c>
      <c r="AG49" s="12">
        <v>0.87</v>
      </c>
      <c r="AH49" s="12">
        <v>1</v>
      </c>
      <c r="AI49" s="15" t="s">
        <v>45</v>
      </c>
    </row>
    <row r="50" spans="1:35" x14ac:dyDescent="0.35">
      <c r="A50" s="2">
        <v>48</v>
      </c>
      <c r="B50" s="2">
        <v>5.0000000000000001E-4</v>
      </c>
      <c r="C50" s="2">
        <v>0.2</v>
      </c>
      <c r="D50" s="2">
        <v>4</v>
      </c>
      <c r="E50" s="2">
        <v>1024</v>
      </c>
      <c r="F50" s="2">
        <v>8</v>
      </c>
      <c r="G50" s="2">
        <v>64</v>
      </c>
      <c r="H50" s="2" t="s">
        <v>8</v>
      </c>
      <c r="I50" s="4">
        <v>2440265</v>
      </c>
      <c r="J50" s="4">
        <v>2440265</v>
      </c>
      <c r="K50" s="2" t="s">
        <v>22</v>
      </c>
      <c r="L50" s="2">
        <v>1</v>
      </c>
      <c r="M50" s="2">
        <v>0.88221400000000005</v>
      </c>
      <c r="N50" s="2">
        <v>0.28583900000000001</v>
      </c>
      <c r="O50" s="2">
        <v>0.84042600000000001</v>
      </c>
      <c r="P50" s="2">
        <v>0.38115599999999999</v>
      </c>
      <c r="Q50" s="2">
        <f t="shared" si="0"/>
        <v>4.1788000000000047E-2</v>
      </c>
      <c r="R50" s="2">
        <v>0.86</v>
      </c>
      <c r="S50" s="2">
        <v>0.76</v>
      </c>
      <c r="T50" s="2">
        <v>0.81</v>
      </c>
      <c r="U50" s="2">
        <v>0.83</v>
      </c>
      <c r="V50" s="2">
        <v>0.91</v>
      </c>
      <c r="W50" s="2">
        <v>0.86</v>
      </c>
      <c r="X50" s="2">
        <v>0.84</v>
      </c>
      <c r="Y50" s="2">
        <f t="shared" si="1"/>
        <v>0.83</v>
      </c>
      <c r="Z50" s="5" t="s">
        <v>23</v>
      </c>
      <c r="AA50" s="5"/>
      <c r="AB50" s="5"/>
      <c r="AC50" s="5">
        <v>0</v>
      </c>
      <c r="AD50" s="5">
        <v>0</v>
      </c>
      <c r="AE50" s="5">
        <v>0</v>
      </c>
      <c r="AF50" s="5"/>
      <c r="AG50" s="5"/>
      <c r="AH50" s="5"/>
    </row>
    <row r="51" spans="1:35" x14ac:dyDescent="0.35">
      <c r="A51" s="2">
        <v>49</v>
      </c>
      <c r="B51" s="2">
        <v>1E-3</v>
      </c>
      <c r="C51" s="2">
        <v>0.3</v>
      </c>
      <c r="D51" s="2">
        <v>3</v>
      </c>
      <c r="E51" s="2">
        <v>2048</v>
      </c>
      <c r="F51" s="2">
        <v>4</v>
      </c>
      <c r="G51" s="2">
        <v>32</v>
      </c>
      <c r="H51" s="2" t="s">
        <v>9</v>
      </c>
      <c r="I51" s="4">
        <v>25714085</v>
      </c>
      <c r="J51" s="4">
        <v>25714085</v>
      </c>
      <c r="K51" s="2" t="s">
        <v>22</v>
      </c>
      <c r="L51" s="2">
        <v>1</v>
      </c>
      <c r="M51" s="2">
        <v>0.873969</v>
      </c>
      <c r="N51" s="2">
        <v>0.27817799999999998</v>
      </c>
      <c r="O51" s="2">
        <v>0.86170199999999997</v>
      </c>
      <c r="P51" s="2">
        <v>0.33056600000000003</v>
      </c>
      <c r="Q51" s="2">
        <f t="shared" si="0"/>
        <v>1.2267000000000028E-2</v>
      </c>
      <c r="R51" s="2">
        <v>0.87</v>
      </c>
      <c r="S51" s="2">
        <v>0.8</v>
      </c>
      <c r="T51" s="2">
        <v>0.84</v>
      </c>
      <c r="U51" s="2">
        <v>0.86</v>
      </c>
      <c r="V51" s="2">
        <v>0.91</v>
      </c>
      <c r="W51" s="2">
        <v>0.88</v>
      </c>
      <c r="X51" s="2">
        <v>0.86</v>
      </c>
      <c r="Y51" s="2">
        <f t="shared" si="1"/>
        <v>0.85</v>
      </c>
      <c r="Z51" s="5" t="s">
        <v>21</v>
      </c>
      <c r="AA51" s="5" t="s">
        <v>23</v>
      </c>
      <c r="AB51" s="5"/>
      <c r="AC51" s="5">
        <v>0.5</v>
      </c>
      <c r="AD51" s="5">
        <v>0</v>
      </c>
      <c r="AE51" s="5">
        <v>0</v>
      </c>
      <c r="AF51" s="12">
        <v>20</v>
      </c>
      <c r="AG51" s="12">
        <v>0.9</v>
      </c>
      <c r="AH51" s="12">
        <v>1</v>
      </c>
      <c r="AI51" s="15" t="s">
        <v>44</v>
      </c>
    </row>
    <row r="52" spans="1:35" x14ac:dyDescent="0.35">
      <c r="A52" s="2">
        <v>50</v>
      </c>
      <c r="B52" s="2">
        <v>5.0000000000000001E-3</v>
      </c>
      <c r="C52" s="2">
        <v>0.2</v>
      </c>
      <c r="D52" s="2">
        <v>2</v>
      </c>
      <c r="E52" s="2">
        <v>4096</v>
      </c>
      <c r="F52" s="2">
        <v>32</v>
      </c>
      <c r="G52" s="2">
        <v>64</v>
      </c>
      <c r="H52" s="2" t="s">
        <v>8</v>
      </c>
      <c r="I52" s="4">
        <v>235957857</v>
      </c>
      <c r="J52" s="4">
        <v>235957857</v>
      </c>
      <c r="K52" s="2" t="s">
        <v>24</v>
      </c>
      <c r="L52" s="2">
        <v>0</v>
      </c>
      <c r="M52" s="2">
        <v>0.51119000000000003</v>
      </c>
      <c r="N52" s="2">
        <v>0.69417700000000004</v>
      </c>
      <c r="O52" s="2">
        <v>0.57446799999999998</v>
      </c>
      <c r="P52" s="2">
        <v>0.68836799999999998</v>
      </c>
      <c r="Q52" s="2">
        <f t="shared" si="0"/>
        <v>-6.3277999999999945E-2</v>
      </c>
      <c r="R52" s="2">
        <v>1</v>
      </c>
      <c r="S52" s="2">
        <v>0.02</v>
      </c>
      <c r="T52" s="2">
        <v>0.05</v>
      </c>
      <c r="U52" s="2">
        <v>0.56999999999999995</v>
      </c>
      <c r="V52" s="2">
        <v>1</v>
      </c>
      <c r="W52" s="2">
        <v>0.73</v>
      </c>
      <c r="X52" s="2">
        <v>0.56999999999999995</v>
      </c>
      <c r="Y52" s="2">
        <f t="shared" si="1"/>
        <v>0.48499999999999999</v>
      </c>
      <c r="Z52" s="5"/>
      <c r="AA52" s="5"/>
      <c r="AB52" s="5"/>
      <c r="AC52" s="5">
        <v>0</v>
      </c>
      <c r="AD52" s="5">
        <v>0</v>
      </c>
      <c r="AE52" s="5">
        <v>0</v>
      </c>
      <c r="AF52" s="5"/>
      <c r="AG52" s="5"/>
      <c r="AH52" s="5"/>
    </row>
    <row r="53" spans="1:35" x14ac:dyDescent="0.35">
      <c r="A53" s="2">
        <v>51</v>
      </c>
      <c r="B53" s="2">
        <v>5.0000000000000001E-3</v>
      </c>
      <c r="C53" s="2">
        <v>0.2</v>
      </c>
      <c r="D53" s="2">
        <v>4</v>
      </c>
      <c r="E53" s="2">
        <v>4096</v>
      </c>
      <c r="F53" s="2">
        <v>8</v>
      </c>
      <c r="G53" s="2">
        <v>64</v>
      </c>
      <c r="H53" s="2" t="s">
        <v>8</v>
      </c>
      <c r="I53" s="4">
        <v>9524297</v>
      </c>
      <c r="J53" s="4">
        <v>9524297</v>
      </c>
      <c r="K53" s="2" t="s">
        <v>22</v>
      </c>
      <c r="L53" s="2">
        <v>1</v>
      </c>
      <c r="M53" s="2">
        <v>0.73616000000000004</v>
      </c>
      <c r="N53" s="2">
        <v>0.50905800000000001</v>
      </c>
      <c r="O53" s="2">
        <v>0.734043</v>
      </c>
      <c r="P53" s="2">
        <v>0.55183899999999997</v>
      </c>
      <c r="Q53" s="2">
        <f t="shared" si="0"/>
        <v>2.1170000000000355E-3</v>
      </c>
      <c r="R53" s="2">
        <v>0.67</v>
      </c>
      <c r="S53" s="2">
        <v>0.78</v>
      </c>
      <c r="T53" s="2">
        <v>0.72</v>
      </c>
      <c r="U53" s="2">
        <v>0.8</v>
      </c>
      <c r="V53" s="2">
        <v>0.7</v>
      </c>
      <c r="W53" s="2">
        <v>0.75</v>
      </c>
      <c r="X53" s="2">
        <v>0.73</v>
      </c>
      <c r="Y53" s="2">
        <f t="shared" si="1"/>
        <v>0.76500000000000001</v>
      </c>
      <c r="Z53" s="5" t="s">
        <v>22</v>
      </c>
      <c r="AA53" s="5" t="s">
        <v>23</v>
      </c>
      <c r="AB53" s="5"/>
      <c r="AC53" s="5">
        <v>1</v>
      </c>
      <c r="AD53" s="5">
        <v>0</v>
      </c>
      <c r="AE53" s="5">
        <v>0</v>
      </c>
      <c r="AF53" s="12">
        <v>17</v>
      </c>
      <c r="AG53" s="12">
        <v>0.82</v>
      </c>
      <c r="AH53" s="12">
        <v>1</v>
      </c>
    </row>
    <row r="54" spans="1:35" x14ac:dyDescent="0.35">
      <c r="A54" s="2">
        <v>52</v>
      </c>
      <c r="B54" s="2">
        <v>1E-3</v>
      </c>
      <c r="C54" s="2">
        <v>0.3</v>
      </c>
      <c r="D54" s="2">
        <v>3</v>
      </c>
      <c r="E54" s="2">
        <v>2048</v>
      </c>
      <c r="F54" s="2">
        <v>16</v>
      </c>
      <c r="G54" s="2">
        <v>32</v>
      </c>
      <c r="H54" s="2" t="s">
        <v>10</v>
      </c>
      <c r="I54" s="4">
        <v>25718129</v>
      </c>
      <c r="J54" s="4">
        <v>25718129</v>
      </c>
      <c r="K54" s="2" t="s">
        <v>22</v>
      </c>
      <c r="L54" s="2">
        <v>1</v>
      </c>
      <c r="M54" s="2">
        <v>0.86807999999999996</v>
      </c>
      <c r="N54" s="2">
        <v>0.28982200000000002</v>
      </c>
      <c r="O54" s="2">
        <v>0.87234</v>
      </c>
      <c r="P54" s="2">
        <v>0.28172199999999997</v>
      </c>
      <c r="Q54" s="2">
        <f t="shared" si="0"/>
        <v>-4.2600000000000415E-3</v>
      </c>
      <c r="R54" s="2">
        <v>0.87</v>
      </c>
      <c r="S54" s="2">
        <v>0.83</v>
      </c>
      <c r="T54" s="2">
        <v>0.85</v>
      </c>
      <c r="U54" s="2">
        <v>0.87</v>
      </c>
      <c r="V54" s="2">
        <v>0.91</v>
      </c>
      <c r="W54" s="2">
        <v>0.89</v>
      </c>
      <c r="X54" s="2">
        <v>0.87</v>
      </c>
      <c r="Y54" s="2">
        <f t="shared" si="1"/>
        <v>0.86</v>
      </c>
      <c r="Z54" s="5" t="s">
        <v>23</v>
      </c>
      <c r="AA54" s="5"/>
      <c r="AB54" s="5"/>
      <c r="AC54" s="5">
        <v>0</v>
      </c>
      <c r="AD54" s="5">
        <v>0</v>
      </c>
      <c r="AE54" s="5">
        <v>0</v>
      </c>
      <c r="AF54" s="12">
        <v>15</v>
      </c>
      <c r="AG54" s="12">
        <v>0.88</v>
      </c>
      <c r="AH54" s="12">
        <v>1</v>
      </c>
    </row>
    <row r="55" spans="1:35" x14ac:dyDescent="0.35">
      <c r="A55" s="2">
        <v>53</v>
      </c>
      <c r="B55" s="2">
        <v>5.0000000000000001E-3</v>
      </c>
      <c r="C55" s="2">
        <v>0.5</v>
      </c>
      <c r="D55" s="2">
        <v>4</v>
      </c>
      <c r="E55" s="2">
        <v>4096</v>
      </c>
      <c r="F55" s="2">
        <v>8</v>
      </c>
      <c r="G55" s="2">
        <v>16</v>
      </c>
      <c r="H55" s="2" t="s">
        <v>8</v>
      </c>
      <c r="I55" s="4">
        <v>9493145</v>
      </c>
      <c r="J55" s="4">
        <v>9493145</v>
      </c>
      <c r="K55" s="2" t="s">
        <v>22</v>
      </c>
      <c r="L55" s="2">
        <v>1</v>
      </c>
      <c r="M55" s="2">
        <v>0.69493499999999997</v>
      </c>
      <c r="N55" s="2">
        <v>0.59821000000000002</v>
      </c>
      <c r="O55" s="2">
        <v>0.74468100000000004</v>
      </c>
      <c r="P55" s="2">
        <v>0.59050599999999998</v>
      </c>
      <c r="Q55" s="2">
        <f t="shared" si="0"/>
        <v>-4.9746000000000068E-2</v>
      </c>
      <c r="R55" s="2">
        <v>0.67</v>
      </c>
      <c r="S55" s="2">
        <v>0.8</v>
      </c>
      <c r="T55" s="2">
        <v>0.73</v>
      </c>
      <c r="U55" s="2">
        <v>0.82</v>
      </c>
      <c r="V55" s="2">
        <v>0.7</v>
      </c>
      <c r="W55" s="2">
        <v>0.76</v>
      </c>
      <c r="X55" s="2">
        <v>0.74</v>
      </c>
      <c r="Y55" s="2">
        <f t="shared" si="1"/>
        <v>0.71</v>
      </c>
      <c r="Z55" s="5" t="s">
        <v>22</v>
      </c>
      <c r="AA55" s="5" t="s">
        <v>23</v>
      </c>
      <c r="AB55" s="5"/>
      <c r="AC55" s="5">
        <v>1</v>
      </c>
      <c r="AD55" s="5">
        <v>0</v>
      </c>
      <c r="AE55" s="5">
        <v>0</v>
      </c>
      <c r="AF55" s="5"/>
      <c r="AG55" s="5"/>
      <c r="AH55" s="5"/>
    </row>
    <row r="56" spans="1:35" x14ac:dyDescent="0.35">
      <c r="A56" s="2">
        <v>54</v>
      </c>
      <c r="B56" s="2">
        <v>5.0000000000000001E-3</v>
      </c>
      <c r="C56" s="2">
        <v>0.5</v>
      </c>
      <c r="D56" s="2">
        <v>2</v>
      </c>
      <c r="E56" s="2">
        <v>4096</v>
      </c>
      <c r="F56" s="2">
        <v>32</v>
      </c>
      <c r="G56" s="2">
        <v>16</v>
      </c>
      <c r="H56" s="2" t="s">
        <v>8</v>
      </c>
      <c r="I56" s="4">
        <v>58996785</v>
      </c>
      <c r="J56" s="4">
        <v>58996785</v>
      </c>
      <c r="K56" s="2" t="s">
        <v>24</v>
      </c>
      <c r="L56" s="2">
        <v>0</v>
      </c>
      <c r="M56" s="2">
        <v>0.507656</v>
      </c>
      <c r="N56" s="2">
        <v>0.69314100000000001</v>
      </c>
      <c r="O56" s="2">
        <v>0.43617</v>
      </c>
      <c r="P56" s="2">
        <v>0.69654400000000005</v>
      </c>
      <c r="Q56" s="2">
        <f t="shared" si="0"/>
        <v>7.1485999999999994E-2</v>
      </c>
      <c r="R56" s="2">
        <v>0.44</v>
      </c>
      <c r="S56" s="2">
        <v>1</v>
      </c>
      <c r="T56" s="2">
        <v>0.61</v>
      </c>
      <c r="U56" s="2">
        <v>0</v>
      </c>
      <c r="V56" s="2">
        <v>0</v>
      </c>
      <c r="W56" s="2">
        <v>0</v>
      </c>
      <c r="X56" s="2">
        <v>0.44</v>
      </c>
      <c r="Y56" s="2">
        <f t="shared" si="1"/>
        <v>0.51500000000000001</v>
      </c>
      <c r="Z56" s="5"/>
      <c r="AA56" s="5"/>
      <c r="AB56" s="5"/>
      <c r="AC56" s="5">
        <v>0</v>
      </c>
      <c r="AD56" s="5">
        <v>0</v>
      </c>
      <c r="AE56" s="5">
        <v>0</v>
      </c>
      <c r="AF56" s="5"/>
      <c r="AG56" s="5"/>
      <c r="AH56" s="5"/>
    </row>
    <row r="57" spans="1:35" x14ac:dyDescent="0.35">
      <c r="A57" s="2">
        <v>55</v>
      </c>
      <c r="B57" s="2">
        <v>5.0000000000000001E-4</v>
      </c>
      <c r="C57" s="2">
        <v>0.5</v>
      </c>
      <c r="D57" s="2">
        <v>2</v>
      </c>
      <c r="E57" s="2">
        <v>4096</v>
      </c>
      <c r="F57" s="2">
        <v>8</v>
      </c>
      <c r="G57" s="2">
        <v>64</v>
      </c>
      <c r="H57" s="2" t="s">
        <v>8</v>
      </c>
      <c r="I57" s="4">
        <v>235942857</v>
      </c>
      <c r="J57" s="4">
        <v>235942857</v>
      </c>
      <c r="K57" s="2" t="s">
        <v>22</v>
      </c>
      <c r="L57" s="2">
        <v>1</v>
      </c>
      <c r="M57" s="2">
        <v>0.88221400000000005</v>
      </c>
      <c r="N57" s="2">
        <v>0.28363500000000003</v>
      </c>
      <c r="O57" s="2">
        <v>0.85106400000000004</v>
      </c>
      <c r="P57" s="2">
        <v>0.44478200000000001</v>
      </c>
      <c r="Q57" s="2">
        <f t="shared" si="0"/>
        <v>3.1150000000000011E-2</v>
      </c>
      <c r="R57" s="2">
        <v>0.8</v>
      </c>
      <c r="S57" s="2">
        <v>0.88</v>
      </c>
      <c r="T57" s="2">
        <v>0.84</v>
      </c>
      <c r="U57" s="2">
        <v>0.9</v>
      </c>
      <c r="V57" s="2">
        <v>0.83</v>
      </c>
      <c r="W57" s="2">
        <v>0.86</v>
      </c>
      <c r="X57" s="2">
        <v>0.85</v>
      </c>
      <c r="Y57" s="2">
        <f t="shared" si="1"/>
        <v>0.85</v>
      </c>
      <c r="Z57" s="5" t="s">
        <v>23</v>
      </c>
      <c r="AA57" s="5"/>
      <c r="AB57" s="5"/>
      <c r="AC57" s="5">
        <v>0</v>
      </c>
      <c r="AD57" s="5">
        <v>0</v>
      </c>
      <c r="AE57" s="5">
        <v>0</v>
      </c>
      <c r="AF57" s="5"/>
      <c r="AG57" s="5"/>
      <c r="AH57" s="5"/>
    </row>
    <row r="58" spans="1:35" x14ac:dyDescent="0.35">
      <c r="A58" s="2">
        <v>56</v>
      </c>
      <c r="B58" s="2">
        <v>5.0000000000000001E-3</v>
      </c>
      <c r="C58" s="2">
        <v>0.2</v>
      </c>
      <c r="D58" s="2">
        <v>2</v>
      </c>
      <c r="E58" s="2">
        <v>4096</v>
      </c>
      <c r="F58" s="2">
        <v>32</v>
      </c>
      <c r="G58" s="2">
        <v>16</v>
      </c>
      <c r="H58" s="2" t="s">
        <v>8</v>
      </c>
      <c r="I58" s="4">
        <v>58996785</v>
      </c>
      <c r="J58" s="4">
        <v>58996785</v>
      </c>
      <c r="K58" s="2" t="s">
        <v>24</v>
      </c>
      <c r="L58" s="2">
        <v>0</v>
      </c>
      <c r="M58" s="2">
        <v>0.507656</v>
      </c>
      <c r="N58" s="2">
        <v>0.69336600000000004</v>
      </c>
      <c r="O58" s="2">
        <v>0.43617</v>
      </c>
      <c r="P58" s="2">
        <v>0.695519</v>
      </c>
      <c r="Q58" s="2">
        <f t="shared" si="0"/>
        <v>7.1485999999999994E-2</v>
      </c>
      <c r="R58" s="2">
        <v>0.44</v>
      </c>
      <c r="S58" s="2">
        <v>1</v>
      </c>
      <c r="T58" s="2">
        <v>0.61</v>
      </c>
      <c r="U58" s="2">
        <v>0</v>
      </c>
      <c r="V58" s="2">
        <v>0</v>
      </c>
      <c r="W58" s="2">
        <v>0</v>
      </c>
      <c r="X58" s="2">
        <v>0.44</v>
      </c>
      <c r="Y58" s="2">
        <f t="shared" si="1"/>
        <v>0.44</v>
      </c>
      <c r="Z58" s="5"/>
      <c r="AA58" s="5"/>
      <c r="AB58" s="5"/>
      <c r="AC58" s="5">
        <v>0</v>
      </c>
      <c r="AD58" s="5">
        <v>0</v>
      </c>
      <c r="AE58" s="5">
        <v>0</v>
      </c>
      <c r="AF58" s="5"/>
      <c r="AG58" s="5"/>
      <c r="AH58" s="5"/>
    </row>
    <row r="59" spans="1:35" x14ac:dyDescent="0.35">
      <c r="A59" s="2">
        <v>57</v>
      </c>
      <c r="B59" s="2">
        <v>5.0000000000000001E-4</v>
      </c>
      <c r="C59" s="2">
        <v>0.2</v>
      </c>
      <c r="D59" s="2">
        <v>2</v>
      </c>
      <c r="E59" s="2">
        <v>1024</v>
      </c>
      <c r="F59" s="2">
        <v>32</v>
      </c>
      <c r="G59" s="2">
        <v>64</v>
      </c>
      <c r="H59" s="2" t="s">
        <v>8</v>
      </c>
      <c r="I59" s="4">
        <v>59004513</v>
      </c>
      <c r="J59" s="4">
        <v>59004513</v>
      </c>
      <c r="K59" s="2" t="s">
        <v>23</v>
      </c>
      <c r="L59" s="2">
        <v>0</v>
      </c>
      <c r="M59" s="2">
        <v>0.888104</v>
      </c>
      <c r="N59" s="2">
        <v>0.27474599999999999</v>
      </c>
      <c r="O59" s="2">
        <v>0.82978700000000005</v>
      </c>
      <c r="P59" s="2">
        <v>0.41998600000000003</v>
      </c>
      <c r="Q59" s="2">
        <f t="shared" si="0"/>
        <v>5.8316999999999952E-2</v>
      </c>
      <c r="R59" s="2">
        <v>0.82</v>
      </c>
      <c r="S59" s="2">
        <v>0.78</v>
      </c>
      <c r="T59" s="2">
        <v>0.8</v>
      </c>
      <c r="U59" s="2">
        <v>0.84</v>
      </c>
      <c r="V59" s="2">
        <v>0.87</v>
      </c>
      <c r="W59" s="2">
        <v>0.85</v>
      </c>
      <c r="X59" s="2">
        <v>0.83</v>
      </c>
      <c r="Y59" s="2">
        <f t="shared" si="1"/>
        <v>0.82499999999999996</v>
      </c>
      <c r="Z59" s="5"/>
      <c r="AA59" s="5"/>
      <c r="AB59" s="5"/>
      <c r="AC59" s="5">
        <v>0</v>
      </c>
      <c r="AD59" s="5">
        <v>0</v>
      </c>
      <c r="AE59" s="5">
        <v>0</v>
      </c>
      <c r="AF59" s="5"/>
      <c r="AG59" s="5"/>
      <c r="AH59" s="5"/>
    </row>
    <row r="60" spans="1:35" x14ac:dyDescent="0.35">
      <c r="A60" s="2">
        <v>58</v>
      </c>
      <c r="B60" s="2">
        <v>5.0000000000000001E-4</v>
      </c>
      <c r="C60" s="2">
        <v>0.2</v>
      </c>
      <c r="D60" s="2">
        <v>2</v>
      </c>
      <c r="E60" s="2">
        <v>4096</v>
      </c>
      <c r="F60" s="2">
        <v>32</v>
      </c>
      <c r="G60" s="2">
        <v>16</v>
      </c>
      <c r="H60" s="2" t="s">
        <v>8</v>
      </c>
      <c r="I60" s="4">
        <v>58996785</v>
      </c>
      <c r="J60" s="4">
        <v>58996785</v>
      </c>
      <c r="K60" s="2" t="s">
        <v>22</v>
      </c>
      <c r="L60" s="2">
        <v>1</v>
      </c>
      <c r="M60" s="2">
        <v>0.87750300000000003</v>
      </c>
      <c r="N60" s="2">
        <v>0.28652499999999997</v>
      </c>
      <c r="O60" s="2">
        <v>0.86170199999999997</v>
      </c>
      <c r="P60" s="2">
        <v>0.39151599999999998</v>
      </c>
      <c r="Q60" s="2">
        <f t="shared" si="0"/>
        <v>1.5801000000000065E-2</v>
      </c>
      <c r="R60" s="2">
        <v>0.79</v>
      </c>
      <c r="S60" s="2">
        <v>0.93</v>
      </c>
      <c r="T60" s="2">
        <v>0.85</v>
      </c>
      <c r="U60" s="2">
        <v>0.93</v>
      </c>
      <c r="V60" s="2">
        <v>0.81</v>
      </c>
      <c r="W60" s="2">
        <v>0.87</v>
      </c>
      <c r="X60" s="2">
        <v>0.86</v>
      </c>
      <c r="Y60" s="2">
        <f t="shared" si="1"/>
        <v>0.86</v>
      </c>
      <c r="Z60" s="5" t="s">
        <v>23</v>
      </c>
      <c r="AA60" s="5"/>
      <c r="AB60" s="5"/>
      <c r="AC60" s="5">
        <v>0</v>
      </c>
      <c r="AD60" s="5">
        <v>0</v>
      </c>
      <c r="AE60" s="5">
        <v>0</v>
      </c>
      <c r="AF60" s="12">
        <v>17</v>
      </c>
      <c r="AG60" s="12">
        <v>0.89</v>
      </c>
      <c r="AH60" s="12">
        <v>1</v>
      </c>
    </row>
    <row r="61" spans="1:35" x14ac:dyDescent="0.35">
      <c r="A61" s="2">
        <v>59</v>
      </c>
      <c r="B61" s="2">
        <v>5.0000000000000001E-3</v>
      </c>
      <c r="C61" s="2">
        <v>0.5</v>
      </c>
      <c r="D61" s="2">
        <v>2</v>
      </c>
      <c r="E61" s="2">
        <v>4096</v>
      </c>
      <c r="F61" s="2">
        <v>8</v>
      </c>
      <c r="G61" s="2">
        <v>64</v>
      </c>
      <c r="H61" s="2" t="s">
        <v>8</v>
      </c>
      <c r="I61" s="4">
        <v>235942857</v>
      </c>
      <c r="J61" s="4">
        <v>235942857</v>
      </c>
      <c r="K61" s="2" t="s">
        <v>21</v>
      </c>
      <c r="L61" s="2">
        <v>0.5</v>
      </c>
      <c r="M61" s="2">
        <v>0.85747899999999999</v>
      </c>
      <c r="N61" s="2">
        <v>0.32319500000000001</v>
      </c>
      <c r="O61" s="2">
        <v>0.81914900000000002</v>
      </c>
      <c r="P61" s="2">
        <v>0.58291000000000004</v>
      </c>
      <c r="Q61" s="2">
        <f t="shared" si="0"/>
        <v>3.8329999999999975E-2</v>
      </c>
      <c r="R61" s="2">
        <v>0.74</v>
      </c>
      <c r="S61" s="2">
        <v>0.9</v>
      </c>
      <c r="T61" s="2">
        <v>0.81</v>
      </c>
      <c r="U61" s="2">
        <v>0.91</v>
      </c>
      <c r="V61" s="2">
        <v>0.75</v>
      </c>
      <c r="W61" s="2">
        <v>0.82</v>
      </c>
      <c r="X61" s="2">
        <v>0.82</v>
      </c>
      <c r="Y61" s="2">
        <f t="shared" si="1"/>
        <v>0.81</v>
      </c>
      <c r="Z61" s="5" t="s">
        <v>23</v>
      </c>
      <c r="AA61" s="5"/>
      <c r="AB61" s="5"/>
      <c r="AC61" s="5">
        <v>0</v>
      </c>
      <c r="AD61" s="5">
        <v>0</v>
      </c>
      <c r="AE61" s="5">
        <v>0</v>
      </c>
      <c r="AF61" s="5"/>
      <c r="AG61" s="5"/>
      <c r="AH61" s="5"/>
    </row>
    <row r="62" spans="1:35" x14ac:dyDescent="0.35">
      <c r="A62" s="2">
        <v>60</v>
      </c>
      <c r="B62" s="2">
        <v>1E-3</v>
      </c>
      <c r="C62" s="2">
        <v>0.3</v>
      </c>
      <c r="D62" s="2">
        <v>3</v>
      </c>
      <c r="E62" s="2">
        <v>2048</v>
      </c>
      <c r="F62" s="2">
        <v>16</v>
      </c>
      <c r="G62" s="2">
        <v>32</v>
      </c>
      <c r="H62" s="2" t="s">
        <v>10</v>
      </c>
      <c r="I62" s="4">
        <v>25718129</v>
      </c>
      <c r="J62" s="4">
        <v>25718129</v>
      </c>
      <c r="K62" s="2" t="s">
        <v>23</v>
      </c>
      <c r="L62" s="2">
        <v>0</v>
      </c>
      <c r="M62" s="2">
        <v>0.87868100000000005</v>
      </c>
      <c r="N62" s="2">
        <v>0.27610400000000002</v>
      </c>
      <c r="O62" s="2">
        <v>0.86170199999999997</v>
      </c>
      <c r="P62" s="2">
        <v>0.439498</v>
      </c>
      <c r="Q62" s="2">
        <f t="shared" si="0"/>
        <v>1.6979000000000077E-2</v>
      </c>
      <c r="R62" s="2">
        <v>0.79</v>
      </c>
      <c r="S62" s="2">
        <v>0.93</v>
      </c>
      <c r="T62" s="2">
        <v>0.85</v>
      </c>
      <c r="U62" s="2">
        <v>0.93</v>
      </c>
      <c r="V62" s="2">
        <v>0.81</v>
      </c>
      <c r="W62" s="2">
        <v>0.87</v>
      </c>
      <c r="X62" s="2">
        <v>0.86</v>
      </c>
      <c r="Y62" s="2">
        <f t="shared" si="1"/>
        <v>0.83000000000000007</v>
      </c>
      <c r="Z62" s="5"/>
      <c r="AA62" s="5"/>
      <c r="AB62" s="5"/>
      <c r="AC62" s="5">
        <v>0</v>
      </c>
      <c r="AD62" s="5">
        <v>0</v>
      </c>
      <c r="AE62" s="5">
        <v>0</v>
      </c>
      <c r="AF62" s="5"/>
      <c r="AG62" s="5"/>
      <c r="AH62" s="5"/>
    </row>
    <row r="63" spans="1:35" x14ac:dyDescent="0.35">
      <c r="A63" s="2">
        <v>61</v>
      </c>
      <c r="B63" s="2">
        <v>5.0000000000000001E-4</v>
      </c>
      <c r="C63" s="2">
        <v>0.5</v>
      </c>
      <c r="D63" s="2">
        <v>2</v>
      </c>
      <c r="E63" s="2">
        <v>4096</v>
      </c>
      <c r="F63" s="2">
        <v>32</v>
      </c>
      <c r="G63" s="2">
        <v>64</v>
      </c>
      <c r="H63" s="2" t="s">
        <v>8</v>
      </c>
      <c r="I63" s="4">
        <v>235957857</v>
      </c>
      <c r="J63" s="4">
        <v>235957857</v>
      </c>
      <c r="K63" s="2" t="s">
        <v>22</v>
      </c>
      <c r="L63" s="2">
        <v>1</v>
      </c>
      <c r="M63" s="2">
        <v>0.85747899999999999</v>
      </c>
      <c r="N63" s="2">
        <v>0.311361</v>
      </c>
      <c r="O63" s="2">
        <v>0.85106400000000004</v>
      </c>
      <c r="P63" s="2">
        <v>0.397399</v>
      </c>
      <c r="Q63" s="2">
        <f t="shared" si="0"/>
        <v>6.4149999999999485E-3</v>
      </c>
      <c r="R63" s="2">
        <v>0.8</v>
      </c>
      <c r="S63" s="2">
        <v>0.88</v>
      </c>
      <c r="T63" s="2">
        <v>0.84</v>
      </c>
      <c r="U63" s="2">
        <v>0.9</v>
      </c>
      <c r="V63" s="2">
        <v>0.83</v>
      </c>
      <c r="W63" s="2">
        <v>0.86</v>
      </c>
      <c r="X63" s="2">
        <v>0.85</v>
      </c>
      <c r="Y63" s="2">
        <f t="shared" si="1"/>
        <v>0.84499999999999997</v>
      </c>
      <c r="Z63" s="5" t="s">
        <v>23</v>
      </c>
      <c r="AA63" s="5"/>
      <c r="AB63" s="5"/>
      <c r="AC63" s="5">
        <v>0</v>
      </c>
      <c r="AD63" s="5">
        <v>0</v>
      </c>
      <c r="AE63" s="5">
        <v>0</v>
      </c>
      <c r="AF63" s="5"/>
      <c r="AG63" s="5"/>
      <c r="AH63" s="5"/>
    </row>
    <row r="64" spans="1:35" x14ac:dyDescent="0.35">
      <c r="A64" s="2">
        <v>62</v>
      </c>
      <c r="B64" s="2">
        <v>5.0000000000000001E-3</v>
      </c>
      <c r="C64" s="2">
        <v>0.5</v>
      </c>
      <c r="D64" s="2">
        <v>2</v>
      </c>
      <c r="E64" s="2">
        <v>4096</v>
      </c>
      <c r="F64" s="2">
        <v>8</v>
      </c>
      <c r="G64" s="2">
        <v>16</v>
      </c>
      <c r="H64" s="2" t="s">
        <v>8</v>
      </c>
      <c r="I64" s="4">
        <v>58992153</v>
      </c>
      <c r="J64" s="4">
        <v>58992153</v>
      </c>
      <c r="K64" s="2" t="s">
        <v>22</v>
      </c>
      <c r="L64" s="2">
        <v>1</v>
      </c>
      <c r="M64" s="2">
        <v>0.71260299999999999</v>
      </c>
      <c r="N64" s="2">
        <v>0.54387399999999997</v>
      </c>
      <c r="O64" s="2">
        <v>0.69148900000000002</v>
      </c>
      <c r="P64" s="2">
        <v>0.64242299999999997</v>
      </c>
      <c r="Q64" s="2">
        <f t="shared" si="0"/>
        <v>2.1113999999999966E-2</v>
      </c>
      <c r="R64" s="2">
        <v>0.61</v>
      </c>
      <c r="S64" s="2">
        <v>0.8</v>
      </c>
      <c r="T64" s="2">
        <v>0.69</v>
      </c>
      <c r="U64" s="2">
        <v>0.8</v>
      </c>
      <c r="V64" s="2">
        <v>0.6</v>
      </c>
      <c r="W64" s="2">
        <v>0.69</v>
      </c>
      <c r="X64" s="2">
        <v>0.69</v>
      </c>
      <c r="Y64" s="2">
        <f t="shared" si="1"/>
        <v>0.76</v>
      </c>
      <c r="Z64" s="5" t="s">
        <v>22</v>
      </c>
      <c r="AA64" s="5" t="s">
        <v>23</v>
      </c>
      <c r="AB64" s="5"/>
      <c r="AC64" s="5">
        <v>1</v>
      </c>
      <c r="AD64" s="5">
        <v>0</v>
      </c>
      <c r="AE64" s="5">
        <v>0</v>
      </c>
      <c r="AF64" s="5"/>
      <c r="AG64" s="5"/>
      <c r="AH64" s="5"/>
    </row>
    <row r="65" spans="1:35" x14ac:dyDescent="0.35">
      <c r="A65" s="2">
        <v>63</v>
      </c>
      <c r="B65" s="2">
        <v>5.0000000000000001E-4</v>
      </c>
      <c r="C65" s="2">
        <v>0.2</v>
      </c>
      <c r="D65" s="2">
        <v>2</v>
      </c>
      <c r="E65" s="2">
        <v>1024</v>
      </c>
      <c r="F65" s="2">
        <v>8</v>
      </c>
      <c r="G65" s="2">
        <v>64</v>
      </c>
      <c r="H65" s="2" t="s">
        <v>8</v>
      </c>
      <c r="I65" s="4">
        <v>58989513</v>
      </c>
      <c r="J65" s="4">
        <v>58989513</v>
      </c>
      <c r="K65" s="2" t="s">
        <v>22</v>
      </c>
      <c r="L65" s="2">
        <v>1</v>
      </c>
      <c r="M65" s="2">
        <v>0.87279200000000001</v>
      </c>
      <c r="N65" s="2">
        <v>0.31533</v>
      </c>
      <c r="O65" s="2">
        <v>0.85106400000000004</v>
      </c>
      <c r="P65" s="2">
        <v>0.34795799999999999</v>
      </c>
      <c r="Q65" s="2">
        <f t="shared" si="0"/>
        <v>2.172799999999997E-2</v>
      </c>
      <c r="R65" s="2">
        <v>0.79</v>
      </c>
      <c r="S65" s="2">
        <v>0.9</v>
      </c>
      <c r="T65" s="2">
        <v>0.84</v>
      </c>
      <c r="U65" s="2">
        <v>0.91</v>
      </c>
      <c r="V65" s="2">
        <v>0.81</v>
      </c>
      <c r="W65" s="2">
        <v>0.86</v>
      </c>
      <c r="X65" s="2">
        <v>0.85</v>
      </c>
      <c r="Y65" s="2">
        <f t="shared" si="1"/>
        <v>0.83499999999999996</v>
      </c>
      <c r="Z65" s="5" t="s">
        <v>23</v>
      </c>
      <c r="AA65" s="5"/>
      <c r="AB65" s="5"/>
      <c r="AC65" s="5">
        <v>0</v>
      </c>
      <c r="AD65" s="5">
        <v>0</v>
      </c>
      <c r="AE65" s="5">
        <v>0</v>
      </c>
      <c r="AF65" s="5"/>
      <c r="AG65" s="5"/>
      <c r="AH65" s="5"/>
    </row>
    <row r="66" spans="1:35" x14ac:dyDescent="0.35">
      <c r="A66" s="2">
        <v>64</v>
      </c>
      <c r="B66" s="2">
        <v>1E-3</v>
      </c>
      <c r="C66" s="2">
        <v>0.3</v>
      </c>
      <c r="D66" s="2">
        <v>3</v>
      </c>
      <c r="E66" s="2">
        <v>2048</v>
      </c>
      <c r="F66" s="2">
        <v>16</v>
      </c>
      <c r="G66" s="2">
        <v>32</v>
      </c>
      <c r="H66" s="2" t="s">
        <v>10</v>
      </c>
      <c r="I66" s="4">
        <v>25718129</v>
      </c>
      <c r="J66" s="4">
        <v>25718129</v>
      </c>
      <c r="K66" s="2" t="s">
        <v>23</v>
      </c>
      <c r="L66" s="2">
        <v>0</v>
      </c>
      <c r="M66" s="2">
        <v>0.88339199999999996</v>
      </c>
      <c r="N66" s="2">
        <v>0.30142099999999999</v>
      </c>
      <c r="O66" s="2">
        <v>0.82978700000000005</v>
      </c>
      <c r="P66" s="2">
        <v>0.53218399999999999</v>
      </c>
      <c r="Q66" s="2">
        <f t="shared" si="0"/>
        <v>5.3604999999999903E-2</v>
      </c>
      <c r="R66" s="2">
        <v>0.78</v>
      </c>
      <c r="S66" s="2">
        <v>0.85</v>
      </c>
      <c r="T66" s="2">
        <v>0.81</v>
      </c>
      <c r="U66" s="2">
        <v>0.88</v>
      </c>
      <c r="V66" s="2">
        <v>0.81</v>
      </c>
      <c r="W66" s="2">
        <v>0.84</v>
      </c>
      <c r="X66" s="2">
        <v>0.83</v>
      </c>
      <c r="Y66" s="2">
        <f t="shared" si="1"/>
        <v>0.82000000000000006</v>
      </c>
      <c r="Z66" s="5"/>
      <c r="AA66" s="5"/>
      <c r="AB66" s="5"/>
      <c r="AC66" s="5">
        <v>0</v>
      </c>
      <c r="AD66" s="5">
        <v>0</v>
      </c>
      <c r="AE66" s="5">
        <v>0</v>
      </c>
      <c r="AF66" s="5"/>
      <c r="AG66" s="5"/>
      <c r="AH66" s="5"/>
    </row>
    <row r="67" spans="1:35" x14ac:dyDescent="0.35">
      <c r="A67" s="2">
        <v>65</v>
      </c>
      <c r="B67" s="2">
        <v>5.0000000000000001E-3</v>
      </c>
      <c r="C67" s="2">
        <v>0.5</v>
      </c>
      <c r="D67" s="2">
        <v>2</v>
      </c>
      <c r="E67" s="2">
        <v>4096</v>
      </c>
      <c r="F67" s="2">
        <v>32</v>
      </c>
      <c r="G67" s="2">
        <v>64</v>
      </c>
      <c r="H67" s="2" t="s">
        <v>8</v>
      </c>
      <c r="I67" s="4">
        <v>235957857</v>
      </c>
      <c r="J67" s="4">
        <v>235957857</v>
      </c>
      <c r="K67" s="2" t="s">
        <v>23</v>
      </c>
      <c r="L67" s="2">
        <v>0</v>
      </c>
      <c r="M67" s="2">
        <v>0.67491199999999996</v>
      </c>
      <c r="N67" s="2">
        <v>0.59255800000000003</v>
      </c>
      <c r="O67" s="2">
        <v>0.68085099999999998</v>
      </c>
      <c r="P67" s="2">
        <v>0.65741700000000003</v>
      </c>
      <c r="Q67" s="2">
        <f t="shared" ref="Q67:Q82" si="2">M67-O67</f>
        <v>-5.9390000000000276E-3</v>
      </c>
      <c r="R67" s="2">
        <v>0.57999999999999996</v>
      </c>
      <c r="S67" s="2">
        <v>0.95</v>
      </c>
      <c r="T67" s="2">
        <v>0.72</v>
      </c>
      <c r="U67" s="2">
        <v>0.93</v>
      </c>
      <c r="V67" s="2">
        <v>0.47</v>
      </c>
      <c r="W67" s="2">
        <v>0.62</v>
      </c>
      <c r="X67" s="2">
        <v>0.68</v>
      </c>
      <c r="Y67" s="2">
        <f t="shared" si="1"/>
        <v>0.70500000000000007</v>
      </c>
      <c r="Z67" s="5"/>
      <c r="AA67" s="5"/>
      <c r="AB67" s="5"/>
      <c r="AC67" s="5">
        <v>0</v>
      </c>
      <c r="AD67" s="5">
        <v>0</v>
      </c>
      <c r="AE67" s="5">
        <v>0</v>
      </c>
      <c r="AF67" s="5"/>
      <c r="AG67" s="5"/>
      <c r="AH67" s="5"/>
    </row>
    <row r="68" spans="1:35" x14ac:dyDescent="0.35">
      <c r="A68" s="2">
        <v>66</v>
      </c>
      <c r="B68" s="2">
        <v>5.0000000000000001E-3</v>
      </c>
      <c r="C68" s="2">
        <v>0.5</v>
      </c>
      <c r="D68" s="2">
        <v>4</v>
      </c>
      <c r="E68" s="2">
        <v>4096</v>
      </c>
      <c r="F68" s="2">
        <v>32</v>
      </c>
      <c r="G68" s="2">
        <v>64</v>
      </c>
      <c r="H68" s="2" t="s">
        <v>8</v>
      </c>
      <c r="I68" s="4">
        <v>9539297</v>
      </c>
      <c r="J68" s="4">
        <v>9539297</v>
      </c>
      <c r="K68" s="2" t="s">
        <v>24</v>
      </c>
      <c r="L68" s="2">
        <v>0</v>
      </c>
      <c r="M68" s="2">
        <v>0.49116599999999999</v>
      </c>
      <c r="N68" s="2">
        <v>0.69209399999999999</v>
      </c>
      <c r="O68" s="2">
        <v>0.43617</v>
      </c>
      <c r="P68" s="2">
        <v>0.69225099999999995</v>
      </c>
      <c r="Q68" s="2">
        <f t="shared" si="2"/>
        <v>5.4995999999999989E-2</v>
      </c>
      <c r="R68" s="2">
        <v>0.44</v>
      </c>
      <c r="S68" s="2">
        <v>1</v>
      </c>
      <c r="T68" s="2">
        <v>0.61</v>
      </c>
      <c r="U68" s="2">
        <v>0</v>
      </c>
      <c r="V68" s="2">
        <v>0</v>
      </c>
      <c r="W68" s="2">
        <v>0</v>
      </c>
      <c r="X68" s="2">
        <v>0.44</v>
      </c>
      <c r="Y68" s="2">
        <f t="shared" ref="Y68:Y83" si="3">AVERAGE(X68,X153)</f>
        <v>0.44</v>
      </c>
      <c r="Z68" s="5"/>
      <c r="AA68" s="5"/>
      <c r="AB68" s="5"/>
      <c r="AC68" s="5">
        <v>0</v>
      </c>
      <c r="AD68" s="5">
        <v>0</v>
      </c>
      <c r="AE68" s="5">
        <v>0</v>
      </c>
      <c r="AF68" s="5"/>
      <c r="AG68" s="5"/>
      <c r="AH68" s="5"/>
    </row>
    <row r="69" spans="1:35" x14ac:dyDescent="0.35">
      <c r="A69" s="2">
        <v>67</v>
      </c>
      <c r="B69" s="2">
        <v>1E-3</v>
      </c>
      <c r="C69" s="2">
        <v>0.3</v>
      </c>
      <c r="D69" s="2">
        <v>5</v>
      </c>
      <c r="E69" s="2">
        <v>2048</v>
      </c>
      <c r="F69" s="2">
        <v>16</v>
      </c>
      <c r="G69" s="2">
        <v>32</v>
      </c>
      <c r="H69" s="2" t="s">
        <v>9</v>
      </c>
      <c r="I69" s="4">
        <v>626161</v>
      </c>
      <c r="J69" s="4">
        <v>626161</v>
      </c>
      <c r="K69" s="2" t="s">
        <v>22</v>
      </c>
      <c r="L69" s="2">
        <v>1</v>
      </c>
      <c r="M69" s="2">
        <v>0.82803300000000002</v>
      </c>
      <c r="N69" s="2">
        <v>0.37190600000000001</v>
      </c>
      <c r="O69" s="2">
        <v>0.85106400000000004</v>
      </c>
      <c r="P69" s="2">
        <v>0.32962799999999998</v>
      </c>
      <c r="Q69" s="2">
        <f t="shared" si="2"/>
        <v>-2.3031000000000024E-2</v>
      </c>
      <c r="R69" s="2">
        <v>0.78</v>
      </c>
      <c r="S69" s="2">
        <v>0.93</v>
      </c>
      <c r="T69" s="2">
        <v>0.84</v>
      </c>
      <c r="U69" s="2">
        <v>0.93</v>
      </c>
      <c r="V69" s="2">
        <v>0.79</v>
      </c>
      <c r="W69" s="2">
        <v>0.86</v>
      </c>
      <c r="X69" s="2">
        <v>0.85</v>
      </c>
      <c r="Y69" s="2">
        <f t="shared" si="3"/>
        <v>0.84499999999999997</v>
      </c>
      <c r="Z69" s="5" t="s">
        <v>21</v>
      </c>
      <c r="AA69" s="5" t="s">
        <v>23</v>
      </c>
      <c r="AB69" s="5"/>
      <c r="AC69" s="5">
        <v>0.5</v>
      </c>
      <c r="AD69" s="5">
        <v>0</v>
      </c>
      <c r="AE69" s="5">
        <v>0</v>
      </c>
      <c r="AF69" s="12">
        <v>30</v>
      </c>
      <c r="AG69" s="12">
        <v>0.9</v>
      </c>
      <c r="AH69" s="12">
        <v>1</v>
      </c>
    </row>
    <row r="70" spans="1:35" x14ac:dyDescent="0.35">
      <c r="A70" s="14">
        <v>68</v>
      </c>
      <c r="B70" s="2">
        <v>5.0000000000000001E-4</v>
      </c>
      <c r="C70" s="2">
        <v>0.5</v>
      </c>
      <c r="D70" s="2">
        <v>4</v>
      </c>
      <c r="E70" s="2">
        <v>1024</v>
      </c>
      <c r="F70" s="2">
        <v>8</v>
      </c>
      <c r="G70" s="2">
        <v>64</v>
      </c>
      <c r="H70" s="2" t="s">
        <v>8</v>
      </c>
      <c r="I70" s="4">
        <v>2440265</v>
      </c>
      <c r="J70" s="4">
        <v>2440265</v>
      </c>
      <c r="K70" s="2" t="s">
        <v>21</v>
      </c>
      <c r="L70" s="2">
        <v>0.5</v>
      </c>
      <c r="M70" s="2">
        <v>0.871614</v>
      </c>
      <c r="N70" s="2">
        <v>0.30321300000000001</v>
      </c>
      <c r="O70" s="2">
        <v>0.85106400000000004</v>
      </c>
      <c r="P70" s="2">
        <v>0.37965900000000002</v>
      </c>
      <c r="Q70" s="2">
        <f t="shared" si="2"/>
        <v>2.0549999999999957E-2</v>
      </c>
      <c r="R70" s="2">
        <v>0.79</v>
      </c>
      <c r="S70" s="2">
        <v>0.9</v>
      </c>
      <c r="T70" s="2">
        <v>0.84</v>
      </c>
      <c r="U70" s="2">
        <v>0.91</v>
      </c>
      <c r="V70" s="2">
        <v>0.81</v>
      </c>
      <c r="W70" s="2">
        <v>0.86</v>
      </c>
      <c r="X70" s="2">
        <v>0.85</v>
      </c>
      <c r="Y70" s="2">
        <f t="shared" si="3"/>
        <v>0.85499999999999998</v>
      </c>
      <c r="Z70" s="5" t="s">
        <v>21</v>
      </c>
      <c r="AA70" s="5" t="s">
        <v>23</v>
      </c>
      <c r="AB70" s="5"/>
      <c r="AC70" s="5">
        <v>0.5</v>
      </c>
      <c r="AD70" s="5">
        <v>0</v>
      </c>
      <c r="AE70" s="5">
        <v>0</v>
      </c>
      <c r="AF70" s="12">
        <v>27</v>
      </c>
      <c r="AG70" s="12">
        <v>0.93</v>
      </c>
      <c r="AH70" s="12">
        <v>1</v>
      </c>
      <c r="AI70" s="15" t="s">
        <v>46</v>
      </c>
    </row>
    <row r="71" spans="1:35" x14ac:dyDescent="0.35">
      <c r="A71" s="14">
        <v>69</v>
      </c>
      <c r="B71" s="2">
        <v>5.0000000000000001E-4</v>
      </c>
      <c r="C71" s="2">
        <v>0.5</v>
      </c>
      <c r="D71" s="2">
        <v>4</v>
      </c>
      <c r="E71" s="2">
        <v>4096</v>
      </c>
      <c r="F71" s="2">
        <v>32</v>
      </c>
      <c r="G71" s="2">
        <v>16</v>
      </c>
      <c r="H71" s="2" t="s">
        <v>8</v>
      </c>
      <c r="I71" s="4">
        <v>9497777</v>
      </c>
      <c r="J71" s="4">
        <v>9497777</v>
      </c>
      <c r="K71" s="2" t="s">
        <v>22</v>
      </c>
      <c r="L71" s="2">
        <v>1</v>
      </c>
      <c r="M71" s="2">
        <v>0.86219100000000004</v>
      </c>
      <c r="N71" s="2">
        <v>0.32985999999999999</v>
      </c>
      <c r="O71" s="2">
        <v>0.86170199999999997</v>
      </c>
      <c r="P71" s="2">
        <v>0.29712899999999998</v>
      </c>
      <c r="Q71" s="2">
        <f t="shared" si="2"/>
        <v>4.8900000000007271E-4</v>
      </c>
      <c r="R71" s="2">
        <v>0.82</v>
      </c>
      <c r="S71" s="2">
        <v>0.88</v>
      </c>
      <c r="T71" s="2">
        <v>0.85</v>
      </c>
      <c r="U71" s="2">
        <v>0.9</v>
      </c>
      <c r="V71" s="2">
        <v>0.85</v>
      </c>
      <c r="W71" s="2">
        <v>0.87</v>
      </c>
      <c r="X71" s="2">
        <v>0.86</v>
      </c>
      <c r="Y71" s="2">
        <f t="shared" si="3"/>
        <v>0.85</v>
      </c>
      <c r="Z71" s="5" t="s">
        <v>21</v>
      </c>
      <c r="AA71" s="5" t="s">
        <v>23</v>
      </c>
      <c r="AB71" s="5"/>
      <c r="AC71" s="5">
        <v>0.5</v>
      </c>
      <c r="AD71" s="5">
        <v>0</v>
      </c>
      <c r="AE71" s="5">
        <v>0</v>
      </c>
      <c r="AF71" s="12">
        <v>32</v>
      </c>
      <c r="AG71" s="12">
        <v>0.93</v>
      </c>
      <c r="AH71" s="12">
        <v>1</v>
      </c>
    </row>
    <row r="72" spans="1:35" x14ac:dyDescent="0.35">
      <c r="A72" s="2">
        <v>70</v>
      </c>
      <c r="B72" s="2">
        <v>5.0000000000000001E-4</v>
      </c>
      <c r="C72" s="2">
        <v>0.5</v>
      </c>
      <c r="D72" s="2">
        <v>2</v>
      </c>
      <c r="E72" s="2">
        <v>1024</v>
      </c>
      <c r="F72" s="2">
        <v>8</v>
      </c>
      <c r="G72" s="2">
        <v>16</v>
      </c>
      <c r="H72" s="2" t="s">
        <v>8</v>
      </c>
      <c r="I72" s="4">
        <v>14749209</v>
      </c>
      <c r="J72" s="4">
        <v>14749209</v>
      </c>
      <c r="K72" s="2" t="s">
        <v>23</v>
      </c>
      <c r="L72" s="2">
        <v>0</v>
      </c>
      <c r="M72" s="2">
        <v>0.871614</v>
      </c>
      <c r="N72" s="2">
        <v>0.30415399999999998</v>
      </c>
      <c r="O72" s="2">
        <v>0.78723399999999999</v>
      </c>
      <c r="P72" s="2">
        <v>0.46130700000000002</v>
      </c>
      <c r="Q72" s="2">
        <f t="shared" si="2"/>
        <v>8.4380000000000011E-2</v>
      </c>
      <c r="R72" s="2">
        <v>0.71</v>
      </c>
      <c r="S72" s="2">
        <v>0.85</v>
      </c>
      <c r="T72" s="2">
        <v>0.78</v>
      </c>
      <c r="U72" s="2">
        <v>0.87</v>
      </c>
      <c r="V72" s="2">
        <v>0.74</v>
      </c>
      <c r="W72" s="2">
        <v>0.8</v>
      </c>
      <c r="X72" s="2">
        <v>0.79</v>
      </c>
      <c r="Y72" s="2">
        <f t="shared" si="3"/>
        <v>0.81</v>
      </c>
      <c r="Z72" s="5" t="s">
        <v>23</v>
      </c>
      <c r="AA72" s="5"/>
      <c r="AB72" s="5"/>
      <c r="AC72" s="5">
        <v>0</v>
      </c>
      <c r="AD72" s="5">
        <v>0</v>
      </c>
      <c r="AE72" s="5">
        <v>0</v>
      </c>
      <c r="AF72" s="5"/>
      <c r="AG72" s="5"/>
      <c r="AH72" s="5"/>
    </row>
    <row r="73" spans="1:35" x14ac:dyDescent="0.35">
      <c r="A73" s="2">
        <v>71</v>
      </c>
      <c r="B73" s="2">
        <v>5.0000000000000001E-4</v>
      </c>
      <c r="C73" s="2">
        <v>0.2</v>
      </c>
      <c r="D73" s="2">
        <v>4</v>
      </c>
      <c r="E73" s="2">
        <v>1024</v>
      </c>
      <c r="F73" s="2">
        <v>32</v>
      </c>
      <c r="G73" s="2">
        <v>64</v>
      </c>
      <c r="H73" s="2" t="s">
        <v>8</v>
      </c>
      <c r="I73" s="4">
        <v>2455265</v>
      </c>
      <c r="J73" s="4">
        <v>2455265</v>
      </c>
      <c r="K73" s="2" t="s">
        <v>21</v>
      </c>
      <c r="L73" s="2">
        <v>0.5</v>
      </c>
      <c r="M73" s="2">
        <v>0.86925799999999998</v>
      </c>
      <c r="N73" s="2">
        <v>0.30025299999999999</v>
      </c>
      <c r="O73" s="2">
        <v>0.82978700000000005</v>
      </c>
      <c r="P73" s="2">
        <v>0.45611699999999999</v>
      </c>
      <c r="Q73" s="2">
        <f t="shared" si="2"/>
        <v>3.9470999999999923E-2</v>
      </c>
      <c r="R73" s="2">
        <v>0.77</v>
      </c>
      <c r="S73" s="2">
        <v>0.88</v>
      </c>
      <c r="T73" s="2">
        <v>0.82</v>
      </c>
      <c r="U73" s="2">
        <v>0.89</v>
      </c>
      <c r="V73" s="2">
        <v>0.79</v>
      </c>
      <c r="W73" s="2">
        <v>0.84</v>
      </c>
      <c r="X73" s="2">
        <v>0.83</v>
      </c>
      <c r="Y73" s="2">
        <f t="shared" si="3"/>
        <v>0.83</v>
      </c>
      <c r="Z73" s="5" t="s">
        <v>23</v>
      </c>
      <c r="AA73" s="5"/>
      <c r="AB73" s="5"/>
      <c r="AC73" s="5">
        <v>0</v>
      </c>
      <c r="AD73" s="5">
        <v>0</v>
      </c>
      <c r="AE73" s="5">
        <v>0</v>
      </c>
      <c r="AF73" s="5"/>
      <c r="AG73" s="5"/>
      <c r="AH73" s="5"/>
    </row>
    <row r="74" spans="1:35" x14ac:dyDescent="0.35">
      <c r="A74" s="2">
        <v>72</v>
      </c>
      <c r="B74" s="2">
        <v>5.0000000000000001E-4</v>
      </c>
      <c r="C74" s="2">
        <v>0.5</v>
      </c>
      <c r="D74" s="2">
        <v>4</v>
      </c>
      <c r="E74" s="2">
        <v>1024</v>
      </c>
      <c r="F74" s="2">
        <v>32</v>
      </c>
      <c r="G74" s="2">
        <v>16</v>
      </c>
      <c r="H74" s="2" t="s">
        <v>8</v>
      </c>
      <c r="I74" s="4">
        <v>2413745</v>
      </c>
      <c r="J74" s="4">
        <v>2413745</v>
      </c>
      <c r="K74" s="2" t="s">
        <v>22</v>
      </c>
      <c r="L74" s="2">
        <v>1</v>
      </c>
      <c r="M74" s="2">
        <v>0.83863399999999999</v>
      </c>
      <c r="N74" s="2">
        <v>0.35749399999999998</v>
      </c>
      <c r="O74" s="2">
        <v>0.79787200000000003</v>
      </c>
      <c r="P74" s="2">
        <v>0.37510500000000002</v>
      </c>
      <c r="Q74" s="2">
        <f t="shared" si="2"/>
        <v>4.0761999999999965E-2</v>
      </c>
      <c r="R74" s="2">
        <v>0.81</v>
      </c>
      <c r="S74" s="2">
        <v>0.71</v>
      </c>
      <c r="T74" s="2">
        <v>0.75</v>
      </c>
      <c r="U74" s="2">
        <v>0.79</v>
      </c>
      <c r="V74" s="2">
        <v>0.87</v>
      </c>
      <c r="W74" s="2">
        <v>0.83</v>
      </c>
      <c r="X74" s="2">
        <v>0.8</v>
      </c>
      <c r="Y74" s="2">
        <f t="shared" si="3"/>
        <v>0.81499999999999995</v>
      </c>
      <c r="Z74" s="5" t="s">
        <v>23</v>
      </c>
      <c r="AA74" s="5"/>
      <c r="AB74" s="5"/>
      <c r="AC74" s="5">
        <v>0</v>
      </c>
      <c r="AD74" s="5">
        <v>0</v>
      </c>
      <c r="AE74" s="5">
        <v>0</v>
      </c>
      <c r="AF74" s="5"/>
      <c r="AG74" s="5"/>
      <c r="AH74" s="5"/>
    </row>
    <row r="75" spans="1:35" x14ac:dyDescent="0.35">
      <c r="A75" s="2">
        <v>73</v>
      </c>
      <c r="B75" s="2">
        <v>5.0000000000000001E-3</v>
      </c>
      <c r="C75" s="2">
        <v>0.2</v>
      </c>
      <c r="D75" s="2">
        <v>2</v>
      </c>
      <c r="E75" s="2">
        <v>1024</v>
      </c>
      <c r="F75" s="2">
        <v>8</v>
      </c>
      <c r="G75" s="2">
        <v>16</v>
      </c>
      <c r="H75" s="2" t="s">
        <v>8</v>
      </c>
      <c r="I75" s="4">
        <v>14749209</v>
      </c>
      <c r="J75" s="4">
        <v>14749209</v>
      </c>
      <c r="K75" s="2" t="s">
        <v>22</v>
      </c>
      <c r="L75" s="2">
        <v>1</v>
      </c>
      <c r="M75" s="2">
        <v>0.81272100000000003</v>
      </c>
      <c r="N75" s="2">
        <v>0.40625</v>
      </c>
      <c r="O75" s="2">
        <v>0.82978700000000005</v>
      </c>
      <c r="P75" s="2">
        <v>0.48281299999999999</v>
      </c>
      <c r="Q75" s="2">
        <f t="shared" si="2"/>
        <v>-1.7066000000000026E-2</v>
      </c>
      <c r="R75" s="2">
        <v>0.76</v>
      </c>
      <c r="S75" s="2">
        <v>0.9</v>
      </c>
      <c r="T75" s="2">
        <v>0.82</v>
      </c>
      <c r="U75" s="2">
        <v>0.91</v>
      </c>
      <c r="V75" s="2">
        <v>0.77</v>
      </c>
      <c r="W75" s="2">
        <v>0.84</v>
      </c>
      <c r="X75" s="2">
        <v>0.83</v>
      </c>
      <c r="Y75" s="2">
        <f t="shared" si="3"/>
        <v>0.81</v>
      </c>
      <c r="Z75" s="5" t="s">
        <v>23</v>
      </c>
      <c r="AA75" s="5"/>
      <c r="AB75" s="5"/>
      <c r="AC75" s="5">
        <v>0</v>
      </c>
      <c r="AD75" s="5">
        <v>0</v>
      </c>
      <c r="AE75" s="5">
        <v>0</v>
      </c>
      <c r="AF75" s="5"/>
      <c r="AG75" s="5"/>
      <c r="AH75" s="5"/>
    </row>
    <row r="76" spans="1:35" x14ac:dyDescent="0.35">
      <c r="A76" s="2">
        <v>74</v>
      </c>
      <c r="B76" s="2">
        <v>5.0000000000000001E-3</v>
      </c>
      <c r="C76" s="2">
        <v>0.5</v>
      </c>
      <c r="D76" s="2">
        <v>4</v>
      </c>
      <c r="E76" s="2">
        <v>1024</v>
      </c>
      <c r="F76" s="2">
        <v>32</v>
      </c>
      <c r="G76" s="2">
        <v>16</v>
      </c>
      <c r="H76" s="2" t="s">
        <v>8</v>
      </c>
      <c r="I76" s="4">
        <v>2413745</v>
      </c>
      <c r="J76" s="4">
        <v>2413745</v>
      </c>
      <c r="K76" s="2" t="s">
        <v>24</v>
      </c>
      <c r="L76" s="2">
        <v>0</v>
      </c>
      <c r="M76" s="2">
        <v>0.507656</v>
      </c>
      <c r="N76" s="2">
        <v>0.69334300000000004</v>
      </c>
      <c r="O76" s="2">
        <v>0.43617</v>
      </c>
      <c r="P76" s="2">
        <v>0.69440599999999997</v>
      </c>
      <c r="Q76" s="2">
        <f t="shared" si="2"/>
        <v>7.1485999999999994E-2</v>
      </c>
      <c r="R76" s="2">
        <v>0.44</v>
      </c>
      <c r="S76" s="2">
        <v>1</v>
      </c>
      <c r="T76" s="2">
        <v>0.61</v>
      </c>
      <c r="U76" s="2">
        <v>0</v>
      </c>
      <c r="V76" s="2">
        <v>0</v>
      </c>
      <c r="W76" s="2">
        <v>0</v>
      </c>
      <c r="X76" s="2">
        <v>0.44</v>
      </c>
      <c r="Y76" s="2">
        <f t="shared" si="3"/>
        <v>0.44</v>
      </c>
      <c r="Z76" s="5"/>
      <c r="AA76" s="5"/>
      <c r="AB76" s="5"/>
      <c r="AC76" s="5">
        <v>0</v>
      </c>
      <c r="AD76" s="5">
        <v>0</v>
      </c>
      <c r="AE76" s="5">
        <v>0</v>
      </c>
      <c r="AF76" s="5"/>
      <c r="AG76" s="5"/>
      <c r="AH76" s="5"/>
    </row>
    <row r="77" spans="1:35" x14ac:dyDescent="0.35">
      <c r="A77" s="2">
        <v>75</v>
      </c>
      <c r="B77" s="2">
        <v>1E-3</v>
      </c>
      <c r="C77" s="2">
        <v>0.3</v>
      </c>
      <c r="D77" s="2">
        <v>3</v>
      </c>
      <c r="E77" s="2">
        <v>2048</v>
      </c>
      <c r="F77" s="2">
        <v>16</v>
      </c>
      <c r="G77" s="2">
        <v>128</v>
      </c>
      <c r="H77" s="2" t="s">
        <v>9</v>
      </c>
      <c r="I77" s="4">
        <v>25787345</v>
      </c>
      <c r="J77" s="4">
        <v>25787345</v>
      </c>
      <c r="K77" s="2" t="s">
        <v>22</v>
      </c>
      <c r="L77" s="2">
        <v>1</v>
      </c>
      <c r="M77" s="2">
        <v>0.88456999999999997</v>
      </c>
      <c r="N77" s="2">
        <v>0.28756199999999998</v>
      </c>
      <c r="O77" s="2">
        <v>0.85106400000000004</v>
      </c>
      <c r="P77" s="2">
        <v>0.32939499999999999</v>
      </c>
      <c r="Q77" s="2">
        <f t="shared" si="2"/>
        <v>3.3505999999999925E-2</v>
      </c>
      <c r="R77" s="2">
        <v>0.81</v>
      </c>
      <c r="S77" s="2">
        <v>0.85</v>
      </c>
      <c r="T77" s="2">
        <v>0.83</v>
      </c>
      <c r="U77" s="2">
        <v>0.88</v>
      </c>
      <c r="V77" s="2">
        <v>0.85</v>
      </c>
      <c r="W77" s="2">
        <v>0.87</v>
      </c>
      <c r="X77" s="2">
        <v>0.85</v>
      </c>
      <c r="Y77" s="2">
        <f t="shared" si="3"/>
        <v>0.85</v>
      </c>
      <c r="Z77" s="5" t="s">
        <v>23</v>
      </c>
      <c r="AA77" s="5"/>
      <c r="AB77" s="5"/>
      <c r="AC77" s="5">
        <v>0</v>
      </c>
      <c r="AD77" s="5">
        <v>0</v>
      </c>
      <c r="AE77" s="5">
        <v>0</v>
      </c>
      <c r="AF77" s="5"/>
      <c r="AG77" s="5"/>
      <c r="AH77" s="5"/>
    </row>
    <row r="78" spans="1:35" x14ac:dyDescent="0.35">
      <c r="A78" s="2">
        <v>76</v>
      </c>
      <c r="B78" s="2">
        <v>1E-3</v>
      </c>
      <c r="C78" s="2">
        <v>0.3</v>
      </c>
      <c r="D78" s="2">
        <v>3</v>
      </c>
      <c r="E78" s="2">
        <v>2048</v>
      </c>
      <c r="F78" s="2">
        <v>16</v>
      </c>
      <c r="G78" s="2">
        <v>8</v>
      </c>
      <c r="H78" s="2" t="s">
        <v>9</v>
      </c>
      <c r="I78" s="4">
        <v>25700825</v>
      </c>
      <c r="J78" s="4">
        <v>25700825</v>
      </c>
      <c r="K78" s="2" t="s">
        <v>22</v>
      </c>
      <c r="L78" s="2">
        <v>1</v>
      </c>
      <c r="M78" s="2">
        <v>0.890459</v>
      </c>
      <c r="N78" s="2">
        <v>0.27650999999999998</v>
      </c>
      <c r="O78" s="2">
        <v>0.87234</v>
      </c>
      <c r="P78" s="2">
        <v>0.29726799999999998</v>
      </c>
      <c r="Q78" s="2">
        <f t="shared" si="2"/>
        <v>1.8118999999999996E-2</v>
      </c>
      <c r="R78" s="2">
        <v>0.81</v>
      </c>
      <c r="S78" s="2">
        <v>0.93</v>
      </c>
      <c r="T78" s="2">
        <v>0.86</v>
      </c>
      <c r="U78" s="2">
        <v>0.94</v>
      </c>
      <c r="V78" s="2">
        <v>0.83</v>
      </c>
      <c r="W78" s="2">
        <v>0.88</v>
      </c>
      <c r="X78" s="2">
        <v>0.87</v>
      </c>
      <c r="Y78" s="2">
        <f t="shared" si="3"/>
        <v>0.85</v>
      </c>
      <c r="Z78" s="5"/>
      <c r="AA78" s="5"/>
      <c r="AB78" s="5"/>
      <c r="AC78" s="5">
        <v>0</v>
      </c>
      <c r="AD78" s="5">
        <v>0</v>
      </c>
      <c r="AE78" s="5">
        <v>0</v>
      </c>
      <c r="AF78" s="5"/>
      <c r="AG78" s="5"/>
      <c r="AH78" s="5"/>
    </row>
    <row r="79" spans="1:35" x14ac:dyDescent="0.35">
      <c r="A79" s="2">
        <v>77</v>
      </c>
      <c r="B79" s="2">
        <v>5.0000000000000001E-4</v>
      </c>
      <c r="C79" s="2">
        <v>0.2</v>
      </c>
      <c r="D79" s="2">
        <v>4</v>
      </c>
      <c r="E79" s="2">
        <v>1024</v>
      </c>
      <c r="F79" s="2">
        <v>32</v>
      </c>
      <c r="G79" s="2">
        <v>16</v>
      </c>
      <c r="H79" s="2" t="s">
        <v>8</v>
      </c>
      <c r="I79" s="4">
        <v>2413745</v>
      </c>
      <c r="J79" s="4">
        <v>2413745</v>
      </c>
      <c r="K79" s="2" t="s">
        <v>22</v>
      </c>
      <c r="L79" s="2">
        <v>1</v>
      </c>
      <c r="M79" s="2">
        <v>0.87632500000000002</v>
      </c>
      <c r="N79" s="2">
        <v>0.29641400000000001</v>
      </c>
      <c r="O79" s="2">
        <v>0.86170199999999997</v>
      </c>
      <c r="P79" s="2">
        <v>0.339947</v>
      </c>
      <c r="Q79" s="2">
        <f t="shared" si="2"/>
        <v>1.4623000000000053E-2</v>
      </c>
      <c r="R79" s="2">
        <v>0.79</v>
      </c>
      <c r="S79" s="2">
        <v>0.93</v>
      </c>
      <c r="T79" s="2">
        <v>0.85</v>
      </c>
      <c r="U79" s="2">
        <v>0.93</v>
      </c>
      <c r="V79" s="2">
        <v>0.81</v>
      </c>
      <c r="W79" s="2">
        <v>0.87</v>
      </c>
      <c r="X79" s="2">
        <v>0.86</v>
      </c>
      <c r="Y79" s="2">
        <f t="shared" si="3"/>
        <v>0.84499999999999997</v>
      </c>
      <c r="Z79" s="5" t="s">
        <v>23</v>
      </c>
      <c r="AA79" s="5"/>
      <c r="AB79" s="5"/>
      <c r="AC79" s="5">
        <v>0</v>
      </c>
      <c r="AD79" s="5">
        <v>0</v>
      </c>
      <c r="AE79" s="5">
        <v>0</v>
      </c>
      <c r="AF79" s="12">
        <v>18</v>
      </c>
      <c r="AG79" s="12">
        <v>0.9</v>
      </c>
      <c r="AH79" s="12">
        <v>1</v>
      </c>
    </row>
    <row r="80" spans="1:35" x14ac:dyDescent="0.35">
      <c r="A80" s="16">
        <v>78</v>
      </c>
      <c r="B80" s="2">
        <v>5.0000000000000001E-4</v>
      </c>
      <c r="C80" s="2">
        <v>0.2</v>
      </c>
      <c r="D80" s="2">
        <v>4</v>
      </c>
      <c r="E80" s="2">
        <v>4096</v>
      </c>
      <c r="F80" s="2">
        <v>32</v>
      </c>
      <c r="G80" s="2">
        <v>64</v>
      </c>
      <c r="H80" s="2" t="s">
        <v>8</v>
      </c>
      <c r="I80" s="4">
        <v>9539297</v>
      </c>
      <c r="J80" s="4">
        <v>9539297</v>
      </c>
      <c r="K80" s="2" t="s">
        <v>21</v>
      </c>
      <c r="L80" s="2">
        <v>0.5</v>
      </c>
      <c r="M80" s="2">
        <v>0.90105999999999997</v>
      </c>
      <c r="N80" s="2">
        <v>0.25846400000000003</v>
      </c>
      <c r="O80" s="2">
        <v>0.84042600000000001</v>
      </c>
      <c r="P80" s="2">
        <v>0.33573500000000001</v>
      </c>
      <c r="Q80" s="2">
        <f t="shared" si="2"/>
        <v>6.0633999999999966E-2</v>
      </c>
      <c r="R80" s="2">
        <v>0.78</v>
      </c>
      <c r="S80" s="2">
        <v>0.88</v>
      </c>
      <c r="T80" s="2">
        <v>0.83</v>
      </c>
      <c r="U80" s="2">
        <v>0.9</v>
      </c>
      <c r="V80" s="2">
        <v>0.81</v>
      </c>
      <c r="W80" s="2">
        <v>0.85</v>
      </c>
      <c r="X80" s="2">
        <v>0.84</v>
      </c>
      <c r="Y80" s="2">
        <f t="shared" si="3"/>
        <v>0.84</v>
      </c>
      <c r="Z80" s="5" t="s">
        <v>23</v>
      </c>
      <c r="AA80" s="5"/>
      <c r="AB80" s="5"/>
      <c r="AC80" s="5">
        <v>0</v>
      </c>
      <c r="AD80" s="5">
        <v>0</v>
      </c>
      <c r="AE80" s="5">
        <v>0</v>
      </c>
      <c r="AF80" s="12">
        <v>17</v>
      </c>
      <c r="AG80" s="12">
        <v>0.91</v>
      </c>
      <c r="AH80" s="12">
        <v>1</v>
      </c>
    </row>
    <row r="81" spans="1:34" x14ac:dyDescent="0.35">
      <c r="A81" s="2">
        <v>79</v>
      </c>
      <c r="B81" s="2">
        <v>1E-3</v>
      </c>
      <c r="C81" s="2">
        <v>0.3</v>
      </c>
      <c r="D81" s="2">
        <v>3</v>
      </c>
      <c r="E81" s="2">
        <v>8192</v>
      </c>
      <c r="F81" s="2">
        <v>16</v>
      </c>
      <c r="G81" s="2">
        <v>32</v>
      </c>
      <c r="H81" s="2" t="s">
        <v>9</v>
      </c>
      <c r="I81" s="4">
        <v>25700825</v>
      </c>
      <c r="J81" s="4">
        <v>25700825</v>
      </c>
      <c r="K81" s="2" t="s">
        <v>22</v>
      </c>
      <c r="L81" s="2">
        <v>1</v>
      </c>
      <c r="M81" s="2">
        <v>0.84334500000000001</v>
      </c>
      <c r="N81" s="2">
        <v>0.34538999999999997</v>
      </c>
      <c r="O81" s="2">
        <v>0.82978700000000005</v>
      </c>
      <c r="P81" s="2">
        <v>0.34932800000000003</v>
      </c>
      <c r="Q81" s="2">
        <f t="shared" si="2"/>
        <v>1.3557999999999959E-2</v>
      </c>
      <c r="R81" s="2">
        <v>0.8</v>
      </c>
      <c r="S81" s="2">
        <v>0.8</v>
      </c>
      <c r="T81" s="2">
        <v>0.8</v>
      </c>
      <c r="U81" s="2">
        <v>0.85</v>
      </c>
      <c r="V81" s="2">
        <v>0.85</v>
      </c>
      <c r="W81" s="2">
        <v>0.85</v>
      </c>
      <c r="X81" s="2">
        <v>0.83</v>
      </c>
      <c r="Y81" s="2">
        <f t="shared" si="3"/>
        <v>0.83</v>
      </c>
      <c r="Z81" s="5" t="s">
        <v>23</v>
      </c>
      <c r="AA81" s="5"/>
      <c r="AB81" s="5"/>
      <c r="AC81" s="5">
        <v>0</v>
      </c>
      <c r="AD81" s="5">
        <v>0</v>
      </c>
      <c r="AE81" s="5">
        <v>0</v>
      </c>
      <c r="AF81" s="5"/>
      <c r="AG81" s="5"/>
      <c r="AH81" s="5"/>
    </row>
    <row r="82" spans="1:34" x14ac:dyDescent="0.35">
      <c r="A82" s="2">
        <v>80</v>
      </c>
      <c r="B82" s="2">
        <v>5.0000000000000001E-3</v>
      </c>
      <c r="C82" s="2">
        <v>0.2</v>
      </c>
      <c r="D82" s="2">
        <v>4</v>
      </c>
      <c r="E82" s="2">
        <v>4096</v>
      </c>
      <c r="F82" s="2">
        <v>8</v>
      </c>
      <c r="G82" s="2">
        <v>16</v>
      </c>
      <c r="H82" s="2" t="s">
        <v>8</v>
      </c>
      <c r="I82" s="4">
        <v>9493145</v>
      </c>
      <c r="J82" s="4">
        <v>9493145</v>
      </c>
      <c r="K82" s="2" t="s">
        <v>22</v>
      </c>
      <c r="L82" s="2">
        <v>1</v>
      </c>
      <c r="M82" s="2">
        <v>0.78916399999999998</v>
      </c>
      <c r="N82" s="2">
        <v>0.46952899999999997</v>
      </c>
      <c r="O82" s="2">
        <v>0.72340400000000005</v>
      </c>
      <c r="P82" s="2">
        <v>0.53224199999999999</v>
      </c>
      <c r="Q82" s="2">
        <f t="shared" si="2"/>
        <v>6.575999999999993E-2</v>
      </c>
      <c r="R82" s="2">
        <v>0.63</v>
      </c>
      <c r="S82" s="2">
        <v>0.88</v>
      </c>
      <c r="T82" s="2">
        <v>0.73</v>
      </c>
      <c r="U82" s="2">
        <v>0.86</v>
      </c>
      <c r="V82" s="2">
        <v>0.6</v>
      </c>
      <c r="W82" s="2">
        <v>0.71</v>
      </c>
      <c r="X82" s="2">
        <v>0.72</v>
      </c>
      <c r="Y82" s="2">
        <f t="shared" si="3"/>
        <v>0.72499999999999998</v>
      </c>
      <c r="Z82" s="5" t="s">
        <v>23</v>
      </c>
      <c r="AA82" s="5"/>
      <c r="AB82" s="5"/>
      <c r="AC82" s="5">
        <v>0</v>
      </c>
      <c r="AD82" s="5">
        <v>0</v>
      </c>
      <c r="AE82" s="5">
        <v>0</v>
      </c>
      <c r="AF82" s="5"/>
      <c r="AG82" s="5"/>
      <c r="AH82" s="5"/>
    </row>
    <row r="83" spans="1:34" x14ac:dyDescent="0.35">
      <c r="A83" s="2">
        <v>81</v>
      </c>
      <c r="B83" s="2">
        <v>5.0000000000000001E-3</v>
      </c>
      <c r="C83" s="2">
        <v>0.5</v>
      </c>
      <c r="D83" s="2">
        <v>2</v>
      </c>
      <c r="E83" s="2">
        <v>1024</v>
      </c>
      <c r="F83" s="2">
        <v>32</v>
      </c>
      <c r="G83" s="2">
        <v>64</v>
      </c>
      <c r="H83" s="2" t="s">
        <v>8</v>
      </c>
      <c r="I83" s="4">
        <v>59004513</v>
      </c>
      <c r="J83" s="4">
        <v>59004513</v>
      </c>
      <c r="K83" s="2" t="s">
        <v>22</v>
      </c>
      <c r="L83" s="2">
        <v>1</v>
      </c>
      <c r="M83" s="2">
        <v>0.73498200000000002</v>
      </c>
      <c r="N83" s="2">
        <v>0.52270499999999998</v>
      </c>
      <c r="O83" s="2">
        <v>0.765957</v>
      </c>
      <c r="P83" s="2">
        <v>0.54571700000000001</v>
      </c>
      <c r="Q83" s="2">
        <f t="shared" ref="Q83" si="4">M83-O83</f>
        <v>-3.0974999999999975E-2</v>
      </c>
      <c r="R83" s="2">
        <v>0.7</v>
      </c>
      <c r="S83" s="2">
        <v>0.8</v>
      </c>
      <c r="T83" s="2">
        <v>0.75</v>
      </c>
      <c r="U83" s="2">
        <v>0.83</v>
      </c>
      <c r="V83" s="2">
        <v>0.74</v>
      </c>
      <c r="W83" s="2">
        <v>0.78</v>
      </c>
      <c r="X83" s="2">
        <v>0.77</v>
      </c>
      <c r="Y83" s="2">
        <f t="shared" si="3"/>
        <v>0.77500000000000002</v>
      </c>
      <c r="Z83" s="5" t="s">
        <v>22</v>
      </c>
      <c r="AA83" s="5" t="s">
        <v>23</v>
      </c>
      <c r="AB83" s="5"/>
      <c r="AC83" s="5">
        <v>1</v>
      </c>
      <c r="AD83" s="5">
        <v>0</v>
      </c>
      <c r="AE83" s="5">
        <v>0</v>
      </c>
      <c r="AF83" s="5"/>
      <c r="AG83" s="5"/>
      <c r="AH83" s="5"/>
    </row>
    <row r="84" spans="1:34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AF84" s="3"/>
    </row>
    <row r="85" spans="1:34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AF85" s="3"/>
      <c r="AG85" s="3"/>
      <c r="AH85" s="3"/>
    </row>
    <row r="86" spans="1:34" x14ac:dyDescent="0.35">
      <c r="A86" s="17" t="s">
        <v>18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0"/>
    </row>
    <row r="87" spans="1:34" ht="43.5" x14ac:dyDescent="0.35">
      <c r="A87" s="6" t="s">
        <v>0</v>
      </c>
      <c r="B87" s="6" t="s">
        <v>1</v>
      </c>
      <c r="C87" s="7" t="s">
        <v>2</v>
      </c>
      <c r="D87" s="6" t="s">
        <v>3</v>
      </c>
      <c r="E87" s="6" t="s">
        <v>4</v>
      </c>
      <c r="F87" s="6" t="s">
        <v>5</v>
      </c>
      <c r="G87" s="6" t="s">
        <v>6</v>
      </c>
      <c r="H87" s="6" t="s">
        <v>7</v>
      </c>
      <c r="I87" s="8" t="s">
        <v>19</v>
      </c>
      <c r="J87" s="9" t="s">
        <v>20</v>
      </c>
      <c r="K87" s="8" t="s">
        <v>28</v>
      </c>
      <c r="L87" s="9" t="s">
        <v>35</v>
      </c>
      <c r="M87" s="8" t="s">
        <v>12</v>
      </c>
      <c r="N87" s="8" t="s">
        <v>13</v>
      </c>
      <c r="O87" s="8" t="s">
        <v>11</v>
      </c>
      <c r="P87" s="8" t="s">
        <v>14</v>
      </c>
      <c r="Q87" s="9" t="s">
        <v>15</v>
      </c>
      <c r="R87" s="8" t="s">
        <v>29</v>
      </c>
      <c r="S87" s="8" t="s">
        <v>30</v>
      </c>
      <c r="T87" s="8" t="s">
        <v>31</v>
      </c>
      <c r="U87" s="8" t="s">
        <v>32</v>
      </c>
      <c r="V87" s="8" t="s">
        <v>33</v>
      </c>
      <c r="W87" s="8" t="s">
        <v>34</v>
      </c>
      <c r="X87" s="9" t="s">
        <v>16</v>
      </c>
      <c r="Y87" s="11"/>
    </row>
    <row r="88" spans="1:34" x14ac:dyDescent="0.35">
      <c r="A88" s="2">
        <v>1</v>
      </c>
      <c r="B88" s="2">
        <v>5.0000000000000001E-3</v>
      </c>
      <c r="C88" s="2">
        <v>0.2</v>
      </c>
      <c r="D88" s="2">
        <v>4</v>
      </c>
      <c r="E88" s="2">
        <v>4096</v>
      </c>
      <c r="F88" s="2">
        <v>32</v>
      </c>
      <c r="G88" s="2">
        <v>16</v>
      </c>
      <c r="H88" s="2" t="s">
        <v>8</v>
      </c>
      <c r="I88" s="4">
        <v>9497777</v>
      </c>
      <c r="J88" s="4">
        <v>9497777</v>
      </c>
      <c r="K88" s="2" t="s">
        <v>24</v>
      </c>
      <c r="L88" s="2">
        <v>0</v>
      </c>
      <c r="M88" s="2">
        <v>0.507656</v>
      </c>
      <c r="N88" s="2">
        <v>0.69323599999999996</v>
      </c>
      <c r="O88" s="2">
        <v>0.43617</v>
      </c>
      <c r="P88" s="2">
        <v>0.696774</v>
      </c>
      <c r="Q88" s="2">
        <f t="shared" ref="Q88:Q151" si="5">M88-O88</f>
        <v>7.1485999999999994E-2</v>
      </c>
      <c r="R88" s="2">
        <v>0.44</v>
      </c>
      <c r="S88" s="2">
        <v>1</v>
      </c>
      <c r="T88" s="2">
        <v>0.61</v>
      </c>
      <c r="U88" s="2">
        <v>0</v>
      </c>
      <c r="V88" s="2">
        <v>0</v>
      </c>
      <c r="W88" s="2">
        <v>0</v>
      </c>
      <c r="X88" s="2">
        <v>0.44</v>
      </c>
    </row>
    <row r="89" spans="1:34" x14ac:dyDescent="0.35">
      <c r="A89" s="2">
        <v>2</v>
      </c>
      <c r="B89" s="2">
        <v>5.0000000000000001E-4</v>
      </c>
      <c r="C89" s="2">
        <v>0.2</v>
      </c>
      <c r="D89" s="2">
        <v>2</v>
      </c>
      <c r="E89" s="2">
        <v>1024</v>
      </c>
      <c r="F89" s="2">
        <v>8</v>
      </c>
      <c r="G89" s="2">
        <v>16</v>
      </c>
      <c r="H89" s="2" t="s">
        <v>8</v>
      </c>
      <c r="I89" s="4">
        <v>14749209</v>
      </c>
      <c r="J89" s="4">
        <v>14749209</v>
      </c>
      <c r="K89" s="2" t="s">
        <v>22</v>
      </c>
      <c r="L89" s="2">
        <v>1</v>
      </c>
      <c r="M89" s="2">
        <v>0.84687900000000005</v>
      </c>
      <c r="N89" s="2">
        <v>0.32544499999999998</v>
      </c>
      <c r="O89" s="2">
        <v>0.85106400000000004</v>
      </c>
      <c r="P89" s="2">
        <v>0.47123999999999999</v>
      </c>
      <c r="Q89" s="2">
        <f t="shared" si="5"/>
        <v>-4.1849999999999943E-3</v>
      </c>
      <c r="R89" s="2">
        <v>0.79</v>
      </c>
      <c r="S89" s="2">
        <v>0.9</v>
      </c>
      <c r="T89" s="2">
        <v>0.84</v>
      </c>
      <c r="U89" s="2">
        <v>0.91</v>
      </c>
      <c r="V89" s="2">
        <v>0.81</v>
      </c>
      <c r="W89" s="2">
        <v>0.86</v>
      </c>
      <c r="X89" s="2">
        <v>0.85</v>
      </c>
    </row>
    <row r="90" spans="1:34" x14ac:dyDescent="0.35">
      <c r="A90" s="2">
        <v>3</v>
      </c>
      <c r="B90" s="2">
        <v>5.0000000000000001E-3</v>
      </c>
      <c r="C90" s="2">
        <v>0.2</v>
      </c>
      <c r="D90" s="2">
        <v>4</v>
      </c>
      <c r="E90" s="2">
        <v>1024</v>
      </c>
      <c r="F90" s="2">
        <v>32</v>
      </c>
      <c r="G90" s="2">
        <v>16</v>
      </c>
      <c r="H90" s="2" t="s">
        <v>8</v>
      </c>
      <c r="I90" s="4">
        <v>2413745</v>
      </c>
      <c r="J90" s="4">
        <v>2413745</v>
      </c>
      <c r="K90" s="2" t="s">
        <v>22</v>
      </c>
      <c r="L90" s="2">
        <v>1</v>
      </c>
      <c r="M90" s="2">
        <v>0.76089499999999999</v>
      </c>
      <c r="N90" s="2">
        <v>0.49595800000000001</v>
      </c>
      <c r="O90" s="2">
        <v>0.71276600000000001</v>
      </c>
      <c r="P90" s="2">
        <v>0.56372199999999995</v>
      </c>
      <c r="Q90" s="2">
        <f t="shared" si="5"/>
        <v>4.8128999999999977E-2</v>
      </c>
      <c r="R90" s="2">
        <v>0.62</v>
      </c>
      <c r="S90" s="2">
        <v>0.85</v>
      </c>
      <c r="T90" s="2">
        <v>0.72</v>
      </c>
      <c r="U90" s="2">
        <v>0.84</v>
      </c>
      <c r="V90" s="2">
        <v>0.6</v>
      </c>
      <c r="W90" s="2">
        <v>0.7</v>
      </c>
      <c r="X90" s="2">
        <v>0.71</v>
      </c>
    </row>
    <row r="91" spans="1:34" x14ac:dyDescent="0.35">
      <c r="A91" s="2">
        <v>4</v>
      </c>
      <c r="B91" s="2">
        <v>5.0000000000000001E-3</v>
      </c>
      <c r="C91" s="2">
        <v>0.5</v>
      </c>
      <c r="D91" s="2">
        <v>4</v>
      </c>
      <c r="E91" s="2">
        <v>4096</v>
      </c>
      <c r="F91" s="2">
        <v>32</v>
      </c>
      <c r="G91" s="2">
        <v>16</v>
      </c>
      <c r="H91" s="2" t="s">
        <v>8</v>
      </c>
      <c r="I91" s="4">
        <v>9497777</v>
      </c>
      <c r="J91" s="4">
        <v>9497777</v>
      </c>
      <c r="K91" s="2" t="s">
        <v>24</v>
      </c>
      <c r="L91" s="2">
        <v>0</v>
      </c>
      <c r="M91" s="2">
        <v>0.507656</v>
      </c>
      <c r="N91" s="2">
        <v>0.69319799999999998</v>
      </c>
      <c r="O91" s="2">
        <v>0.43617</v>
      </c>
      <c r="P91" s="2">
        <v>0.69483700000000004</v>
      </c>
      <c r="Q91" s="2">
        <f t="shared" si="5"/>
        <v>7.1485999999999994E-2</v>
      </c>
      <c r="R91" s="2">
        <v>0.44</v>
      </c>
      <c r="S91" s="2">
        <v>1</v>
      </c>
      <c r="T91" s="2">
        <v>0.61</v>
      </c>
      <c r="U91" s="2">
        <v>0</v>
      </c>
      <c r="V91" s="2">
        <v>0</v>
      </c>
      <c r="W91" s="2">
        <v>0</v>
      </c>
      <c r="X91" s="2">
        <v>0.44</v>
      </c>
    </row>
    <row r="92" spans="1:34" x14ac:dyDescent="0.35">
      <c r="A92" s="2">
        <v>5</v>
      </c>
      <c r="B92" s="2">
        <v>5.0000000000000001E-3</v>
      </c>
      <c r="C92" s="2">
        <v>0.2</v>
      </c>
      <c r="D92" s="2">
        <v>2</v>
      </c>
      <c r="E92" s="2">
        <v>1024</v>
      </c>
      <c r="F92" s="2">
        <v>32</v>
      </c>
      <c r="G92" s="2">
        <v>16</v>
      </c>
      <c r="H92" s="2" t="s">
        <v>8</v>
      </c>
      <c r="I92" s="4">
        <v>14753841</v>
      </c>
      <c r="J92" s="4">
        <v>14753841</v>
      </c>
      <c r="K92" s="2" t="s">
        <v>22</v>
      </c>
      <c r="L92" s="2">
        <v>1</v>
      </c>
      <c r="M92" s="2">
        <v>0.74204899999999996</v>
      </c>
      <c r="N92" s="2">
        <v>0.52313699999999996</v>
      </c>
      <c r="O92" s="2">
        <v>0.77659599999999995</v>
      </c>
      <c r="P92" s="2">
        <v>0.57586099999999996</v>
      </c>
      <c r="Q92" s="2">
        <f t="shared" si="5"/>
        <v>-3.4546999999999994E-2</v>
      </c>
      <c r="R92" s="2">
        <v>0.69</v>
      </c>
      <c r="S92" s="2">
        <v>0.9</v>
      </c>
      <c r="T92" s="2">
        <v>0.78</v>
      </c>
      <c r="U92" s="2">
        <v>0.9</v>
      </c>
      <c r="V92" s="2">
        <v>0.68</v>
      </c>
      <c r="W92" s="2">
        <v>0.77</v>
      </c>
      <c r="X92" s="2">
        <v>0.78</v>
      </c>
    </row>
    <row r="93" spans="1:34" x14ac:dyDescent="0.35">
      <c r="A93" s="2">
        <v>6</v>
      </c>
      <c r="B93" s="2">
        <v>5.0000000000000001E-4</v>
      </c>
      <c r="C93" s="2">
        <v>0.2</v>
      </c>
      <c r="D93" s="2">
        <v>4</v>
      </c>
      <c r="E93" s="2">
        <v>4096</v>
      </c>
      <c r="F93" s="2">
        <v>32</v>
      </c>
      <c r="G93" s="2">
        <v>16</v>
      </c>
      <c r="H93" s="2" t="s">
        <v>8</v>
      </c>
      <c r="I93" s="4">
        <v>9497777</v>
      </c>
      <c r="J93" s="4">
        <v>9497777</v>
      </c>
      <c r="K93" s="2" t="s">
        <v>22</v>
      </c>
      <c r="L93" s="2">
        <v>1</v>
      </c>
      <c r="M93" s="2">
        <v>0.87750300000000003</v>
      </c>
      <c r="N93" s="2">
        <v>0.308693</v>
      </c>
      <c r="O93" s="2">
        <v>0.85106400000000004</v>
      </c>
      <c r="P93" s="2">
        <v>0.33685700000000002</v>
      </c>
      <c r="Q93" s="2">
        <f t="shared" si="5"/>
        <v>2.643899999999999E-2</v>
      </c>
      <c r="R93" s="2">
        <v>0.78</v>
      </c>
      <c r="S93" s="2">
        <v>0.93</v>
      </c>
      <c r="T93" s="2">
        <v>0.84</v>
      </c>
      <c r="U93" s="2">
        <v>0.93</v>
      </c>
      <c r="V93" s="2">
        <v>0.79</v>
      </c>
      <c r="W93" s="2">
        <v>0.86</v>
      </c>
      <c r="X93" s="2">
        <v>0.85</v>
      </c>
    </row>
    <row r="94" spans="1:34" x14ac:dyDescent="0.35">
      <c r="A94" s="2">
        <v>7</v>
      </c>
      <c r="B94" s="2">
        <v>5.0000000000000001E-3</v>
      </c>
      <c r="C94" s="2">
        <v>0.2</v>
      </c>
      <c r="D94" s="2">
        <v>2</v>
      </c>
      <c r="E94" s="2">
        <v>4096</v>
      </c>
      <c r="F94" s="2">
        <v>8</v>
      </c>
      <c r="G94" s="2">
        <v>16</v>
      </c>
      <c r="H94" s="2" t="s">
        <v>8</v>
      </c>
      <c r="I94" s="4">
        <v>58992153</v>
      </c>
      <c r="J94" s="4">
        <v>58992153</v>
      </c>
      <c r="K94" s="2" t="s">
        <v>22</v>
      </c>
      <c r="L94" s="2">
        <v>1</v>
      </c>
      <c r="M94" s="2">
        <v>0.73733800000000005</v>
      </c>
      <c r="N94" s="2">
        <v>0.51421300000000003</v>
      </c>
      <c r="O94" s="2">
        <v>0.765957</v>
      </c>
      <c r="P94" s="2">
        <v>0.53778700000000002</v>
      </c>
      <c r="Q94" s="2">
        <f t="shared" si="5"/>
        <v>-2.861899999999995E-2</v>
      </c>
      <c r="R94" s="2">
        <v>0.69</v>
      </c>
      <c r="S94" s="2">
        <v>0.83</v>
      </c>
      <c r="T94" s="2">
        <v>0.76</v>
      </c>
      <c r="U94" s="2">
        <v>0.84</v>
      </c>
      <c r="V94" s="2">
        <v>0.72</v>
      </c>
      <c r="W94" s="2">
        <v>0.78</v>
      </c>
      <c r="X94" s="2">
        <v>0.77</v>
      </c>
    </row>
    <row r="95" spans="1:34" x14ac:dyDescent="0.35">
      <c r="A95" s="2">
        <v>8</v>
      </c>
      <c r="B95" s="2">
        <v>1E-3</v>
      </c>
      <c r="C95" s="2">
        <v>0.3</v>
      </c>
      <c r="D95" s="2">
        <v>3</v>
      </c>
      <c r="E95" s="2">
        <v>512</v>
      </c>
      <c r="F95" s="2">
        <v>16</v>
      </c>
      <c r="G95" s="2">
        <v>32</v>
      </c>
      <c r="H95" s="2" t="s">
        <v>9</v>
      </c>
      <c r="I95" s="4">
        <v>6447473</v>
      </c>
      <c r="J95" s="4">
        <v>6447473</v>
      </c>
      <c r="K95" s="2" t="s">
        <v>21</v>
      </c>
      <c r="L95" s="2">
        <v>0.5</v>
      </c>
      <c r="M95" s="2">
        <v>0.86925799999999998</v>
      </c>
      <c r="N95" s="2">
        <v>0.31098999999999999</v>
      </c>
      <c r="O95" s="2">
        <v>0.78723399999999999</v>
      </c>
      <c r="P95" s="2">
        <v>0.47284199999999998</v>
      </c>
      <c r="Q95" s="2">
        <f t="shared" si="5"/>
        <v>8.2023999999999986E-2</v>
      </c>
      <c r="R95" s="2">
        <v>0.76</v>
      </c>
      <c r="S95" s="2">
        <v>0.76</v>
      </c>
      <c r="T95" s="2">
        <v>0.76</v>
      </c>
      <c r="U95" s="2">
        <v>0.81</v>
      </c>
      <c r="V95" s="2">
        <v>0.81</v>
      </c>
      <c r="W95" s="2">
        <v>0.81</v>
      </c>
      <c r="X95" s="2">
        <v>0.79</v>
      </c>
    </row>
    <row r="96" spans="1:34" x14ac:dyDescent="0.35">
      <c r="A96" s="2">
        <v>9</v>
      </c>
      <c r="B96" s="2">
        <v>5.0000000000000001E-4</v>
      </c>
      <c r="C96" s="2">
        <v>0.2</v>
      </c>
      <c r="D96" s="2">
        <v>4</v>
      </c>
      <c r="E96" s="2">
        <v>1024</v>
      </c>
      <c r="F96" s="2">
        <v>8</v>
      </c>
      <c r="G96" s="2">
        <v>16</v>
      </c>
      <c r="H96" s="2" t="s">
        <v>8</v>
      </c>
      <c r="I96" s="4">
        <v>2409113</v>
      </c>
      <c r="J96" s="4">
        <v>2409113</v>
      </c>
      <c r="K96" s="2" t="s">
        <v>22</v>
      </c>
      <c r="L96" s="2">
        <v>1</v>
      </c>
      <c r="M96" s="2">
        <v>0.86925799999999998</v>
      </c>
      <c r="N96" s="2">
        <v>0.30467499999999997</v>
      </c>
      <c r="O96" s="2">
        <v>0.81914900000000002</v>
      </c>
      <c r="P96" s="2">
        <v>0.44122099999999997</v>
      </c>
      <c r="Q96" s="2">
        <f t="shared" si="5"/>
        <v>5.0108999999999959E-2</v>
      </c>
      <c r="R96" s="2">
        <v>0.71</v>
      </c>
      <c r="S96" s="2">
        <v>1</v>
      </c>
      <c r="T96" s="2">
        <v>0.83</v>
      </c>
      <c r="U96" s="2">
        <v>1</v>
      </c>
      <c r="V96" s="2">
        <v>0.68</v>
      </c>
      <c r="W96" s="2">
        <v>0.81</v>
      </c>
      <c r="X96" s="2">
        <v>0.82</v>
      </c>
    </row>
    <row r="97" spans="1:24" x14ac:dyDescent="0.35">
      <c r="A97" s="2">
        <v>10</v>
      </c>
      <c r="B97" s="2">
        <v>5.0000000000000001E-4</v>
      </c>
      <c r="C97" s="2">
        <v>0.2</v>
      </c>
      <c r="D97" s="2">
        <v>4</v>
      </c>
      <c r="E97" s="2">
        <v>4096</v>
      </c>
      <c r="F97" s="2">
        <v>8</v>
      </c>
      <c r="G97" s="2">
        <v>16</v>
      </c>
      <c r="H97" s="2" t="s">
        <v>8</v>
      </c>
      <c r="I97" s="4">
        <v>9493145</v>
      </c>
      <c r="J97" s="4">
        <v>9493145</v>
      </c>
      <c r="K97" s="2" t="s">
        <v>23</v>
      </c>
      <c r="L97" s="2">
        <v>0</v>
      </c>
      <c r="M97" s="2">
        <v>0.89634899999999995</v>
      </c>
      <c r="N97" s="2">
        <v>0.25632700000000003</v>
      </c>
      <c r="O97" s="2">
        <v>0.85106400000000004</v>
      </c>
      <c r="P97" s="2">
        <v>0.39936700000000003</v>
      </c>
      <c r="Q97" s="2">
        <f t="shared" si="5"/>
        <v>4.5284999999999909E-2</v>
      </c>
      <c r="R97" s="2">
        <v>0.78</v>
      </c>
      <c r="S97" s="2">
        <v>0.93</v>
      </c>
      <c r="T97" s="2">
        <v>0.84</v>
      </c>
      <c r="U97" s="2">
        <v>0.93</v>
      </c>
      <c r="V97" s="2">
        <v>0.79</v>
      </c>
      <c r="W97" s="2">
        <v>0.86</v>
      </c>
      <c r="X97" s="2">
        <v>0.85</v>
      </c>
    </row>
    <row r="98" spans="1:24" x14ac:dyDescent="0.35">
      <c r="A98" s="2">
        <v>11</v>
      </c>
      <c r="B98" s="2">
        <v>5.0000000000000001E-4</v>
      </c>
      <c r="C98" s="2">
        <v>0.5</v>
      </c>
      <c r="D98" s="2">
        <v>2</v>
      </c>
      <c r="E98" s="2">
        <v>1024</v>
      </c>
      <c r="F98" s="2">
        <v>32</v>
      </c>
      <c r="G98" s="2">
        <v>64</v>
      </c>
      <c r="H98" s="2" t="s">
        <v>8</v>
      </c>
      <c r="I98" s="4">
        <v>59004513</v>
      </c>
      <c r="J98" s="4">
        <v>59004513</v>
      </c>
      <c r="K98" s="2" t="s">
        <v>21</v>
      </c>
      <c r="L98" s="2">
        <v>0.5</v>
      </c>
      <c r="M98" s="2">
        <v>0.90105999999999997</v>
      </c>
      <c r="N98" s="2">
        <v>0.24985399999999999</v>
      </c>
      <c r="O98" s="2">
        <v>0.86170199999999997</v>
      </c>
      <c r="P98" s="2">
        <v>0.43058000000000002</v>
      </c>
      <c r="Q98" s="2">
        <f t="shared" si="5"/>
        <v>3.9358000000000004E-2</v>
      </c>
      <c r="R98" s="2">
        <v>0.8</v>
      </c>
      <c r="S98" s="2">
        <v>0.9</v>
      </c>
      <c r="T98" s="2">
        <v>0.85</v>
      </c>
      <c r="U98" s="2">
        <v>0.92</v>
      </c>
      <c r="V98" s="2">
        <v>0.83</v>
      </c>
      <c r="W98" s="2">
        <v>0.87</v>
      </c>
      <c r="X98" s="2">
        <v>0.86</v>
      </c>
    </row>
    <row r="99" spans="1:24" x14ac:dyDescent="0.35">
      <c r="A99" s="2">
        <v>12</v>
      </c>
      <c r="B99" s="2">
        <v>5.0000000000000001E-4</v>
      </c>
      <c r="C99" s="2">
        <v>0.5</v>
      </c>
      <c r="D99" s="2">
        <v>2</v>
      </c>
      <c r="E99" s="2">
        <v>1024</v>
      </c>
      <c r="F99" s="2">
        <v>8</v>
      </c>
      <c r="G99" s="2">
        <v>64</v>
      </c>
      <c r="H99" s="2" t="s">
        <v>8</v>
      </c>
      <c r="I99" s="4">
        <v>58989513</v>
      </c>
      <c r="J99" s="4">
        <v>58989513</v>
      </c>
      <c r="K99" s="2" t="s">
        <v>21</v>
      </c>
      <c r="L99" s="2">
        <v>0.5</v>
      </c>
      <c r="M99" s="2">
        <v>0.88339199999999996</v>
      </c>
      <c r="N99" s="2">
        <v>0.301985</v>
      </c>
      <c r="O99" s="2">
        <v>0.82978700000000005</v>
      </c>
      <c r="P99" s="2">
        <v>0.39580900000000002</v>
      </c>
      <c r="Q99" s="2">
        <f t="shared" si="5"/>
        <v>5.3604999999999903E-2</v>
      </c>
      <c r="R99" s="2">
        <v>0.82</v>
      </c>
      <c r="S99" s="2">
        <v>0.78</v>
      </c>
      <c r="T99" s="2">
        <v>0.8</v>
      </c>
      <c r="U99" s="2">
        <v>0.84</v>
      </c>
      <c r="V99" s="2">
        <v>0.87</v>
      </c>
      <c r="W99" s="2">
        <v>0.85</v>
      </c>
      <c r="X99" s="2">
        <v>0.83</v>
      </c>
    </row>
    <row r="100" spans="1:24" x14ac:dyDescent="0.35">
      <c r="A100" s="2">
        <v>13</v>
      </c>
      <c r="B100" s="2">
        <v>1E-3</v>
      </c>
      <c r="C100" s="2">
        <v>0.6</v>
      </c>
      <c r="D100" s="2">
        <v>3</v>
      </c>
      <c r="E100" s="2">
        <v>2048</v>
      </c>
      <c r="F100" s="2">
        <v>16</v>
      </c>
      <c r="G100" s="2">
        <v>32</v>
      </c>
      <c r="H100" s="2" t="s">
        <v>9</v>
      </c>
      <c r="I100" s="4">
        <v>25718129</v>
      </c>
      <c r="J100" s="4">
        <v>25718129</v>
      </c>
      <c r="K100" s="2" t="s">
        <v>22</v>
      </c>
      <c r="L100" s="2">
        <v>1</v>
      </c>
      <c r="M100" s="2">
        <v>0.85983500000000002</v>
      </c>
      <c r="N100" s="2">
        <v>0.34745500000000001</v>
      </c>
      <c r="O100" s="2">
        <v>0.81914900000000002</v>
      </c>
      <c r="P100" s="2">
        <v>0.46341100000000002</v>
      </c>
      <c r="Q100" s="2">
        <f t="shared" si="5"/>
        <v>4.0686E-2</v>
      </c>
      <c r="R100" s="2">
        <v>0.73</v>
      </c>
      <c r="S100" s="2">
        <v>0.93</v>
      </c>
      <c r="T100" s="2">
        <v>0.82</v>
      </c>
      <c r="U100" s="2">
        <v>0.93</v>
      </c>
      <c r="V100" s="2">
        <v>0.74</v>
      </c>
      <c r="W100" s="2">
        <v>0.82</v>
      </c>
      <c r="X100" s="2">
        <v>0.82</v>
      </c>
    </row>
    <row r="101" spans="1:24" x14ac:dyDescent="0.35">
      <c r="A101" s="2">
        <v>14</v>
      </c>
      <c r="B101" s="2">
        <v>5.0000000000000001E-3</v>
      </c>
      <c r="C101" s="2">
        <v>0.5</v>
      </c>
      <c r="D101" s="2">
        <v>2</v>
      </c>
      <c r="E101" s="2">
        <v>1024</v>
      </c>
      <c r="F101" s="2">
        <v>8</v>
      </c>
      <c r="G101" s="2">
        <v>64</v>
      </c>
      <c r="H101" s="2" t="s">
        <v>8</v>
      </c>
      <c r="I101" s="4">
        <v>58989513</v>
      </c>
      <c r="J101" s="4">
        <v>58989513</v>
      </c>
      <c r="K101" s="2" t="s">
        <v>21</v>
      </c>
      <c r="L101" s="2">
        <v>0.5</v>
      </c>
      <c r="M101" s="2">
        <v>0.78680799999999995</v>
      </c>
      <c r="N101" s="2">
        <v>0.453152</v>
      </c>
      <c r="O101" s="2">
        <v>0.81914900000000002</v>
      </c>
      <c r="P101" s="2">
        <v>0.47328900000000002</v>
      </c>
      <c r="Q101" s="2">
        <f t="shared" si="5"/>
        <v>-3.2341000000000064E-2</v>
      </c>
      <c r="R101" s="2">
        <v>0.73</v>
      </c>
      <c r="S101" s="2">
        <v>0.93</v>
      </c>
      <c r="T101" s="2">
        <v>0.82</v>
      </c>
      <c r="U101" s="2">
        <v>0.93</v>
      </c>
      <c r="V101" s="2">
        <v>0.74</v>
      </c>
      <c r="W101" s="2">
        <v>0.82</v>
      </c>
      <c r="X101" s="2">
        <v>0.82</v>
      </c>
    </row>
    <row r="102" spans="1:24" x14ac:dyDescent="0.35">
      <c r="A102" s="2">
        <v>15</v>
      </c>
      <c r="B102" s="2">
        <v>1E-3</v>
      </c>
      <c r="C102" s="2">
        <v>0.3</v>
      </c>
      <c r="D102" s="2">
        <v>1</v>
      </c>
      <c r="E102" s="2">
        <v>2048</v>
      </c>
      <c r="F102" s="2">
        <v>16</v>
      </c>
      <c r="G102" s="2">
        <v>32</v>
      </c>
      <c r="H102" s="2" t="s">
        <v>9</v>
      </c>
      <c r="I102" s="4">
        <v>130061073</v>
      </c>
      <c r="J102" s="4">
        <v>130061073</v>
      </c>
      <c r="K102" s="2" t="s">
        <v>22</v>
      </c>
      <c r="L102" s="2">
        <v>1</v>
      </c>
      <c r="M102" s="2">
        <v>0.83038900000000004</v>
      </c>
      <c r="N102" s="2">
        <v>0.39101200000000003</v>
      </c>
      <c r="O102" s="2">
        <v>0.81914900000000002</v>
      </c>
      <c r="P102" s="2">
        <v>0.432338</v>
      </c>
      <c r="Q102" s="2">
        <f t="shared" si="5"/>
        <v>1.1240000000000028E-2</v>
      </c>
      <c r="R102" s="2">
        <v>0.79</v>
      </c>
      <c r="S102" s="2">
        <v>0.8</v>
      </c>
      <c r="T102" s="2">
        <v>0.8</v>
      </c>
      <c r="U102" s="2">
        <v>0.85</v>
      </c>
      <c r="V102" s="2">
        <v>0.83</v>
      </c>
      <c r="W102" s="2">
        <v>0.84</v>
      </c>
      <c r="X102" s="2">
        <v>0.82</v>
      </c>
    </row>
    <row r="103" spans="1:24" x14ac:dyDescent="0.35">
      <c r="A103" s="2">
        <v>16</v>
      </c>
      <c r="B103" s="2">
        <v>5.0000000000000001E-4</v>
      </c>
      <c r="C103" s="2">
        <v>0.5</v>
      </c>
      <c r="D103" s="2">
        <v>4</v>
      </c>
      <c r="E103" s="2">
        <v>4096</v>
      </c>
      <c r="F103" s="2">
        <v>8</v>
      </c>
      <c r="G103" s="2">
        <v>64</v>
      </c>
      <c r="H103" s="2" t="s">
        <v>8</v>
      </c>
      <c r="I103" s="4">
        <v>9524297</v>
      </c>
      <c r="J103" s="4">
        <v>9524297</v>
      </c>
      <c r="K103" s="2" t="s">
        <v>22</v>
      </c>
      <c r="L103" s="2">
        <v>1</v>
      </c>
      <c r="M103" s="2">
        <v>0.85276799999999997</v>
      </c>
      <c r="N103" s="2">
        <v>0.32655600000000001</v>
      </c>
      <c r="O103" s="2">
        <v>0.86170199999999997</v>
      </c>
      <c r="P103" s="2">
        <v>0.40283400000000003</v>
      </c>
      <c r="Q103" s="2">
        <f t="shared" si="5"/>
        <v>-8.9339999999999975E-3</v>
      </c>
      <c r="R103" s="2">
        <v>0.78</v>
      </c>
      <c r="S103" s="2">
        <v>0.95</v>
      </c>
      <c r="T103" s="2">
        <v>86</v>
      </c>
      <c r="U103" s="2">
        <v>0.95</v>
      </c>
      <c r="V103" s="2">
        <v>0.79</v>
      </c>
      <c r="W103" s="2">
        <v>0.87</v>
      </c>
      <c r="X103" s="2">
        <v>0.86</v>
      </c>
    </row>
    <row r="104" spans="1:24" x14ac:dyDescent="0.35">
      <c r="A104" s="2">
        <v>17</v>
      </c>
      <c r="B104" s="2">
        <v>1E-3</v>
      </c>
      <c r="C104" s="2">
        <v>0.3</v>
      </c>
      <c r="D104" s="2">
        <v>3</v>
      </c>
      <c r="E104" s="2">
        <v>2048</v>
      </c>
      <c r="F104" s="2">
        <v>64</v>
      </c>
      <c r="G104" s="2">
        <v>32</v>
      </c>
      <c r="H104" s="2" t="s">
        <v>9</v>
      </c>
      <c r="I104" s="4">
        <v>25734305</v>
      </c>
      <c r="J104" s="4">
        <v>25734305</v>
      </c>
      <c r="K104" s="2" t="s">
        <v>22</v>
      </c>
      <c r="L104" s="2">
        <v>1</v>
      </c>
      <c r="M104" s="2">
        <v>0.89517100000000005</v>
      </c>
      <c r="N104" s="2">
        <v>0.27656199999999997</v>
      </c>
      <c r="O104" s="2">
        <v>0.80851099999999998</v>
      </c>
      <c r="P104" s="2">
        <v>0.35356500000000002</v>
      </c>
      <c r="Q104" s="2">
        <f t="shared" si="5"/>
        <v>8.666000000000007E-2</v>
      </c>
      <c r="R104" s="2">
        <v>0.83</v>
      </c>
      <c r="S104" s="2">
        <v>0.71</v>
      </c>
      <c r="T104" s="2">
        <v>0.76</v>
      </c>
      <c r="U104" s="2">
        <v>0.8</v>
      </c>
      <c r="V104" s="2">
        <v>0.89</v>
      </c>
      <c r="W104" s="2">
        <v>0.84</v>
      </c>
      <c r="X104" s="2">
        <v>0.81</v>
      </c>
    </row>
    <row r="105" spans="1:24" x14ac:dyDescent="0.35">
      <c r="A105" s="2">
        <v>18</v>
      </c>
      <c r="B105" s="2">
        <v>5.0000000000000001E-4</v>
      </c>
      <c r="C105" s="2">
        <v>0.5</v>
      </c>
      <c r="D105" s="2">
        <v>4</v>
      </c>
      <c r="E105" s="2">
        <v>4096</v>
      </c>
      <c r="F105" s="2">
        <v>32</v>
      </c>
      <c r="G105" s="2">
        <v>64</v>
      </c>
      <c r="H105" s="2" t="s">
        <v>8</v>
      </c>
      <c r="I105" s="4">
        <v>9539297</v>
      </c>
      <c r="J105" s="4">
        <v>9539297</v>
      </c>
      <c r="K105" s="2" t="s">
        <v>22</v>
      </c>
      <c r="L105" s="2">
        <v>1</v>
      </c>
      <c r="M105" s="2">
        <v>0.86572400000000005</v>
      </c>
      <c r="N105" s="2">
        <v>0.32306499999999999</v>
      </c>
      <c r="O105" s="2">
        <v>0.84042600000000001</v>
      </c>
      <c r="P105" s="2">
        <v>0.37195499999999998</v>
      </c>
      <c r="Q105" s="2">
        <f t="shared" si="5"/>
        <v>2.5298000000000043E-2</v>
      </c>
      <c r="R105" s="2">
        <v>0.78</v>
      </c>
      <c r="S105" s="2">
        <v>0.88</v>
      </c>
      <c r="T105" s="2">
        <v>0.83</v>
      </c>
      <c r="U105" s="2">
        <v>0.9</v>
      </c>
      <c r="V105" s="2">
        <v>0.81</v>
      </c>
      <c r="W105" s="2">
        <v>0.85</v>
      </c>
      <c r="X105" s="2">
        <v>0.84</v>
      </c>
    </row>
    <row r="106" spans="1:24" x14ac:dyDescent="0.35">
      <c r="A106" s="2">
        <v>19</v>
      </c>
      <c r="B106" s="2">
        <v>5.0000000000000001E-3</v>
      </c>
      <c r="C106" s="2">
        <v>0.5</v>
      </c>
      <c r="D106" s="2">
        <v>4</v>
      </c>
      <c r="E106" s="2">
        <v>1024</v>
      </c>
      <c r="F106" s="2">
        <v>32</v>
      </c>
      <c r="G106" s="2">
        <v>64</v>
      </c>
      <c r="H106" s="2" t="s">
        <v>8</v>
      </c>
      <c r="I106" s="4">
        <v>2455265</v>
      </c>
      <c r="J106" s="4">
        <v>2455265</v>
      </c>
      <c r="K106" s="2" t="s">
        <v>24</v>
      </c>
      <c r="L106" s="2">
        <v>0</v>
      </c>
      <c r="M106" s="2">
        <v>0.507656</v>
      </c>
      <c r="N106" s="2">
        <v>0.69333299999999998</v>
      </c>
      <c r="O106" s="2">
        <v>0.43617</v>
      </c>
      <c r="P106" s="2">
        <v>0.69471499999999997</v>
      </c>
      <c r="Q106" s="2">
        <f t="shared" si="5"/>
        <v>7.1485999999999994E-2</v>
      </c>
      <c r="R106" s="2">
        <v>0.44</v>
      </c>
      <c r="S106" s="2">
        <v>1</v>
      </c>
      <c r="T106" s="2">
        <v>0.61</v>
      </c>
      <c r="U106" s="2">
        <v>0</v>
      </c>
      <c r="V106" s="2">
        <v>0</v>
      </c>
      <c r="W106" s="2">
        <v>0</v>
      </c>
      <c r="X106" s="2">
        <v>0.44</v>
      </c>
    </row>
    <row r="107" spans="1:24" x14ac:dyDescent="0.35">
      <c r="A107" s="2">
        <v>20</v>
      </c>
      <c r="B107" s="2">
        <v>5.0000000000000001E-4</v>
      </c>
      <c r="C107" s="2">
        <v>0.2</v>
      </c>
      <c r="D107" s="2">
        <v>2</v>
      </c>
      <c r="E107" s="2">
        <v>4096</v>
      </c>
      <c r="F107" s="2">
        <v>8</v>
      </c>
      <c r="G107" s="2">
        <v>64</v>
      </c>
      <c r="H107" s="2" t="s">
        <v>8</v>
      </c>
      <c r="I107" s="4">
        <v>235942857</v>
      </c>
      <c r="J107" s="4">
        <v>235942857</v>
      </c>
      <c r="K107" s="2" t="s">
        <v>22</v>
      </c>
      <c r="L107" s="2">
        <v>1</v>
      </c>
      <c r="M107" s="2">
        <v>0.84923400000000004</v>
      </c>
      <c r="N107" s="2">
        <v>0.36724400000000001</v>
      </c>
      <c r="O107" s="2">
        <v>0.82978700000000005</v>
      </c>
      <c r="P107" s="2">
        <v>0.486099</v>
      </c>
      <c r="Q107" s="2">
        <f t="shared" si="5"/>
        <v>1.9446999999999992E-2</v>
      </c>
      <c r="R107" s="2">
        <v>0.73</v>
      </c>
      <c r="S107" s="2">
        <v>0.98</v>
      </c>
      <c r="T107" s="2">
        <v>0.83</v>
      </c>
      <c r="U107" s="2">
        <v>0.97</v>
      </c>
      <c r="V107" s="2">
        <v>0.72</v>
      </c>
      <c r="W107" s="2">
        <v>0.83</v>
      </c>
      <c r="X107" s="2">
        <v>0.83</v>
      </c>
    </row>
    <row r="108" spans="1:24" x14ac:dyDescent="0.35">
      <c r="A108" s="2">
        <v>21</v>
      </c>
      <c r="B108" s="2">
        <v>5.0000000000000001E-4</v>
      </c>
      <c r="C108" s="2">
        <v>0.5</v>
      </c>
      <c r="D108" s="2">
        <v>2</v>
      </c>
      <c r="E108" s="2">
        <v>4096</v>
      </c>
      <c r="F108" s="2">
        <v>8</v>
      </c>
      <c r="G108" s="2">
        <v>16</v>
      </c>
      <c r="H108" s="2" t="s">
        <v>8</v>
      </c>
      <c r="I108" s="4">
        <v>58992153</v>
      </c>
      <c r="J108" s="4">
        <v>58992153</v>
      </c>
      <c r="K108" s="2" t="s">
        <v>21</v>
      </c>
      <c r="L108" s="2">
        <v>0.5</v>
      </c>
      <c r="M108" s="2">
        <v>0.85041199999999995</v>
      </c>
      <c r="N108" s="2">
        <v>0.34112100000000001</v>
      </c>
      <c r="O108" s="2">
        <v>0.80851099999999998</v>
      </c>
      <c r="P108" s="2">
        <v>0.46472999999999998</v>
      </c>
      <c r="Q108" s="2">
        <f t="shared" si="5"/>
        <v>4.1900999999999966E-2</v>
      </c>
      <c r="R108" s="2">
        <v>0.73</v>
      </c>
      <c r="S108" s="2">
        <v>0.88</v>
      </c>
      <c r="T108" s="2">
        <v>0.8</v>
      </c>
      <c r="U108" s="2">
        <v>0.89</v>
      </c>
      <c r="V108" s="2">
        <v>0.75</v>
      </c>
      <c r="W108" s="2">
        <v>0.82</v>
      </c>
      <c r="X108" s="2">
        <v>0.81</v>
      </c>
    </row>
    <row r="109" spans="1:24" x14ac:dyDescent="0.35">
      <c r="A109" s="2">
        <v>22</v>
      </c>
      <c r="B109" s="2">
        <v>2.5000000000000001E-4</v>
      </c>
      <c r="C109" s="2">
        <v>0.3</v>
      </c>
      <c r="D109" s="2">
        <v>3</v>
      </c>
      <c r="E109" s="2">
        <v>2048</v>
      </c>
      <c r="F109" s="2">
        <v>16</v>
      </c>
      <c r="G109" s="2">
        <v>32</v>
      </c>
      <c r="H109" s="2" t="s">
        <v>9</v>
      </c>
      <c r="I109" s="4">
        <v>25718129</v>
      </c>
      <c r="J109" s="4">
        <v>25718129</v>
      </c>
      <c r="K109" s="2" t="s">
        <v>23</v>
      </c>
      <c r="L109" s="2">
        <v>0</v>
      </c>
      <c r="M109" s="2">
        <v>0.90930500000000003</v>
      </c>
      <c r="N109" s="2">
        <v>0.24665899999999999</v>
      </c>
      <c r="O109" s="2">
        <v>0.80851099999999998</v>
      </c>
      <c r="P109" s="2">
        <v>0.41970400000000002</v>
      </c>
      <c r="Q109" s="2">
        <f t="shared" si="5"/>
        <v>0.10079400000000005</v>
      </c>
      <c r="R109" s="2">
        <v>0.74</v>
      </c>
      <c r="S109" s="2">
        <v>0.85</v>
      </c>
      <c r="T109" s="2">
        <v>0.8</v>
      </c>
      <c r="U109" s="2">
        <v>0.87</v>
      </c>
      <c r="V109" s="2">
        <v>0.77</v>
      </c>
      <c r="W109" s="2">
        <v>0.82</v>
      </c>
      <c r="X109" s="2">
        <v>0.81</v>
      </c>
    </row>
    <row r="110" spans="1:24" x14ac:dyDescent="0.35">
      <c r="A110" s="2">
        <v>23</v>
      </c>
      <c r="B110" s="2">
        <v>5.0000000000000001E-4</v>
      </c>
      <c r="C110" s="2">
        <v>0.5</v>
      </c>
      <c r="D110" s="2">
        <v>4</v>
      </c>
      <c r="E110" s="2">
        <v>1024</v>
      </c>
      <c r="F110" s="2">
        <v>8</v>
      </c>
      <c r="G110" s="2">
        <v>16</v>
      </c>
      <c r="H110" s="2" t="s">
        <v>8</v>
      </c>
      <c r="I110" s="4">
        <v>2409113</v>
      </c>
      <c r="J110" s="4">
        <v>2409113</v>
      </c>
      <c r="K110" s="2" t="s">
        <v>22</v>
      </c>
      <c r="L110" s="2">
        <v>1</v>
      </c>
      <c r="M110" s="2">
        <v>0.81625400000000004</v>
      </c>
      <c r="N110" s="2">
        <v>0.38640799999999997</v>
      </c>
      <c r="O110" s="2">
        <v>0.81914900000000002</v>
      </c>
      <c r="P110" s="2">
        <v>0.42156700000000003</v>
      </c>
      <c r="Q110" s="2">
        <f t="shared" si="5"/>
        <v>-2.8949999999999809E-3</v>
      </c>
      <c r="R110" s="2">
        <v>0.72</v>
      </c>
      <c r="S110" s="2">
        <v>0.95</v>
      </c>
      <c r="T110" s="2">
        <v>0.82</v>
      </c>
      <c r="U110" s="2">
        <v>0.95</v>
      </c>
      <c r="V110" s="2">
        <v>0.72</v>
      </c>
      <c r="W110" s="2">
        <v>0.82</v>
      </c>
      <c r="X110" s="2">
        <v>0.82</v>
      </c>
    </row>
    <row r="111" spans="1:24" x14ac:dyDescent="0.35">
      <c r="A111" s="2">
        <v>24</v>
      </c>
      <c r="B111" s="2">
        <v>5.0000000000000001E-3</v>
      </c>
      <c r="C111" s="2">
        <v>0.5</v>
      </c>
      <c r="D111" s="2">
        <v>4</v>
      </c>
      <c r="E111" s="2">
        <v>4096</v>
      </c>
      <c r="F111" s="2">
        <v>8</v>
      </c>
      <c r="G111" s="2">
        <v>64</v>
      </c>
      <c r="H111" s="2" t="s">
        <v>8</v>
      </c>
      <c r="I111" s="4">
        <v>9524297</v>
      </c>
      <c r="J111" s="4">
        <v>9524297</v>
      </c>
      <c r="K111" s="2" t="s">
        <v>22</v>
      </c>
      <c r="L111" s="2">
        <v>1</v>
      </c>
      <c r="M111" s="2">
        <v>0.73144900000000002</v>
      </c>
      <c r="N111" s="2">
        <v>0.54689500000000002</v>
      </c>
      <c r="O111" s="2">
        <v>0.69148900000000002</v>
      </c>
      <c r="P111" s="2">
        <v>0.54847299999999999</v>
      </c>
      <c r="Q111" s="2">
        <f t="shared" si="5"/>
        <v>3.9959999999999996E-2</v>
      </c>
      <c r="R111" s="2">
        <v>0.62</v>
      </c>
      <c r="S111" s="2">
        <v>0.73</v>
      </c>
      <c r="T111" s="2">
        <v>0.67</v>
      </c>
      <c r="U111" s="2">
        <v>0.76</v>
      </c>
      <c r="V111" s="2">
        <v>0.66</v>
      </c>
      <c r="W111" s="2">
        <v>0.71</v>
      </c>
      <c r="X111" s="2">
        <v>0.69</v>
      </c>
    </row>
    <row r="112" spans="1:24" x14ac:dyDescent="0.35">
      <c r="A112" s="2">
        <v>25</v>
      </c>
      <c r="B112" s="2">
        <v>5.0000000000000001E-3</v>
      </c>
      <c r="C112" s="2">
        <v>0.2</v>
      </c>
      <c r="D112" s="2">
        <v>2</v>
      </c>
      <c r="E112" s="2">
        <v>1024</v>
      </c>
      <c r="F112" s="2">
        <v>8</v>
      </c>
      <c r="G112" s="2">
        <v>64</v>
      </c>
      <c r="H112" s="2" t="s">
        <v>8</v>
      </c>
      <c r="I112" s="4">
        <v>58989513</v>
      </c>
      <c r="J112" s="4">
        <v>58989513</v>
      </c>
      <c r="K112" s="2" t="s">
        <v>21</v>
      </c>
      <c r="L112" s="2">
        <v>0.5</v>
      </c>
      <c r="M112" s="2">
        <v>0.855124</v>
      </c>
      <c r="N112" s="2">
        <v>0.346001</v>
      </c>
      <c r="O112" s="2">
        <v>0.77659599999999995</v>
      </c>
      <c r="P112" s="2">
        <v>0.53646000000000005</v>
      </c>
      <c r="Q112" s="2">
        <f t="shared" si="5"/>
        <v>7.8528000000000042E-2</v>
      </c>
      <c r="R112" s="2">
        <v>0.75</v>
      </c>
      <c r="S112" s="2">
        <v>0.73</v>
      </c>
      <c r="T112" s="2">
        <v>0.74</v>
      </c>
      <c r="U112" s="2">
        <v>0.8</v>
      </c>
      <c r="V112" s="2">
        <v>0.81</v>
      </c>
      <c r="W112" s="2">
        <v>0.8</v>
      </c>
      <c r="X112" s="2">
        <v>0.78</v>
      </c>
    </row>
    <row r="113" spans="1:24" x14ac:dyDescent="0.35">
      <c r="A113" s="2">
        <v>26</v>
      </c>
      <c r="B113" s="2">
        <v>5.0000000000000001E-3</v>
      </c>
      <c r="C113" s="2">
        <v>0.2</v>
      </c>
      <c r="D113" s="2">
        <v>4</v>
      </c>
      <c r="E113" s="2">
        <v>4096</v>
      </c>
      <c r="F113" s="2">
        <v>32</v>
      </c>
      <c r="G113" s="2">
        <v>64</v>
      </c>
      <c r="H113" s="2" t="s">
        <v>8</v>
      </c>
      <c r="I113" s="4">
        <v>9539297</v>
      </c>
      <c r="J113" s="4">
        <v>9539297</v>
      </c>
      <c r="K113" s="2" t="s">
        <v>24</v>
      </c>
      <c r="L113" s="2">
        <v>0</v>
      </c>
      <c r="M113" s="2">
        <v>0.507656</v>
      </c>
      <c r="N113" s="2">
        <v>0.693249</v>
      </c>
      <c r="O113" s="2">
        <v>0.43617</v>
      </c>
      <c r="P113" s="2">
        <v>0.69606000000000001</v>
      </c>
      <c r="Q113" s="2">
        <f t="shared" si="5"/>
        <v>7.1485999999999994E-2</v>
      </c>
      <c r="R113" s="2">
        <v>0.44</v>
      </c>
      <c r="S113" s="2">
        <v>1</v>
      </c>
      <c r="T113" s="2">
        <v>0.61</v>
      </c>
      <c r="U113" s="2">
        <v>0</v>
      </c>
      <c r="V113" s="2">
        <v>0</v>
      </c>
      <c r="W113" s="2">
        <v>0</v>
      </c>
      <c r="X113" s="2">
        <v>0.44</v>
      </c>
    </row>
    <row r="114" spans="1:24" x14ac:dyDescent="0.35">
      <c r="A114" s="2">
        <v>27</v>
      </c>
      <c r="B114" s="2">
        <v>5.0000000000000001E-3</v>
      </c>
      <c r="C114" s="2">
        <v>0.2</v>
      </c>
      <c r="D114" s="2">
        <v>2</v>
      </c>
      <c r="E114" s="2">
        <v>4096</v>
      </c>
      <c r="F114" s="2">
        <v>8</v>
      </c>
      <c r="G114" s="2">
        <v>64</v>
      </c>
      <c r="H114" s="2" t="s">
        <v>8</v>
      </c>
      <c r="I114" s="4">
        <v>235942857</v>
      </c>
      <c r="J114" s="4">
        <v>235942857</v>
      </c>
      <c r="K114" s="2" t="s">
        <v>22</v>
      </c>
      <c r="L114" s="2">
        <v>1</v>
      </c>
      <c r="M114" s="2">
        <v>0.84923400000000004</v>
      </c>
      <c r="N114" s="2">
        <v>0.37205700000000003</v>
      </c>
      <c r="O114" s="2">
        <v>0.86170199999999997</v>
      </c>
      <c r="P114" s="2">
        <v>0.47646500000000003</v>
      </c>
      <c r="Q114" s="2">
        <f t="shared" si="5"/>
        <v>-1.2467999999999924E-2</v>
      </c>
      <c r="R114" s="2">
        <v>0.83</v>
      </c>
      <c r="S114" s="2">
        <v>0.85</v>
      </c>
      <c r="T114" s="2">
        <v>0.84</v>
      </c>
      <c r="U114" s="2">
        <v>0.88</v>
      </c>
      <c r="V114" s="2">
        <v>0.87</v>
      </c>
      <c r="W114" s="2">
        <v>0.88</v>
      </c>
      <c r="X114" s="2">
        <v>0.86</v>
      </c>
    </row>
    <row r="115" spans="1:24" x14ac:dyDescent="0.35">
      <c r="A115" s="2">
        <v>28</v>
      </c>
      <c r="B115" s="2">
        <v>5.0000000000000001E-3</v>
      </c>
      <c r="C115" s="2">
        <v>0.2</v>
      </c>
      <c r="D115" s="2">
        <v>4</v>
      </c>
      <c r="E115" s="2">
        <v>1024</v>
      </c>
      <c r="F115" s="2">
        <v>32</v>
      </c>
      <c r="G115" s="2">
        <v>64</v>
      </c>
      <c r="H115" s="2" t="s">
        <v>8</v>
      </c>
      <c r="I115" s="4">
        <v>2455265</v>
      </c>
      <c r="J115" s="4">
        <v>2455265</v>
      </c>
      <c r="K115" s="2" t="s">
        <v>22</v>
      </c>
      <c r="L115" s="2">
        <v>1</v>
      </c>
      <c r="M115" s="2">
        <v>0.67844499999999996</v>
      </c>
      <c r="N115" s="2">
        <v>0.59545800000000004</v>
      </c>
      <c r="O115" s="2">
        <v>0.69148900000000002</v>
      </c>
      <c r="P115" s="2">
        <v>0.58602200000000004</v>
      </c>
      <c r="Q115" s="2">
        <f t="shared" si="5"/>
        <v>-1.3044000000000056E-2</v>
      </c>
      <c r="R115" s="2">
        <v>0.65</v>
      </c>
      <c r="S115" s="2">
        <v>0.63</v>
      </c>
      <c r="T115" s="2">
        <v>0.64</v>
      </c>
      <c r="U115" s="2">
        <v>0.72</v>
      </c>
      <c r="V115" s="2">
        <v>0.74</v>
      </c>
      <c r="W115" s="2">
        <v>0.73</v>
      </c>
      <c r="X115" s="2">
        <v>0.69</v>
      </c>
    </row>
    <row r="116" spans="1:24" x14ac:dyDescent="0.35">
      <c r="A116" s="2">
        <v>29</v>
      </c>
      <c r="B116" s="2">
        <v>5.0000000000000001E-4</v>
      </c>
      <c r="C116" s="2">
        <v>0.2</v>
      </c>
      <c r="D116" s="2">
        <v>2</v>
      </c>
      <c r="E116" s="2">
        <v>1024</v>
      </c>
      <c r="F116" s="2">
        <v>32</v>
      </c>
      <c r="G116" s="2">
        <v>16</v>
      </c>
      <c r="H116" s="2" t="s">
        <v>8</v>
      </c>
      <c r="I116" s="4">
        <v>14753841</v>
      </c>
      <c r="J116" s="4">
        <v>14753841</v>
      </c>
      <c r="K116" s="2" t="s">
        <v>21</v>
      </c>
      <c r="L116" s="2">
        <v>0.5</v>
      </c>
      <c r="M116" s="2">
        <v>0.86219100000000004</v>
      </c>
      <c r="N116" s="2">
        <v>0.34329999999999999</v>
      </c>
      <c r="O116" s="2">
        <v>0.82978700000000005</v>
      </c>
      <c r="P116" s="2">
        <v>0.44669199999999998</v>
      </c>
      <c r="Q116" s="2">
        <f t="shared" si="5"/>
        <v>3.2403999999999988E-2</v>
      </c>
      <c r="R116" s="2">
        <v>0.79</v>
      </c>
      <c r="S116" s="2">
        <v>0.83</v>
      </c>
      <c r="T116" s="2">
        <v>0.81</v>
      </c>
      <c r="U116" s="2">
        <v>0.86</v>
      </c>
      <c r="V116" s="2">
        <v>0.83</v>
      </c>
      <c r="W116" s="2">
        <v>0.85</v>
      </c>
      <c r="X116" s="2">
        <v>0.83</v>
      </c>
    </row>
    <row r="117" spans="1:24" x14ac:dyDescent="0.35">
      <c r="A117" s="2">
        <v>30</v>
      </c>
      <c r="B117" s="2">
        <v>5.0000000000000001E-3</v>
      </c>
      <c r="C117" s="2">
        <v>0.5</v>
      </c>
      <c r="D117" s="2">
        <v>4</v>
      </c>
      <c r="E117" s="2">
        <v>1024</v>
      </c>
      <c r="F117" s="2">
        <v>8</v>
      </c>
      <c r="G117" s="2">
        <v>64</v>
      </c>
      <c r="H117" s="2" t="s">
        <v>8</v>
      </c>
      <c r="I117" s="4">
        <v>2440265</v>
      </c>
      <c r="J117" s="4">
        <v>2440265</v>
      </c>
      <c r="K117" s="2" t="s">
        <v>22</v>
      </c>
      <c r="L117" s="2">
        <v>1</v>
      </c>
      <c r="M117" s="2">
        <v>0.713781</v>
      </c>
      <c r="N117" s="2">
        <v>0.54926900000000001</v>
      </c>
      <c r="O117" s="2">
        <v>0.77659599999999995</v>
      </c>
      <c r="P117" s="2">
        <v>0.514154</v>
      </c>
      <c r="Q117" s="2">
        <f t="shared" si="5"/>
        <v>-6.2814999999999954E-2</v>
      </c>
      <c r="R117" s="2">
        <v>0.76</v>
      </c>
      <c r="S117" s="2">
        <v>0.71</v>
      </c>
      <c r="T117" s="2">
        <v>0.73</v>
      </c>
      <c r="U117" s="2">
        <v>0.79</v>
      </c>
      <c r="V117" s="2">
        <v>0.83</v>
      </c>
      <c r="W117" s="2">
        <v>0.81</v>
      </c>
      <c r="X117" s="2">
        <v>0.78</v>
      </c>
    </row>
    <row r="118" spans="1:24" x14ac:dyDescent="0.35">
      <c r="A118" s="2">
        <v>31</v>
      </c>
      <c r="B118" s="2">
        <v>5.0000000000000001E-4</v>
      </c>
      <c r="C118" s="2">
        <v>0.2</v>
      </c>
      <c r="D118" s="2">
        <v>2</v>
      </c>
      <c r="E118" s="2">
        <v>4096</v>
      </c>
      <c r="F118" s="2">
        <v>32</v>
      </c>
      <c r="G118" s="2">
        <v>64</v>
      </c>
      <c r="H118" s="2" t="s">
        <v>8</v>
      </c>
      <c r="I118" s="4">
        <v>235957857</v>
      </c>
      <c r="J118" s="4">
        <v>235957857</v>
      </c>
      <c r="K118" s="2" t="s">
        <v>22</v>
      </c>
      <c r="L118" s="2">
        <v>1</v>
      </c>
      <c r="M118" s="2">
        <v>0.87985899999999995</v>
      </c>
      <c r="N118" s="2">
        <v>0.28416000000000002</v>
      </c>
      <c r="O118" s="2">
        <v>0.82978700000000005</v>
      </c>
      <c r="P118" s="2">
        <v>0.40368300000000001</v>
      </c>
      <c r="Q118" s="2">
        <f t="shared" si="5"/>
        <v>5.0071999999999894E-2</v>
      </c>
      <c r="R118" s="2">
        <v>0.77</v>
      </c>
      <c r="S118" s="2">
        <v>0.88</v>
      </c>
      <c r="T118" s="2">
        <v>0.82</v>
      </c>
      <c r="U118" s="2">
        <v>0.89</v>
      </c>
      <c r="V118" s="2">
        <v>0.79</v>
      </c>
      <c r="W118" s="2">
        <v>0.84</v>
      </c>
      <c r="X118" s="2">
        <v>0.83</v>
      </c>
    </row>
    <row r="119" spans="1:24" x14ac:dyDescent="0.35">
      <c r="A119" s="2">
        <v>32</v>
      </c>
      <c r="B119" s="2">
        <v>1E-3</v>
      </c>
      <c r="C119" s="2">
        <v>0.3</v>
      </c>
      <c r="D119" s="2">
        <v>3</v>
      </c>
      <c r="E119" s="2">
        <v>2048</v>
      </c>
      <c r="F119" s="2">
        <v>16</v>
      </c>
      <c r="G119" s="2">
        <v>32</v>
      </c>
      <c r="H119" s="2" t="s">
        <v>10</v>
      </c>
      <c r="I119" s="4">
        <v>25718129</v>
      </c>
      <c r="J119" s="4">
        <v>25718129</v>
      </c>
      <c r="K119" s="2" t="s">
        <v>23</v>
      </c>
      <c r="L119" s="2">
        <v>0</v>
      </c>
      <c r="M119" s="2">
        <v>0.87632500000000002</v>
      </c>
      <c r="N119" s="2">
        <v>0.27140900000000001</v>
      </c>
      <c r="O119" s="2">
        <v>0.84042600000000001</v>
      </c>
      <c r="P119" s="2">
        <v>0.48967300000000002</v>
      </c>
      <c r="Q119" s="2">
        <f t="shared" si="5"/>
        <v>3.5899000000000014E-2</v>
      </c>
      <c r="R119" s="2">
        <v>0.8</v>
      </c>
      <c r="S119" s="2">
        <v>0.85</v>
      </c>
      <c r="T119" s="2">
        <v>0.82</v>
      </c>
      <c r="U119" s="2">
        <v>0.88</v>
      </c>
      <c r="V119" s="2">
        <v>0.83</v>
      </c>
      <c r="W119" s="2">
        <v>0.85</v>
      </c>
      <c r="X119" s="2">
        <v>0.84</v>
      </c>
    </row>
    <row r="120" spans="1:24" x14ac:dyDescent="0.35">
      <c r="A120" s="2">
        <v>33</v>
      </c>
      <c r="B120" s="2">
        <v>5.0000000000000001E-3</v>
      </c>
      <c r="C120" s="2">
        <v>0.5</v>
      </c>
      <c r="D120" s="2">
        <v>4</v>
      </c>
      <c r="E120" s="2">
        <v>1024</v>
      </c>
      <c r="F120" s="2">
        <v>8</v>
      </c>
      <c r="G120" s="2">
        <v>16</v>
      </c>
      <c r="H120" s="2" t="s">
        <v>8</v>
      </c>
      <c r="I120" s="4">
        <v>2409113</v>
      </c>
      <c r="J120" s="4">
        <v>2409113</v>
      </c>
      <c r="K120" s="2" t="s">
        <v>22</v>
      </c>
      <c r="L120" s="2">
        <v>1</v>
      </c>
      <c r="M120" s="2">
        <v>0.76442900000000003</v>
      </c>
      <c r="N120" s="2">
        <v>0.51264699999999996</v>
      </c>
      <c r="O120" s="2">
        <v>0.71276600000000001</v>
      </c>
      <c r="P120" s="2">
        <v>0.53599699999999995</v>
      </c>
      <c r="Q120" s="2">
        <f t="shared" si="5"/>
        <v>5.1663000000000014E-2</v>
      </c>
      <c r="R120" s="2">
        <v>0.66</v>
      </c>
      <c r="S120" s="2">
        <v>0.71</v>
      </c>
      <c r="T120" s="2">
        <v>0.68</v>
      </c>
      <c r="U120" s="2">
        <v>0.76</v>
      </c>
      <c r="V120" s="2">
        <v>0.72</v>
      </c>
      <c r="W120" s="2">
        <v>0.74</v>
      </c>
      <c r="X120" s="2">
        <v>0.71</v>
      </c>
    </row>
    <row r="121" spans="1:24" x14ac:dyDescent="0.35">
      <c r="A121" s="2">
        <v>34</v>
      </c>
      <c r="B121" s="2">
        <v>5.0000000000000001E-3</v>
      </c>
      <c r="C121" s="2">
        <v>0.2</v>
      </c>
      <c r="D121" s="2">
        <v>2</v>
      </c>
      <c r="E121" s="2">
        <v>1024</v>
      </c>
      <c r="F121" s="2">
        <v>32</v>
      </c>
      <c r="G121" s="2">
        <v>64</v>
      </c>
      <c r="H121" s="2" t="s">
        <v>8</v>
      </c>
      <c r="I121" s="4">
        <v>59004513</v>
      </c>
      <c r="J121" s="4">
        <v>59004513</v>
      </c>
      <c r="K121" s="2" t="s">
        <v>21</v>
      </c>
      <c r="L121" s="2">
        <v>0.5</v>
      </c>
      <c r="M121" s="2">
        <v>0.75029400000000002</v>
      </c>
      <c r="N121" s="2">
        <v>0.51921200000000001</v>
      </c>
      <c r="O121" s="2">
        <v>0.81914900000000002</v>
      </c>
      <c r="P121" s="2">
        <v>0.491512</v>
      </c>
      <c r="Q121" s="2">
        <f t="shared" si="5"/>
        <v>-6.8855E-2</v>
      </c>
      <c r="R121" s="2">
        <v>0.74</v>
      </c>
      <c r="S121" s="2">
        <v>0.9</v>
      </c>
      <c r="T121" s="2">
        <v>0.81</v>
      </c>
      <c r="U121" s="2">
        <v>0.91</v>
      </c>
      <c r="V121" s="2">
        <v>0.75</v>
      </c>
      <c r="W121" s="2">
        <v>0.82</v>
      </c>
      <c r="X121" s="2">
        <v>0.82</v>
      </c>
    </row>
    <row r="122" spans="1:24" x14ac:dyDescent="0.35">
      <c r="A122" s="2">
        <v>35</v>
      </c>
      <c r="B122" s="2">
        <v>5.0000000000000001E-4</v>
      </c>
      <c r="C122" s="2">
        <v>0.5</v>
      </c>
      <c r="D122" s="2">
        <v>4</v>
      </c>
      <c r="E122" s="2">
        <v>1024</v>
      </c>
      <c r="F122" s="2">
        <v>32</v>
      </c>
      <c r="G122" s="2">
        <v>64</v>
      </c>
      <c r="H122" s="2" t="s">
        <v>8</v>
      </c>
      <c r="I122" s="4">
        <v>2455265</v>
      </c>
      <c r="J122" s="4">
        <v>2455265</v>
      </c>
      <c r="K122" s="2" t="s">
        <v>22</v>
      </c>
      <c r="L122" s="2">
        <v>1</v>
      </c>
      <c r="M122" s="2">
        <v>0.855124</v>
      </c>
      <c r="N122" s="2">
        <v>0.33109</v>
      </c>
      <c r="O122" s="2">
        <v>0.84042600000000001</v>
      </c>
      <c r="P122" s="2">
        <v>0.37956099999999998</v>
      </c>
      <c r="Q122" s="2">
        <f t="shared" si="5"/>
        <v>1.4697999999999989E-2</v>
      </c>
      <c r="R122" s="2">
        <v>0.76</v>
      </c>
      <c r="S122" s="2">
        <v>0.93</v>
      </c>
      <c r="T122" s="2">
        <v>0.84</v>
      </c>
      <c r="U122" s="2">
        <v>0.93</v>
      </c>
      <c r="V122" s="2">
        <v>0.77</v>
      </c>
      <c r="W122" s="2">
        <v>0.85</v>
      </c>
      <c r="X122" s="2">
        <v>0.84</v>
      </c>
    </row>
    <row r="123" spans="1:24" x14ac:dyDescent="0.35">
      <c r="A123" s="2">
        <v>36</v>
      </c>
      <c r="B123" s="2">
        <v>5.0000000000000001E-3</v>
      </c>
      <c r="C123" s="2">
        <v>0.5</v>
      </c>
      <c r="D123" s="2">
        <v>2</v>
      </c>
      <c r="E123" s="2">
        <v>1024</v>
      </c>
      <c r="F123" s="2">
        <v>32</v>
      </c>
      <c r="G123" s="2">
        <v>16</v>
      </c>
      <c r="H123" s="2" t="s">
        <v>8</v>
      </c>
      <c r="I123" s="4">
        <v>14753841</v>
      </c>
      <c r="J123" s="4">
        <v>14753841</v>
      </c>
      <c r="K123" s="2" t="s">
        <v>24</v>
      </c>
      <c r="L123" s="2">
        <v>0</v>
      </c>
      <c r="M123" s="2">
        <v>0.507656</v>
      </c>
      <c r="N123" s="2">
        <v>0.68692299999999995</v>
      </c>
      <c r="O123" s="2">
        <v>0.43617</v>
      </c>
      <c r="P123" s="2">
        <v>0.68539300000000003</v>
      </c>
      <c r="Q123" s="2">
        <f t="shared" si="5"/>
        <v>7.1485999999999994E-2</v>
      </c>
      <c r="R123" s="2">
        <v>0.44</v>
      </c>
      <c r="S123" s="2">
        <v>1</v>
      </c>
      <c r="T123" s="2">
        <v>0.61</v>
      </c>
      <c r="U123" s="2">
        <v>0</v>
      </c>
      <c r="V123" s="2">
        <v>0</v>
      </c>
      <c r="W123" s="2">
        <v>0</v>
      </c>
      <c r="X123" s="2">
        <v>0.44</v>
      </c>
    </row>
    <row r="124" spans="1:24" x14ac:dyDescent="0.35">
      <c r="A124" s="2">
        <v>37</v>
      </c>
      <c r="B124" s="2">
        <v>1E-3</v>
      </c>
      <c r="C124" s="2">
        <v>0.1</v>
      </c>
      <c r="D124" s="2">
        <v>3</v>
      </c>
      <c r="E124" s="2">
        <v>2048</v>
      </c>
      <c r="F124" s="2">
        <v>16</v>
      </c>
      <c r="G124" s="2">
        <v>32</v>
      </c>
      <c r="H124" s="2" t="s">
        <v>9</v>
      </c>
      <c r="I124" s="4">
        <v>25718129</v>
      </c>
      <c r="J124" s="4">
        <v>25718129</v>
      </c>
      <c r="K124" s="2" t="s">
        <v>21</v>
      </c>
      <c r="L124" s="2">
        <v>0.5</v>
      </c>
      <c r="M124" s="2">
        <v>0.88339199999999996</v>
      </c>
      <c r="N124" s="2">
        <v>0.28032699999999999</v>
      </c>
      <c r="O124" s="2">
        <v>0.85106400000000004</v>
      </c>
      <c r="P124" s="2">
        <v>0.57818199999999997</v>
      </c>
      <c r="Q124" s="2">
        <f t="shared" si="5"/>
        <v>3.2327999999999912E-2</v>
      </c>
      <c r="R124" s="2">
        <v>0.8</v>
      </c>
      <c r="S124" s="2">
        <v>0.88</v>
      </c>
      <c r="T124" s="2">
        <v>0.84</v>
      </c>
      <c r="U124" s="2">
        <v>0.9</v>
      </c>
      <c r="V124" s="2">
        <v>0.83</v>
      </c>
      <c r="W124" s="2">
        <v>0.86</v>
      </c>
      <c r="X124" s="2">
        <v>0.85</v>
      </c>
    </row>
    <row r="125" spans="1:24" x14ac:dyDescent="0.35">
      <c r="A125" s="2">
        <v>38</v>
      </c>
      <c r="B125" s="2">
        <v>5.0000000000000001E-4</v>
      </c>
      <c r="C125" s="2">
        <v>0.5</v>
      </c>
      <c r="D125" s="2">
        <v>2</v>
      </c>
      <c r="E125" s="2">
        <v>4096</v>
      </c>
      <c r="F125" s="2">
        <v>32</v>
      </c>
      <c r="G125" s="2">
        <v>16</v>
      </c>
      <c r="H125" s="2" t="s">
        <v>8</v>
      </c>
      <c r="I125" s="4">
        <v>58996785</v>
      </c>
      <c r="J125" s="4">
        <v>58996785</v>
      </c>
      <c r="K125" s="2" t="s">
        <v>22</v>
      </c>
      <c r="L125" s="2">
        <v>1</v>
      </c>
      <c r="M125" s="2">
        <v>0.85041199999999995</v>
      </c>
      <c r="N125" s="2">
        <v>0.357929</v>
      </c>
      <c r="O125" s="2">
        <v>0.86170199999999997</v>
      </c>
      <c r="P125" s="2">
        <v>0.337897</v>
      </c>
      <c r="Q125" s="2">
        <f t="shared" si="5"/>
        <v>-1.1290000000000022E-2</v>
      </c>
      <c r="R125" s="2">
        <v>0.82</v>
      </c>
      <c r="S125" s="2">
        <v>0.88</v>
      </c>
      <c r="T125" s="2">
        <v>0.85</v>
      </c>
      <c r="U125" s="2">
        <v>0.9</v>
      </c>
      <c r="V125" s="2">
        <v>0.85</v>
      </c>
      <c r="W125" s="2">
        <v>0.87</v>
      </c>
      <c r="X125" s="2">
        <v>0.86</v>
      </c>
    </row>
    <row r="126" spans="1:24" x14ac:dyDescent="0.35">
      <c r="A126" s="2">
        <v>39</v>
      </c>
      <c r="B126" s="2">
        <v>5.0000000000000001E-4</v>
      </c>
      <c r="C126" s="2">
        <v>0.2</v>
      </c>
      <c r="D126" s="2">
        <v>4</v>
      </c>
      <c r="E126" s="2">
        <v>4096</v>
      </c>
      <c r="F126" s="2">
        <v>8</v>
      </c>
      <c r="G126" s="2">
        <v>64</v>
      </c>
      <c r="H126" s="2" t="s">
        <v>8</v>
      </c>
      <c r="I126" s="4">
        <v>9524297</v>
      </c>
      <c r="J126" s="4">
        <v>9524297</v>
      </c>
      <c r="K126" s="2" t="s">
        <v>21</v>
      </c>
      <c r="L126" s="2">
        <v>0.5</v>
      </c>
      <c r="M126" s="2">
        <v>0.888104</v>
      </c>
      <c r="N126" s="2">
        <v>0.27230399999999999</v>
      </c>
      <c r="O126" s="2">
        <v>0.81914900000000002</v>
      </c>
      <c r="P126" s="2">
        <v>0.31558799999999998</v>
      </c>
      <c r="Q126" s="2">
        <f t="shared" si="5"/>
        <v>6.8954999999999989E-2</v>
      </c>
      <c r="R126" s="2">
        <v>0.76</v>
      </c>
      <c r="S126" s="2">
        <v>0.85</v>
      </c>
      <c r="T126" s="2">
        <v>0.8</v>
      </c>
      <c r="U126" s="2">
        <v>0.88</v>
      </c>
      <c r="V126" s="2">
        <v>0.79</v>
      </c>
      <c r="W126" s="2">
        <v>0.83</v>
      </c>
      <c r="X126" s="2">
        <v>0.82</v>
      </c>
    </row>
    <row r="127" spans="1:24" x14ac:dyDescent="0.35">
      <c r="A127" s="2">
        <v>40</v>
      </c>
      <c r="B127" s="2">
        <v>5.0000000000000001E-4</v>
      </c>
      <c r="C127" s="2">
        <v>0.5</v>
      </c>
      <c r="D127" s="2">
        <v>4</v>
      </c>
      <c r="E127" s="2">
        <v>4096</v>
      </c>
      <c r="F127" s="2">
        <v>8</v>
      </c>
      <c r="G127" s="2">
        <v>16</v>
      </c>
      <c r="H127" s="2" t="s">
        <v>8</v>
      </c>
      <c r="I127" s="4">
        <v>9493145</v>
      </c>
      <c r="J127" s="4">
        <v>9493145</v>
      </c>
      <c r="K127" s="2" t="s">
        <v>22</v>
      </c>
      <c r="L127" s="2">
        <v>1</v>
      </c>
      <c r="M127" s="2">
        <v>0.82685500000000001</v>
      </c>
      <c r="N127" s="2">
        <v>0.38387700000000002</v>
      </c>
      <c r="O127" s="2">
        <v>0.82978700000000005</v>
      </c>
      <c r="P127" s="2">
        <v>0.43066300000000002</v>
      </c>
      <c r="Q127" s="2">
        <f>M127-O127</f>
        <v>-2.9320000000000457E-3</v>
      </c>
      <c r="R127" s="2">
        <v>0.78</v>
      </c>
      <c r="S127" s="2">
        <v>0.85</v>
      </c>
      <c r="T127" s="2">
        <v>0.81</v>
      </c>
      <c r="U127" s="2">
        <v>0.88</v>
      </c>
      <c r="V127" s="2">
        <v>0.81</v>
      </c>
      <c r="W127" s="2">
        <v>0.84</v>
      </c>
      <c r="X127" s="2">
        <v>0.83</v>
      </c>
    </row>
    <row r="128" spans="1:24" x14ac:dyDescent="0.35">
      <c r="A128" s="2">
        <v>41</v>
      </c>
      <c r="B128" s="2">
        <v>1E-3</v>
      </c>
      <c r="C128" s="2">
        <v>0.3</v>
      </c>
      <c r="D128" s="2">
        <v>3</v>
      </c>
      <c r="E128" s="2">
        <v>2048</v>
      </c>
      <c r="F128" s="2">
        <v>16</v>
      </c>
      <c r="G128" s="2">
        <v>32</v>
      </c>
      <c r="H128" s="2" t="s">
        <v>10</v>
      </c>
      <c r="I128" s="4">
        <v>25718129</v>
      </c>
      <c r="J128" s="4">
        <v>25718129</v>
      </c>
      <c r="K128" s="2" t="s">
        <v>22</v>
      </c>
      <c r="L128" s="2">
        <v>1</v>
      </c>
      <c r="M128" s="2">
        <v>0.85630200000000001</v>
      </c>
      <c r="N128" s="2">
        <v>0.33316099999999998</v>
      </c>
      <c r="O128" s="2">
        <v>0.82978700000000005</v>
      </c>
      <c r="P128" s="2">
        <v>0.47833300000000001</v>
      </c>
      <c r="Q128" s="2">
        <f t="shared" si="5"/>
        <v>2.6514999999999955E-2</v>
      </c>
      <c r="R128" s="2">
        <v>0.77</v>
      </c>
      <c r="S128" s="2">
        <v>0.88</v>
      </c>
      <c r="T128" s="2">
        <v>0.82</v>
      </c>
      <c r="U128" s="2">
        <v>0.89</v>
      </c>
      <c r="V128" s="2">
        <v>0.79</v>
      </c>
      <c r="W128" s="2">
        <v>0.84</v>
      </c>
      <c r="X128" s="2">
        <v>0.83</v>
      </c>
    </row>
    <row r="129" spans="1:24" x14ac:dyDescent="0.35">
      <c r="A129" s="2">
        <v>42</v>
      </c>
      <c r="B129" s="2">
        <v>5.0000000000000001E-3</v>
      </c>
      <c r="C129" s="2">
        <v>0.5</v>
      </c>
      <c r="D129" s="2">
        <v>2</v>
      </c>
      <c r="E129" s="2">
        <v>1024</v>
      </c>
      <c r="F129" s="2">
        <v>8</v>
      </c>
      <c r="G129" s="2">
        <v>16</v>
      </c>
      <c r="H129" s="2" t="s">
        <v>8</v>
      </c>
      <c r="I129" s="4">
        <v>14749209</v>
      </c>
      <c r="J129" s="4">
        <v>14749209</v>
      </c>
      <c r="K129" s="2" t="s">
        <v>22</v>
      </c>
      <c r="L129" s="2">
        <v>1</v>
      </c>
      <c r="M129" s="2">
        <v>0.79623100000000002</v>
      </c>
      <c r="N129" s="2">
        <v>0.467366</v>
      </c>
      <c r="O129" s="2">
        <v>0.86170199999999997</v>
      </c>
      <c r="P129" s="2">
        <v>0.40607199999999999</v>
      </c>
      <c r="Q129" s="2">
        <f t="shared" si="5"/>
        <v>-6.5470999999999946E-2</v>
      </c>
      <c r="R129" s="2">
        <v>0.8</v>
      </c>
      <c r="S129" s="2">
        <v>0.9</v>
      </c>
      <c r="T129" s="2">
        <v>0.85</v>
      </c>
      <c r="U129" s="2">
        <v>0.92</v>
      </c>
      <c r="V129" s="2">
        <v>0.83</v>
      </c>
      <c r="W129" s="2">
        <v>0.87</v>
      </c>
      <c r="X129" s="2">
        <v>0.86</v>
      </c>
    </row>
    <row r="130" spans="1:24" x14ac:dyDescent="0.35">
      <c r="A130" s="2">
        <v>43</v>
      </c>
      <c r="B130" s="2">
        <v>5.0000000000000001E-4</v>
      </c>
      <c r="C130" s="2">
        <v>0.5</v>
      </c>
      <c r="D130" s="2">
        <v>2</v>
      </c>
      <c r="E130" s="2">
        <v>1024</v>
      </c>
      <c r="F130" s="2">
        <v>32</v>
      </c>
      <c r="G130" s="2">
        <v>16</v>
      </c>
      <c r="H130" s="2" t="s">
        <v>8</v>
      </c>
      <c r="I130" s="4">
        <v>14753841</v>
      </c>
      <c r="J130" s="4">
        <v>14753841</v>
      </c>
      <c r="K130" s="2" t="s">
        <v>22</v>
      </c>
      <c r="L130" s="2">
        <v>1</v>
      </c>
      <c r="M130" s="2">
        <v>0.85276799999999997</v>
      </c>
      <c r="N130" s="2">
        <v>0.35351300000000002</v>
      </c>
      <c r="O130" s="2">
        <v>0.82978700000000005</v>
      </c>
      <c r="P130" s="2">
        <v>0.37606000000000001</v>
      </c>
      <c r="Q130" s="2">
        <f t="shared" si="5"/>
        <v>2.2980999999999918E-2</v>
      </c>
      <c r="R130" s="2">
        <v>0.8</v>
      </c>
      <c r="S130" s="2">
        <v>0.8</v>
      </c>
      <c r="T130" s="2">
        <v>0.8</v>
      </c>
      <c r="U130" s="2">
        <v>0.85</v>
      </c>
      <c r="V130" s="2">
        <v>0.85</v>
      </c>
      <c r="W130" s="2">
        <v>0.85</v>
      </c>
      <c r="X130" s="2">
        <v>0.83</v>
      </c>
    </row>
    <row r="131" spans="1:24" x14ac:dyDescent="0.35">
      <c r="A131" s="2">
        <v>44</v>
      </c>
      <c r="B131" s="2">
        <v>5.0000000000000001E-3</v>
      </c>
      <c r="C131" s="2">
        <v>0.2</v>
      </c>
      <c r="D131" s="2">
        <v>4</v>
      </c>
      <c r="E131" s="2">
        <v>1024</v>
      </c>
      <c r="F131" s="2">
        <v>8</v>
      </c>
      <c r="G131" s="2">
        <v>64</v>
      </c>
      <c r="H131" s="2" t="s">
        <v>8</v>
      </c>
      <c r="I131" s="4">
        <v>2440265</v>
      </c>
      <c r="J131" s="4">
        <v>2440265</v>
      </c>
      <c r="K131" s="2" t="s">
        <v>22</v>
      </c>
      <c r="L131" s="2">
        <v>1</v>
      </c>
      <c r="M131" s="2">
        <v>0.74911700000000003</v>
      </c>
      <c r="N131" s="2">
        <v>0.49110999999999999</v>
      </c>
      <c r="O131" s="2">
        <v>0.734043</v>
      </c>
      <c r="P131" s="2">
        <v>0.53401399999999999</v>
      </c>
      <c r="Q131" s="2">
        <f t="shared" si="5"/>
        <v>1.5074000000000032E-2</v>
      </c>
      <c r="R131" s="2">
        <v>0.74</v>
      </c>
      <c r="S131" s="2">
        <v>0.61</v>
      </c>
      <c r="T131" s="2">
        <v>0.67</v>
      </c>
      <c r="U131" s="2">
        <v>0.73</v>
      </c>
      <c r="V131" s="2">
        <v>0.83</v>
      </c>
      <c r="W131" s="2">
        <v>0.78</v>
      </c>
      <c r="X131" s="2">
        <v>0.73</v>
      </c>
    </row>
    <row r="132" spans="1:24" x14ac:dyDescent="0.35">
      <c r="A132" s="2">
        <v>45</v>
      </c>
      <c r="B132" s="2">
        <v>5.0000000000000001E-4</v>
      </c>
      <c r="C132" s="2">
        <v>0.2</v>
      </c>
      <c r="D132" s="2">
        <v>2</v>
      </c>
      <c r="E132" s="2">
        <v>4096</v>
      </c>
      <c r="F132" s="2">
        <v>8</v>
      </c>
      <c r="G132" s="2">
        <v>16</v>
      </c>
      <c r="H132" s="2" t="s">
        <v>8</v>
      </c>
      <c r="I132" s="4">
        <v>58992153</v>
      </c>
      <c r="J132" s="4">
        <v>58992153</v>
      </c>
      <c r="K132" s="2" t="s">
        <v>21</v>
      </c>
      <c r="L132" s="2">
        <v>0.5</v>
      </c>
      <c r="M132" s="2">
        <v>0.88221400000000005</v>
      </c>
      <c r="N132" s="2">
        <v>0.29578199999999999</v>
      </c>
      <c r="O132" s="2">
        <v>0.85106400000000004</v>
      </c>
      <c r="P132" s="2">
        <v>0.45288600000000001</v>
      </c>
      <c r="Q132" s="2">
        <f t="shared" si="5"/>
        <v>3.1150000000000011E-2</v>
      </c>
      <c r="R132" s="2">
        <v>0.8</v>
      </c>
      <c r="S132" s="2">
        <v>0.88</v>
      </c>
      <c r="T132" s="2">
        <v>0.84</v>
      </c>
      <c r="U132" s="2">
        <v>0.9</v>
      </c>
      <c r="V132" s="2">
        <v>0.83</v>
      </c>
      <c r="W132" s="2">
        <v>0.86</v>
      </c>
      <c r="X132" s="2">
        <v>0.85</v>
      </c>
    </row>
    <row r="133" spans="1:24" x14ac:dyDescent="0.35">
      <c r="A133" s="2">
        <v>46</v>
      </c>
      <c r="B133" s="2">
        <v>0.01</v>
      </c>
      <c r="C133" s="2">
        <v>0.3</v>
      </c>
      <c r="D133" s="2">
        <v>3</v>
      </c>
      <c r="E133" s="2">
        <v>2048</v>
      </c>
      <c r="F133" s="2">
        <v>16</v>
      </c>
      <c r="G133" s="2">
        <v>32</v>
      </c>
      <c r="H133" s="2" t="s">
        <v>9</v>
      </c>
      <c r="I133" s="4">
        <v>25718129</v>
      </c>
      <c r="J133" s="4">
        <v>25718129</v>
      </c>
      <c r="K133" s="2" t="s">
        <v>24</v>
      </c>
      <c r="L133" s="2">
        <v>0</v>
      </c>
      <c r="M133" s="2">
        <v>0.507656</v>
      </c>
      <c r="N133" s="2">
        <v>0.69319799999999998</v>
      </c>
      <c r="O133" s="2">
        <v>0.43617</v>
      </c>
      <c r="P133" s="2">
        <v>0.69550000000000001</v>
      </c>
      <c r="Q133" s="2">
        <f t="shared" si="5"/>
        <v>7.1485999999999994E-2</v>
      </c>
      <c r="R133" s="2">
        <v>0.44</v>
      </c>
      <c r="S133" s="2">
        <v>1</v>
      </c>
      <c r="T133" s="2">
        <v>0.61</v>
      </c>
      <c r="U133" s="2">
        <v>0</v>
      </c>
      <c r="V133" s="2">
        <v>0</v>
      </c>
      <c r="W133" s="2">
        <v>0</v>
      </c>
      <c r="X133" s="2">
        <v>0.44</v>
      </c>
    </row>
    <row r="134" spans="1:24" x14ac:dyDescent="0.35">
      <c r="A134" s="2">
        <v>47</v>
      </c>
      <c r="B134" s="2">
        <v>5.0000000000000001E-3</v>
      </c>
      <c r="C134" s="2">
        <v>0.2</v>
      </c>
      <c r="D134" s="2">
        <v>4</v>
      </c>
      <c r="E134" s="2">
        <v>1024</v>
      </c>
      <c r="F134" s="2">
        <v>8</v>
      </c>
      <c r="G134" s="2">
        <v>16</v>
      </c>
      <c r="H134" s="2" t="s">
        <v>8</v>
      </c>
      <c r="I134" s="4">
        <v>2409113</v>
      </c>
      <c r="J134" s="4">
        <v>2409113</v>
      </c>
      <c r="K134" s="2" t="s">
        <v>21</v>
      </c>
      <c r="L134" s="2">
        <v>0.5</v>
      </c>
      <c r="M134" s="2">
        <v>0.78916399999999998</v>
      </c>
      <c r="N134" s="2">
        <v>0.47611300000000001</v>
      </c>
      <c r="O134" s="2">
        <v>0.75531899999999996</v>
      </c>
      <c r="P134" s="2">
        <v>0.56788499999999997</v>
      </c>
      <c r="Q134" s="2">
        <f t="shared" si="5"/>
        <v>3.3845000000000014E-2</v>
      </c>
      <c r="R134" s="2">
        <v>0.69</v>
      </c>
      <c r="S134" s="2">
        <v>0.8</v>
      </c>
      <c r="T134" s="2">
        <v>0.74</v>
      </c>
      <c r="U134" s="2">
        <v>0.83</v>
      </c>
      <c r="V134" s="2">
        <v>0.72</v>
      </c>
      <c r="W134" s="2">
        <v>0.77</v>
      </c>
      <c r="X134" s="2">
        <v>0.76</v>
      </c>
    </row>
    <row r="135" spans="1:24" x14ac:dyDescent="0.35">
      <c r="A135" s="2">
        <v>48</v>
      </c>
      <c r="B135" s="2">
        <v>5.0000000000000001E-4</v>
      </c>
      <c r="C135" s="2">
        <v>0.2</v>
      </c>
      <c r="D135" s="2">
        <v>4</v>
      </c>
      <c r="E135" s="2">
        <v>1024</v>
      </c>
      <c r="F135" s="2">
        <v>8</v>
      </c>
      <c r="G135" s="2">
        <v>64</v>
      </c>
      <c r="H135" s="2" t="s">
        <v>8</v>
      </c>
      <c r="I135" s="4">
        <v>2440265</v>
      </c>
      <c r="J135" s="4">
        <v>2440265</v>
      </c>
      <c r="K135" s="2" t="s">
        <v>21</v>
      </c>
      <c r="L135" s="2">
        <v>0.5</v>
      </c>
      <c r="M135" s="2">
        <v>0.88103699999999996</v>
      </c>
      <c r="N135" s="2">
        <v>0.293686</v>
      </c>
      <c r="O135" s="2">
        <v>0.81914900000000002</v>
      </c>
      <c r="P135" s="2">
        <v>0.43015199999999998</v>
      </c>
      <c r="Q135" s="2">
        <f t="shared" si="5"/>
        <v>6.1887999999999943E-2</v>
      </c>
      <c r="R135" s="2">
        <v>0.74</v>
      </c>
      <c r="S135" s="2">
        <v>0.9</v>
      </c>
      <c r="T135" s="2">
        <v>0.81</v>
      </c>
      <c r="U135" s="2">
        <v>0.91</v>
      </c>
      <c r="V135" s="2">
        <v>0.75</v>
      </c>
      <c r="W135" s="2">
        <v>0.82</v>
      </c>
      <c r="X135" s="2">
        <v>0.82</v>
      </c>
    </row>
    <row r="136" spans="1:24" x14ac:dyDescent="0.35">
      <c r="A136" s="2">
        <v>49</v>
      </c>
      <c r="B136" s="2">
        <v>1E-3</v>
      </c>
      <c r="C136" s="2">
        <v>0.3</v>
      </c>
      <c r="D136" s="2">
        <v>3</v>
      </c>
      <c r="E136" s="2">
        <v>2048</v>
      </c>
      <c r="F136" s="2">
        <v>4</v>
      </c>
      <c r="G136" s="2">
        <v>32</v>
      </c>
      <c r="H136" s="2" t="s">
        <v>9</v>
      </c>
      <c r="I136" s="4">
        <v>25714085</v>
      </c>
      <c r="J136" s="4">
        <v>25714085</v>
      </c>
      <c r="K136" s="2" t="s">
        <v>21</v>
      </c>
      <c r="L136" s="2">
        <v>0.5</v>
      </c>
      <c r="M136" s="2">
        <v>0.88692599999999999</v>
      </c>
      <c r="N136" s="2">
        <v>0.27332299999999998</v>
      </c>
      <c r="O136" s="2">
        <v>0.84042600000000001</v>
      </c>
      <c r="P136" s="2">
        <v>0.37440699999999999</v>
      </c>
      <c r="Q136" s="2">
        <f t="shared" si="5"/>
        <v>4.6499999999999986E-2</v>
      </c>
      <c r="R136" s="2">
        <v>0.8</v>
      </c>
      <c r="S136" s="2">
        <v>0.85</v>
      </c>
      <c r="T136" s="2">
        <v>0.82</v>
      </c>
      <c r="U136" s="2">
        <v>0.88</v>
      </c>
      <c r="V136" s="2">
        <v>0.83</v>
      </c>
      <c r="W136" s="2">
        <v>0.85</v>
      </c>
      <c r="X136" s="2">
        <v>0.84</v>
      </c>
    </row>
    <row r="137" spans="1:24" x14ac:dyDescent="0.35">
      <c r="A137" s="2">
        <v>50</v>
      </c>
      <c r="B137" s="2">
        <v>5.0000000000000001E-3</v>
      </c>
      <c r="C137" s="2">
        <v>0.2</v>
      </c>
      <c r="D137" s="2">
        <v>2</v>
      </c>
      <c r="E137" s="2">
        <v>4096</v>
      </c>
      <c r="F137" s="2">
        <v>32</v>
      </c>
      <c r="G137" s="2">
        <v>64</v>
      </c>
      <c r="H137" s="2" t="s">
        <v>8</v>
      </c>
      <c r="I137" s="4">
        <v>235957857</v>
      </c>
      <c r="J137" s="4">
        <v>235957857</v>
      </c>
      <c r="K137" s="2" t="s">
        <v>24</v>
      </c>
      <c r="L137" s="2">
        <v>0</v>
      </c>
      <c r="M137" s="2">
        <v>0.47821000000000002</v>
      </c>
      <c r="N137" s="2">
        <v>0.69277699999999998</v>
      </c>
      <c r="O137" s="2">
        <v>0.40425499999999998</v>
      </c>
      <c r="P137" s="2">
        <v>0.70967199999999997</v>
      </c>
      <c r="Q137" s="2">
        <f t="shared" si="5"/>
        <v>7.3955000000000048E-2</v>
      </c>
      <c r="R137" s="2">
        <v>0.42</v>
      </c>
      <c r="S137" s="2">
        <v>0.93</v>
      </c>
      <c r="T137" s="2">
        <v>0.57999999999999996</v>
      </c>
      <c r="U137" s="2">
        <v>0</v>
      </c>
      <c r="V137" s="2">
        <v>0</v>
      </c>
      <c r="W137" s="2">
        <v>0</v>
      </c>
      <c r="X137" s="2">
        <v>0.4</v>
      </c>
    </row>
    <row r="138" spans="1:24" x14ac:dyDescent="0.35">
      <c r="A138" s="2">
        <v>51</v>
      </c>
      <c r="B138" s="2">
        <v>5.0000000000000001E-3</v>
      </c>
      <c r="C138" s="2">
        <v>0.2</v>
      </c>
      <c r="D138" s="2">
        <v>4</v>
      </c>
      <c r="E138" s="2">
        <v>4096</v>
      </c>
      <c r="F138" s="2">
        <v>8</v>
      </c>
      <c r="G138" s="2">
        <v>64</v>
      </c>
      <c r="H138" s="2" t="s">
        <v>8</v>
      </c>
      <c r="I138" s="4">
        <v>9524297</v>
      </c>
      <c r="J138" s="4">
        <v>9524297</v>
      </c>
      <c r="K138" s="2" t="s">
        <v>22</v>
      </c>
      <c r="L138" s="2">
        <v>1</v>
      </c>
      <c r="M138" s="2">
        <v>0.74793900000000002</v>
      </c>
      <c r="N138" s="2">
        <v>0.50810999999999995</v>
      </c>
      <c r="O138" s="2">
        <v>0.79787200000000003</v>
      </c>
      <c r="P138" s="2">
        <v>0.46090100000000001</v>
      </c>
      <c r="Q138" s="2">
        <f t="shared" si="5"/>
        <v>-4.9933000000000005E-2</v>
      </c>
      <c r="R138" s="2">
        <v>0.74</v>
      </c>
      <c r="S138" s="2">
        <v>0.83</v>
      </c>
      <c r="T138" s="2">
        <v>0.78</v>
      </c>
      <c r="U138" s="2">
        <v>0.85</v>
      </c>
      <c r="V138" s="2">
        <v>0.77</v>
      </c>
      <c r="W138" s="2">
        <v>0.81</v>
      </c>
      <c r="X138" s="2">
        <v>0.8</v>
      </c>
    </row>
    <row r="139" spans="1:24" x14ac:dyDescent="0.35">
      <c r="A139" s="2">
        <v>52</v>
      </c>
      <c r="B139" s="2">
        <v>1E-3</v>
      </c>
      <c r="C139" s="2">
        <v>0.3</v>
      </c>
      <c r="D139" s="2">
        <v>3</v>
      </c>
      <c r="E139" s="2">
        <v>2048</v>
      </c>
      <c r="F139" s="2">
        <v>16</v>
      </c>
      <c r="G139" s="2">
        <v>32</v>
      </c>
      <c r="H139" s="2" t="s">
        <v>10</v>
      </c>
      <c r="I139" s="4">
        <v>25718129</v>
      </c>
      <c r="J139" s="4">
        <v>25718129</v>
      </c>
      <c r="K139" s="2" t="s">
        <v>22</v>
      </c>
      <c r="L139" s="2">
        <v>1</v>
      </c>
      <c r="M139" s="2">
        <v>0.89752699999999996</v>
      </c>
      <c r="N139" s="2">
        <v>0.23997199999999999</v>
      </c>
      <c r="O139" s="2">
        <v>0.85106400000000004</v>
      </c>
      <c r="P139" s="2">
        <v>0.33953699999999998</v>
      </c>
      <c r="Q139" s="2">
        <f t="shared" si="5"/>
        <v>4.6462999999999921E-2</v>
      </c>
      <c r="R139" s="2">
        <v>0.79</v>
      </c>
      <c r="S139" s="2">
        <v>0.9</v>
      </c>
      <c r="T139" s="2">
        <v>0.84</v>
      </c>
      <c r="U139" s="2">
        <v>0.91</v>
      </c>
      <c r="V139" s="2">
        <v>0.81</v>
      </c>
      <c r="W139" s="2">
        <v>0.86</v>
      </c>
      <c r="X139" s="2">
        <v>0.85</v>
      </c>
    </row>
    <row r="140" spans="1:24" x14ac:dyDescent="0.35">
      <c r="A140" s="2">
        <v>53</v>
      </c>
      <c r="B140" s="2">
        <v>5.0000000000000001E-3</v>
      </c>
      <c r="C140" s="2">
        <v>0.5</v>
      </c>
      <c r="D140" s="2">
        <v>4</v>
      </c>
      <c r="E140" s="2">
        <v>4096</v>
      </c>
      <c r="F140" s="2">
        <v>8</v>
      </c>
      <c r="G140" s="2">
        <v>16</v>
      </c>
      <c r="H140" s="2" t="s">
        <v>8</v>
      </c>
      <c r="I140" s="4">
        <v>9493145</v>
      </c>
      <c r="J140" s="4">
        <v>9493145</v>
      </c>
      <c r="K140" s="2" t="s">
        <v>22</v>
      </c>
      <c r="L140" s="2">
        <v>1</v>
      </c>
      <c r="M140" s="2">
        <v>0.70200200000000001</v>
      </c>
      <c r="N140" s="2">
        <v>0.57014799999999999</v>
      </c>
      <c r="O140" s="2">
        <v>0.68085099999999998</v>
      </c>
      <c r="P140" s="2">
        <v>0.58523700000000001</v>
      </c>
      <c r="Q140" s="2">
        <f t="shared" si="5"/>
        <v>2.1151000000000031E-2</v>
      </c>
      <c r="R140" s="2">
        <v>0.6</v>
      </c>
      <c r="S140" s="2">
        <v>0.8</v>
      </c>
      <c r="T140" s="2">
        <v>0.69</v>
      </c>
      <c r="U140" s="2">
        <v>0.79</v>
      </c>
      <c r="V140" s="2">
        <v>0.57999999999999996</v>
      </c>
      <c r="W140" s="2">
        <v>0.67</v>
      </c>
      <c r="X140" s="2">
        <v>0.68</v>
      </c>
    </row>
    <row r="141" spans="1:24" x14ac:dyDescent="0.35">
      <c r="A141" s="2">
        <v>54</v>
      </c>
      <c r="B141" s="2">
        <v>5.0000000000000001E-3</v>
      </c>
      <c r="C141" s="2">
        <v>0.5</v>
      </c>
      <c r="D141" s="2">
        <v>2</v>
      </c>
      <c r="E141" s="2">
        <v>4096</v>
      </c>
      <c r="F141" s="2">
        <v>32</v>
      </c>
      <c r="G141" s="2">
        <v>16</v>
      </c>
      <c r="H141" s="2" t="s">
        <v>8</v>
      </c>
      <c r="I141" s="4">
        <v>58996785</v>
      </c>
      <c r="J141" s="4">
        <v>58996785</v>
      </c>
      <c r="K141" s="2" t="s">
        <v>24</v>
      </c>
      <c r="L141" s="2">
        <v>0</v>
      </c>
      <c r="M141" s="2">
        <v>0.51943499999999998</v>
      </c>
      <c r="N141" s="2">
        <v>0.68936299999999995</v>
      </c>
      <c r="O141" s="2">
        <v>0.58510600000000001</v>
      </c>
      <c r="P141" s="2">
        <v>0.69031900000000002</v>
      </c>
      <c r="Q141" s="2">
        <f t="shared" si="5"/>
        <v>-6.5671000000000035E-2</v>
      </c>
      <c r="R141" s="2">
        <v>1</v>
      </c>
      <c r="S141" s="2">
        <v>0.05</v>
      </c>
      <c r="T141" s="2">
        <v>0.09</v>
      </c>
      <c r="U141" s="2">
        <v>0.57999999999999996</v>
      </c>
      <c r="V141" s="2">
        <v>1</v>
      </c>
      <c r="W141" s="2">
        <v>0.73</v>
      </c>
      <c r="X141" s="2">
        <v>0.59</v>
      </c>
    </row>
    <row r="142" spans="1:24" x14ac:dyDescent="0.35">
      <c r="A142" s="2">
        <v>55</v>
      </c>
      <c r="B142" s="2">
        <v>5.0000000000000001E-4</v>
      </c>
      <c r="C142" s="2">
        <v>0.5</v>
      </c>
      <c r="D142" s="2">
        <v>2</v>
      </c>
      <c r="E142" s="2">
        <v>4096</v>
      </c>
      <c r="F142" s="2">
        <v>8</v>
      </c>
      <c r="G142" s="2">
        <v>64</v>
      </c>
      <c r="H142" s="2" t="s">
        <v>8</v>
      </c>
      <c r="I142" s="4">
        <v>235942857</v>
      </c>
      <c r="J142" s="4">
        <v>235942857</v>
      </c>
      <c r="K142" s="2" t="s">
        <v>22</v>
      </c>
      <c r="L142" s="2">
        <v>1</v>
      </c>
      <c r="M142" s="2">
        <v>0.873969</v>
      </c>
      <c r="N142" s="2">
        <v>0.31569399999999997</v>
      </c>
      <c r="O142" s="2">
        <v>0.85106400000000004</v>
      </c>
      <c r="P142" s="2">
        <v>0.501359</v>
      </c>
      <c r="Q142" s="2">
        <f t="shared" si="5"/>
        <v>2.2904999999999953E-2</v>
      </c>
      <c r="R142" s="2">
        <v>0.75</v>
      </c>
      <c r="S142" s="2">
        <v>1</v>
      </c>
      <c r="T142" s="2">
        <v>0.85</v>
      </c>
      <c r="U142" s="2">
        <v>1</v>
      </c>
      <c r="V142" s="2">
        <v>0.74</v>
      </c>
      <c r="W142" s="2">
        <v>0.85</v>
      </c>
      <c r="X142" s="2">
        <v>0.85</v>
      </c>
    </row>
    <row r="143" spans="1:24" x14ac:dyDescent="0.35">
      <c r="A143" s="2">
        <v>56</v>
      </c>
      <c r="B143" s="2">
        <v>5.0000000000000001E-3</v>
      </c>
      <c r="C143" s="2">
        <v>0.2</v>
      </c>
      <c r="D143" s="2">
        <v>2</v>
      </c>
      <c r="E143" s="2">
        <v>4096</v>
      </c>
      <c r="F143" s="2">
        <v>32</v>
      </c>
      <c r="G143" s="2">
        <v>16</v>
      </c>
      <c r="H143" s="2" t="s">
        <v>8</v>
      </c>
      <c r="I143" s="4">
        <v>58996785</v>
      </c>
      <c r="J143" s="4">
        <v>58996785</v>
      </c>
      <c r="K143" s="2" t="s">
        <v>24</v>
      </c>
      <c r="L143" s="2">
        <v>0</v>
      </c>
      <c r="M143" s="2">
        <v>0.507656</v>
      </c>
      <c r="N143" s="2">
        <v>0.69316599999999995</v>
      </c>
      <c r="O143" s="2">
        <v>0.43617</v>
      </c>
      <c r="P143" s="2">
        <v>0.69603999999999999</v>
      </c>
      <c r="Q143" s="2">
        <f t="shared" si="5"/>
        <v>7.1485999999999994E-2</v>
      </c>
      <c r="R143" s="2">
        <v>0.44</v>
      </c>
      <c r="S143" s="2">
        <v>1</v>
      </c>
      <c r="T143" s="2">
        <v>0.61</v>
      </c>
      <c r="U143" s="2">
        <v>0</v>
      </c>
      <c r="V143" s="2">
        <v>0</v>
      </c>
      <c r="W143" s="2">
        <v>0</v>
      </c>
      <c r="X143" s="2">
        <v>0.44</v>
      </c>
    </row>
    <row r="144" spans="1:24" x14ac:dyDescent="0.35">
      <c r="A144" s="2">
        <v>57</v>
      </c>
      <c r="B144" s="2">
        <v>5.0000000000000001E-4</v>
      </c>
      <c r="C144" s="2">
        <v>0.2</v>
      </c>
      <c r="D144" s="2">
        <v>2</v>
      </c>
      <c r="E144" s="2">
        <v>1024</v>
      </c>
      <c r="F144" s="2">
        <v>32</v>
      </c>
      <c r="G144" s="2">
        <v>64</v>
      </c>
      <c r="H144" s="2" t="s">
        <v>8</v>
      </c>
      <c r="I144" s="4">
        <v>59004513</v>
      </c>
      <c r="J144" s="4">
        <v>59004513</v>
      </c>
      <c r="K144" s="2" t="s">
        <v>23</v>
      </c>
      <c r="L144" s="2">
        <v>0</v>
      </c>
      <c r="M144" s="2">
        <v>0.91872799999999999</v>
      </c>
      <c r="N144" s="2">
        <v>0.216728</v>
      </c>
      <c r="O144" s="2">
        <v>0.81914900000000002</v>
      </c>
      <c r="P144" s="2">
        <v>0.50644400000000001</v>
      </c>
      <c r="Q144" s="2">
        <f t="shared" si="5"/>
        <v>9.9578999999999973E-2</v>
      </c>
      <c r="R144" s="2">
        <v>0.76</v>
      </c>
      <c r="S144" s="2">
        <v>0.85</v>
      </c>
      <c r="T144" s="2">
        <v>0.8</v>
      </c>
      <c r="U144" s="2">
        <v>0.88</v>
      </c>
      <c r="V144" s="2">
        <v>0.79</v>
      </c>
      <c r="W144" s="2">
        <v>0.83</v>
      </c>
      <c r="X144" s="2">
        <v>0.82</v>
      </c>
    </row>
    <row r="145" spans="1:24" x14ac:dyDescent="0.35">
      <c r="A145" s="2">
        <v>58</v>
      </c>
      <c r="B145" s="2">
        <v>5.0000000000000001E-4</v>
      </c>
      <c r="C145" s="2">
        <v>0.2</v>
      </c>
      <c r="D145" s="2">
        <v>2</v>
      </c>
      <c r="E145" s="2">
        <v>4096</v>
      </c>
      <c r="F145" s="2">
        <v>32</v>
      </c>
      <c r="G145" s="2">
        <v>16</v>
      </c>
      <c r="H145" s="2" t="s">
        <v>8</v>
      </c>
      <c r="I145" s="4">
        <v>58996785</v>
      </c>
      <c r="J145" s="4">
        <v>58996785</v>
      </c>
      <c r="K145" s="2" t="s">
        <v>21</v>
      </c>
      <c r="L145" s="2">
        <v>0.5</v>
      </c>
      <c r="M145" s="2">
        <v>0.86807999999999996</v>
      </c>
      <c r="N145" s="2">
        <v>0.30712200000000001</v>
      </c>
      <c r="O145" s="2">
        <v>0.86170199999999997</v>
      </c>
      <c r="P145" s="2">
        <v>0.39905200000000002</v>
      </c>
      <c r="Q145" s="2">
        <f t="shared" si="5"/>
        <v>6.3779999999999948E-3</v>
      </c>
      <c r="R145" s="2">
        <v>0.82</v>
      </c>
      <c r="S145" s="2">
        <v>0.88</v>
      </c>
      <c r="T145" s="2">
        <v>0.85</v>
      </c>
      <c r="U145" s="2">
        <v>0.9</v>
      </c>
      <c r="V145" s="2">
        <v>0.85</v>
      </c>
      <c r="W145" s="2">
        <v>0.87</v>
      </c>
      <c r="X145" s="2">
        <v>0.86</v>
      </c>
    </row>
    <row r="146" spans="1:24" x14ac:dyDescent="0.35">
      <c r="A146" s="2">
        <v>59</v>
      </c>
      <c r="B146" s="2">
        <v>5.0000000000000001E-3</v>
      </c>
      <c r="C146" s="2">
        <v>0.5</v>
      </c>
      <c r="D146" s="2">
        <v>2</v>
      </c>
      <c r="E146" s="2">
        <v>4096</v>
      </c>
      <c r="F146" s="2">
        <v>8</v>
      </c>
      <c r="G146" s="2">
        <v>64</v>
      </c>
      <c r="H146" s="2" t="s">
        <v>8</v>
      </c>
      <c r="I146" s="4">
        <v>235942857</v>
      </c>
      <c r="J146" s="4">
        <v>235942857</v>
      </c>
      <c r="K146" s="2" t="s">
        <v>22</v>
      </c>
      <c r="L146" s="2">
        <v>1</v>
      </c>
      <c r="M146" s="2">
        <v>0.78916399999999998</v>
      </c>
      <c r="N146" s="2">
        <v>0.47516199999999997</v>
      </c>
      <c r="O146" s="2">
        <v>0.79787200000000003</v>
      </c>
      <c r="P146" s="2">
        <v>0.45218399999999997</v>
      </c>
      <c r="Q146" s="2">
        <f t="shared" si="5"/>
        <v>-8.708000000000049E-3</v>
      </c>
      <c r="R146" s="2">
        <v>0.78</v>
      </c>
      <c r="S146" s="2">
        <v>0.76</v>
      </c>
      <c r="T146" s="2">
        <v>0.77</v>
      </c>
      <c r="U146" s="2">
        <v>0.81</v>
      </c>
      <c r="V146" s="2">
        <v>0.83</v>
      </c>
      <c r="W146" s="2">
        <v>0.82</v>
      </c>
      <c r="X146" s="2">
        <v>0.8</v>
      </c>
    </row>
    <row r="147" spans="1:24" x14ac:dyDescent="0.35">
      <c r="A147" s="2">
        <v>60</v>
      </c>
      <c r="B147" s="2">
        <v>1E-3</v>
      </c>
      <c r="C147" s="2">
        <v>0.3</v>
      </c>
      <c r="D147" s="2">
        <v>3</v>
      </c>
      <c r="E147" s="2">
        <v>2048</v>
      </c>
      <c r="F147" s="2">
        <v>16</v>
      </c>
      <c r="G147" s="2">
        <v>32</v>
      </c>
      <c r="H147" s="2" t="s">
        <v>10</v>
      </c>
      <c r="I147" s="4">
        <v>25718129</v>
      </c>
      <c r="J147" s="4">
        <v>25718129</v>
      </c>
      <c r="K147" s="2" t="s">
        <v>23</v>
      </c>
      <c r="L147" s="2">
        <v>0</v>
      </c>
      <c r="M147" s="2">
        <v>0.87043599999999999</v>
      </c>
      <c r="N147" s="2">
        <v>0.288221</v>
      </c>
      <c r="O147" s="2">
        <v>0.79787200000000003</v>
      </c>
      <c r="P147" s="2">
        <v>0.41662900000000003</v>
      </c>
      <c r="Q147" s="2">
        <f t="shared" si="5"/>
        <v>7.2563999999999962E-2</v>
      </c>
      <c r="R147" s="2">
        <v>0.78</v>
      </c>
      <c r="S147" s="2">
        <v>0.76</v>
      </c>
      <c r="T147" s="2">
        <v>0.77</v>
      </c>
      <c r="U147" s="2">
        <v>0.81</v>
      </c>
      <c r="V147" s="2">
        <v>0.83</v>
      </c>
      <c r="W147" s="2">
        <v>0.82</v>
      </c>
      <c r="X147" s="2">
        <v>0.8</v>
      </c>
    </row>
    <row r="148" spans="1:24" x14ac:dyDescent="0.35">
      <c r="A148" s="2">
        <v>61</v>
      </c>
      <c r="B148" s="2">
        <v>5.0000000000000001E-4</v>
      </c>
      <c r="C148" s="2">
        <v>0.5</v>
      </c>
      <c r="D148" s="2">
        <v>2</v>
      </c>
      <c r="E148" s="2">
        <v>4096</v>
      </c>
      <c r="F148" s="2">
        <v>32</v>
      </c>
      <c r="G148" s="2">
        <v>64</v>
      </c>
      <c r="H148" s="2" t="s">
        <v>8</v>
      </c>
      <c r="I148" s="4">
        <v>235957857</v>
      </c>
      <c r="J148" s="4">
        <v>235957857</v>
      </c>
      <c r="K148" s="2" t="s">
        <v>22</v>
      </c>
      <c r="L148" s="2">
        <v>1</v>
      </c>
      <c r="M148" s="2">
        <v>0.86690199999999995</v>
      </c>
      <c r="N148" s="2">
        <v>0.317195</v>
      </c>
      <c r="O148" s="2">
        <v>0.84042600000000001</v>
      </c>
      <c r="P148" s="2">
        <v>0.45431100000000002</v>
      </c>
      <c r="Q148" s="2">
        <f t="shared" si="5"/>
        <v>2.6475999999999944E-2</v>
      </c>
      <c r="R148" s="2">
        <v>0.74</v>
      </c>
      <c r="S148" s="2">
        <v>0.98</v>
      </c>
      <c r="T148" s="2">
        <v>0.84</v>
      </c>
      <c r="U148" s="2">
        <v>0.97</v>
      </c>
      <c r="V148" s="2">
        <v>0.74</v>
      </c>
      <c r="W148" s="2">
        <v>0.84</v>
      </c>
      <c r="X148" s="2">
        <v>0.84</v>
      </c>
    </row>
    <row r="149" spans="1:24" x14ac:dyDescent="0.35">
      <c r="A149" s="2">
        <v>62</v>
      </c>
      <c r="B149" s="2">
        <v>5.0000000000000001E-3</v>
      </c>
      <c r="C149" s="2">
        <v>0.5</v>
      </c>
      <c r="D149" s="2">
        <v>2</v>
      </c>
      <c r="E149" s="2">
        <v>4096</v>
      </c>
      <c r="F149" s="2">
        <v>8</v>
      </c>
      <c r="G149" s="2">
        <v>16</v>
      </c>
      <c r="H149" s="2" t="s">
        <v>8</v>
      </c>
      <c r="I149" s="4">
        <v>58992153</v>
      </c>
      <c r="J149" s="4">
        <v>58992153</v>
      </c>
      <c r="K149" s="2" t="s">
        <v>22</v>
      </c>
      <c r="L149" s="2">
        <v>1</v>
      </c>
      <c r="M149" s="2">
        <v>0.76325100000000001</v>
      </c>
      <c r="N149" s="2">
        <v>0.47940199999999999</v>
      </c>
      <c r="O149" s="2">
        <v>0.82978700000000005</v>
      </c>
      <c r="P149" s="2">
        <v>0.466499</v>
      </c>
      <c r="Q149" s="2">
        <f t="shared" si="5"/>
        <v>-6.653600000000004E-2</v>
      </c>
      <c r="R149" s="2">
        <v>0.76</v>
      </c>
      <c r="S149" s="2">
        <v>0.9</v>
      </c>
      <c r="T149" s="2">
        <v>0.82</v>
      </c>
      <c r="U149" s="2">
        <v>0.91</v>
      </c>
      <c r="V149" s="2">
        <v>0.77</v>
      </c>
      <c r="W149" s="2">
        <v>0.84</v>
      </c>
      <c r="X149" s="2">
        <v>0.83</v>
      </c>
    </row>
    <row r="150" spans="1:24" x14ac:dyDescent="0.35">
      <c r="A150" s="2">
        <v>63</v>
      </c>
      <c r="B150" s="2">
        <v>5.0000000000000001E-4</v>
      </c>
      <c r="C150" s="2">
        <v>0.2</v>
      </c>
      <c r="D150" s="2">
        <v>2</v>
      </c>
      <c r="E150" s="2">
        <v>1024</v>
      </c>
      <c r="F150" s="2">
        <v>8</v>
      </c>
      <c r="G150" s="2">
        <v>64</v>
      </c>
      <c r="H150" s="2" t="s">
        <v>8</v>
      </c>
      <c r="I150" s="4">
        <v>58989513</v>
      </c>
      <c r="J150" s="4">
        <v>58989513</v>
      </c>
      <c r="K150" s="2" t="s">
        <v>21</v>
      </c>
      <c r="L150" s="2">
        <v>0.5</v>
      </c>
      <c r="M150" s="2">
        <v>0.87043599999999999</v>
      </c>
      <c r="N150" s="2">
        <v>0.29551300000000003</v>
      </c>
      <c r="O150" s="2">
        <v>0.81914900000000002</v>
      </c>
      <c r="P150" s="2">
        <v>0.39999200000000001</v>
      </c>
      <c r="Q150" s="2">
        <f t="shared" si="5"/>
        <v>5.1286999999999972E-2</v>
      </c>
      <c r="R150" s="2">
        <v>0.82</v>
      </c>
      <c r="S150" s="2">
        <v>0.76</v>
      </c>
      <c r="T150" s="2">
        <v>0.78</v>
      </c>
      <c r="U150" s="2">
        <v>0.82</v>
      </c>
      <c r="V150" s="2">
        <v>0.87</v>
      </c>
      <c r="W150" s="2">
        <v>0.84</v>
      </c>
      <c r="X150" s="2">
        <v>0.82</v>
      </c>
    </row>
    <row r="151" spans="1:24" x14ac:dyDescent="0.35">
      <c r="A151" s="2">
        <v>64</v>
      </c>
      <c r="B151" s="2">
        <v>1E-3</v>
      </c>
      <c r="C151" s="2">
        <v>0.3</v>
      </c>
      <c r="D151" s="2">
        <v>3</v>
      </c>
      <c r="E151" s="2">
        <v>2048</v>
      </c>
      <c r="F151" s="2">
        <v>16</v>
      </c>
      <c r="G151" s="2">
        <v>32</v>
      </c>
      <c r="H151" s="2" t="s">
        <v>10</v>
      </c>
      <c r="I151" s="4">
        <v>25718129</v>
      </c>
      <c r="J151" s="4">
        <v>25718129</v>
      </c>
      <c r="K151" s="2" t="s">
        <v>23</v>
      </c>
      <c r="L151" s="2">
        <v>0</v>
      </c>
      <c r="M151" s="2">
        <v>0.87043599999999999</v>
      </c>
      <c r="N151" s="2">
        <v>0.30283399999999999</v>
      </c>
      <c r="O151" s="2">
        <v>0.80851099999999998</v>
      </c>
      <c r="P151" s="2">
        <v>0.50389700000000004</v>
      </c>
      <c r="Q151" s="2">
        <f t="shared" si="5"/>
        <v>6.1925000000000008E-2</v>
      </c>
      <c r="R151" s="2">
        <v>0.7</v>
      </c>
      <c r="S151" s="2">
        <v>0.98</v>
      </c>
      <c r="T151" s="2">
        <v>0.82</v>
      </c>
      <c r="U151" s="2">
        <v>0.97</v>
      </c>
      <c r="V151" s="2">
        <v>0.68</v>
      </c>
      <c r="W151" s="2">
        <v>0.8</v>
      </c>
      <c r="X151" s="2">
        <v>0.81</v>
      </c>
    </row>
    <row r="152" spans="1:24" x14ac:dyDescent="0.35">
      <c r="A152" s="2">
        <v>65</v>
      </c>
      <c r="B152" s="2">
        <v>5.0000000000000001E-3</v>
      </c>
      <c r="C152" s="2">
        <v>0.5</v>
      </c>
      <c r="D152" s="2">
        <v>2</v>
      </c>
      <c r="E152" s="2">
        <v>4096</v>
      </c>
      <c r="F152" s="2">
        <v>32</v>
      </c>
      <c r="G152" s="2">
        <v>64</v>
      </c>
      <c r="H152" s="2" t="s">
        <v>8</v>
      </c>
      <c r="I152" s="4">
        <v>235957857</v>
      </c>
      <c r="J152" s="4">
        <v>235957857</v>
      </c>
      <c r="K152" s="2" t="s">
        <v>22</v>
      </c>
      <c r="L152" s="2">
        <v>1</v>
      </c>
      <c r="M152" s="2">
        <v>0.75029400000000002</v>
      </c>
      <c r="N152" s="2">
        <v>0.51155600000000001</v>
      </c>
      <c r="O152" s="2">
        <v>0.734043</v>
      </c>
      <c r="P152" s="2">
        <v>0.522092</v>
      </c>
      <c r="Q152" s="2">
        <f t="shared" ref="Q152:Q167" si="6">M152-O152</f>
        <v>1.6251000000000015E-2</v>
      </c>
      <c r="R152" s="2">
        <v>0.64</v>
      </c>
      <c r="S152" s="2">
        <v>0.88</v>
      </c>
      <c r="T152" s="2">
        <v>0.74</v>
      </c>
      <c r="U152" s="2">
        <v>0.87</v>
      </c>
      <c r="V152" s="2">
        <v>0.62</v>
      </c>
      <c r="W152" s="2">
        <v>0.73</v>
      </c>
      <c r="X152" s="2">
        <v>0.73</v>
      </c>
    </row>
    <row r="153" spans="1:24" x14ac:dyDescent="0.35">
      <c r="A153" s="2">
        <v>66</v>
      </c>
      <c r="B153" s="2">
        <v>5.0000000000000001E-3</v>
      </c>
      <c r="C153" s="2">
        <v>0.5</v>
      </c>
      <c r="D153" s="2">
        <v>4</v>
      </c>
      <c r="E153" s="2">
        <v>4096</v>
      </c>
      <c r="F153" s="2">
        <v>32</v>
      </c>
      <c r="G153" s="2">
        <v>64</v>
      </c>
      <c r="H153" s="2" t="s">
        <v>8</v>
      </c>
      <c r="I153" s="4">
        <v>9539297</v>
      </c>
      <c r="J153" s="4">
        <v>9539297</v>
      </c>
      <c r="K153" s="2" t="s">
        <v>24</v>
      </c>
      <c r="L153" s="2">
        <v>0</v>
      </c>
      <c r="M153" s="2">
        <v>0.507656</v>
      </c>
      <c r="N153" s="2">
        <v>0.69327799999999995</v>
      </c>
      <c r="O153" s="2">
        <v>0.43617</v>
      </c>
      <c r="P153" s="2">
        <v>0.69557500000000005</v>
      </c>
      <c r="Q153" s="2">
        <f t="shared" si="6"/>
        <v>7.1485999999999994E-2</v>
      </c>
      <c r="R153" s="2">
        <v>0.44</v>
      </c>
      <c r="S153" s="2">
        <v>1</v>
      </c>
      <c r="T153" s="2">
        <v>0.61</v>
      </c>
      <c r="U153" s="2">
        <v>0</v>
      </c>
      <c r="V153" s="2">
        <v>0</v>
      </c>
      <c r="W153" s="2">
        <v>0</v>
      </c>
      <c r="X153" s="2">
        <v>0.44</v>
      </c>
    </row>
    <row r="154" spans="1:24" x14ac:dyDescent="0.35">
      <c r="A154" s="2">
        <v>67</v>
      </c>
      <c r="B154" s="2">
        <v>1E-3</v>
      </c>
      <c r="C154" s="2">
        <v>0.3</v>
      </c>
      <c r="D154" s="2">
        <v>5</v>
      </c>
      <c r="E154" s="2">
        <v>2048</v>
      </c>
      <c r="F154" s="2">
        <v>16</v>
      </c>
      <c r="G154" s="2">
        <v>32</v>
      </c>
      <c r="H154" s="2" t="s">
        <v>9</v>
      </c>
      <c r="I154" s="4">
        <v>626161</v>
      </c>
      <c r="J154" s="4">
        <v>626161</v>
      </c>
      <c r="K154" s="2" t="s">
        <v>22</v>
      </c>
      <c r="L154" s="2">
        <v>1</v>
      </c>
      <c r="M154" s="2">
        <v>0.85394599999999998</v>
      </c>
      <c r="N154" s="2">
        <v>0.34936499999999998</v>
      </c>
      <c r="O154" s="2">
        <v>0.84042600000000001</v>
      </c>
      <c r="P154" s="2">
        <v>0.32316499999999998</v>
      </c>
      <c r="Q154" s="2">
        <f t="shared" si="6"/>
        <v>1.3519999999999976E-2</v>
      </c>
      <c r="R154" s="2">
        <v>0.73</v>
      </c>
      <c r="S154" s="2">
        <v>1</v>
      </c>
      <c r="T154" s="2">
        <v>0.85</v>
      </c>
      <c r="U154" s="2">
        <v>1</v>
      </c>
      <c r="V154" s="2">
        <v>0.72</v>
      </c>
      <c r="W154" s="2">
        <v>0.84</v>
      </c>
      <c r="X154" s="2">
        <v>0.84</v>
      </c>
    </row>
    <row r="155" spans="1:24" x14ac:dyDescent="0.35">
      <c r="A155" s="2">
        <v>68</v>
      </c>
      <c r="B155" s="2">
        <v>5.0000000000000001E-4</v>
      </c>
      <c r="C155" s="2">
        <v>0.5</v>
      </c>
      <c r="D155" s="2">
        <v>4</v>
      </c>
      <c r="E155" s="2">
        <v>1024</v>
      </c>
      <c r="F155" s="2">
        <v>8</v>
      </c>
      <c r="G155" s="2">
        <v>64</v>
      </c>
      <c r="H155" s="2" t="s">
        <v>8</v>
      </c>
      <c r="I155" s="4">
        <v>2440265</v>
      </c>
      <c r="J155" s="4">
        <v>2440265</v>
      </c>
      <c r="K155" s="2" t="s">
        <v>21</v>
      </c>
      <c r="L155" s="2">
        <v>0.5</v>
      </c>
      <c r="M155" s="2">
        <v>0.86336900000000005</v>
      </c>
      <c r="N155" s="2">
        <v>0.31512800000000002</v>
      </c>
      <c r="O155" s="2">
        <v>0.86170199999999997</v>
      </c>
      <c r="P155" s="2">
        <v>0.45883200000000002</v>
      </c>
      <c r="Q155" s="2">
        <f t="shared" si="6"/>
        <v>1.6670000000000851E-3</v>
      </c>
      <c r="R155" s="2">
        <v>0.78</v>
      </c>
      <c r="S155" s="2">
        <v>0.95</v>
      </c>
      <c r="T155" s="2">
        <v>0.86</v>
      </c>
      <c r="U155" s="2">
        <v>0.95</v>
      </c>
      <c r="V155" s="2">
        <v>0.79</v>
      </c>
      <c r="W155" s="2">
        <v>0.87</v>
      </c>
      <c r="X155" s="2">
        <v>0.86</v>
      </c>
    </row>
    <row r="156" spans="1:24" x14ac:dyDescent="0.35">
      <c r="A156" s="2">
        <v>69</v>
      </c>
      <c r="B156" s="2">
        <v>5.0000000000000001E-4</v>
      </c>
      <c r="C156" s="2">
        <v>0.5</v>
      </c>
      <c r="D156" s="2">
        <v>4</v>
      </c>
      <c r="E156" s="2">
        <v>4096</v>
      </c>
      <c r="F156" s="2">
        <v>32</v>
      </c>
      <c r="G156" s="2">
        <v>16</v>
      </c>
      <c r="H156" s="2" t="s">
        <v>8</v>
      </c>
      <c r="I156" s="4">
        <v>9497777</v>
      </c>
      <c r="J156" s="4">
        <v>9497777</v>
      </c>
      <c r="K156" s="2" t="s">
        <v>22</v>
      </c>
      <c r="L156" s="2">
        <v>1</v>
      </c>
      <c r="M156" s="2">
        <v>0.839812</v>
      </c>
      <c r="N156" s="2">
        <v>0.37862800000000002</v>
      </c>
      <c r="O156" s="2">
        <v>0.84042600000000001</v>
      </c>
      <c r="P156" s="2">
        <v>0.42757000000000001</v>
      </c>
      <c r="Q156" s="2">
        <f t="shared" si="6"/>
        <v>-6.1400000000000343E-4</v>
      </c>
      <c r="R156" s="2">
        <v>0.75</v>
      </c>
      <c r="S156" s="2">
        <v>0.95</v>
      </c>
      <c r="T156" s="2">
        <v>0.84</v>
      </c>
      <c r="U156" s="2">
        <v>0.95</v>
      </c>
      <c r="V156" s="2">
        <v>0.75</v>
      </c>
      <c r="W156" s="2">
        <v>0.84</v>
      </c>
      <c r="X156" s="2">
        <v>0.84</v>
      </c>
    </row>
    <row r="157" spans="1:24" x14ac:dyDescent="0.35">
      <c r="A157" s="2">
        <v>70</v>
      </c>
      <c r="B157" s="2">
        <v>5.0000000000000001E-4</v>
      </c>
      <c r="C157" s="2">
        <v>0.5</v>
      </c>
      <c r="D157" s="2">
        <v>2</v>
      </c>
      <c r="E157" s="2">
        <v>1024</v>
      </c>
      <c r="F157" s="2">
        <v>8</v>
      </c>
      <c r="G157" s="2">
        <v>16</v>
      </c>
      <c r="H157" s="2" t="s">
        <v>8</v>
      </c>
      <c r="I157" s="4">
        <v>14749209</v>
      </c>
      <c r="J157" s="4">
        <v>14749209</v>
      </c>
      <c r="K157" s="2" t="s">
        <v>22</v>
      </c>
      <c r="L157" s="2">
        <v>1</v>
      </c>
      <c r="M157" s="2">
        <v>0.78916399999999998</v>
      </c>
      <c r="N157" s="2">
        <v>0.43273099999999998</v>
      </c>
      <c r="O157" s="2">
        <v>0.82978700000000005</v>
      </c>
      <c r="P157" s="2">
        <v>0.44481999999999999</v>
      </c>
      <c r="Q157" s="2">
        <f t="shared" si="6"/>
        <v>-4.0623000000000076E-2</v>
      </c>
      <c r="R157" s="2">
        <v>0.77</v>
      </c>
      <c r="S157" s="2">
        <v>0.88</v>
      </c>
      <c r="T157" s="2">
        <v>0.82</v>
      </c>
      <c r="U157" s="2">
        <v>0.89</v>
      </c>
      <c r="V157" s="2">
        <v>0.79</v>
      </c>
      <c r="W157" s="2">
        <v>0.84</v>
      </c>
      <c r="X157" s="2">
        <v>0.83</v>
      </c>
    </row>
    <row r="158" spans="1:24" x14ac:dyDescent="0.35">
      <c r="A158" s="2">
        <v>71</v>
      </c>
      <c r="B158" s="2">
        <v>5.0000000000000001E-4</v>
      </c>
      <c r="C158" s="2">
        <v>0.2</v>
      </c>
      <c r="D158" s="2">
        <v>4</v>
      </c>
      <c r="E158" s="2">
        <v>1024</v>
      </c>
      <c r="F158" s="2">
        <v>32</v>
      </c>
      <c r="G158" s="2">
        <v>64</v>
      </c>
      <c r="H158" s="2" t="s">
        <v>8</v>
      </c>
      <c r="I158" s="4">
        <v>2455265</v>
      </c>
      <c r="J158" s="4">
        <v>2455265</v>
      </c>
      <c r="K158" s="2" t="s">
        <v>21</v>
      </c>
      <c r="L158" s="2">
        <v>0.5</v>
      </c>
      <c r="M158" s="2">
        <v>0.873969</v>
      </c>
      <c r="N158" s="2">
        <v>0.27859800000000001</v>
      </c>
      <c r="O158" s="2">
        <v>0.82978700000000005</v>
      </c>
      <c r="P158" s="2">
        <v>0.34622999999999998</v>
      </c>
      <c r="Q158" s="2">
        <f t="shared" si="6"/>
        <v>4.4181999999999944E-2</v>
      </c>
      <c r="R158" s="2">
        <v>0.77</v>
      </c>
      <c r="S158" s="2">
        <v>0.88</v>
      </c>
      <c r="T158" s="2">
        <v>0.82</v>
      </c>
      <c r="U158" s="2">
        <v>0.89</v>
      </c>
      <c r="V158" s="2">
        <v>0.79</v>
      </c>
      <c r="W158" s="2">
        <v>0.84</v>
      </c>
      <c r="X158" s="2">
        <v>0.83</v>
      </c>
    </row>
    <row r="159" spans="1:24" x14ac:dyDescent="0.35">
      <c r="A159" s="2">
        <v>72</v>
      </c>
      <c r="B159" s="2">
        <v>5.0000000000000001E-4</v>
      </c>
      <c r="C159" s="2">
        <v>0.5</v>
      </c>
      <c r="D159" s="2">
        <v>4</v>
      </c>
      <c r="E159" s="2">
        <v>1024</v>
      </c>
      <c r="F159" s="2">
        <v>32</v>
      </c>
      <c r="G159" s="2">
        <v>16</v>
      </c>
      <c r="H159" s="2" t="s">
        <v>8</v>
      </c>
      <c r="I159" s="4">
        <v>2413745</v>
      </c>
      <c r="J159" s="4">
        <v>2413745</v>
      </c>
      <c r="K159" s="2" t="s">
        <v>22</v>
      </c>
      <c r="L159" s="2">
        <v>1</v>
      </c>
      <c r="M159" s="2">
        <v>0.81272100000000003</v>
      </c>
      <c r="N159" s="2">
        <v>0.40326400000000001</v>
      </c>
      <c r="O159" s="2">
        <v>0.82978700000000005</v>
      </c>
      <c r="P159" s="2">
        <v>0.44763199999999997</v>
      </c>
      <c r="Q159" s="2">
        <f t="shared" si="6"/>
        <v>-1.7066000000000026E-2</v>
      </c>
      <c r="R159" s="2">
        <v>0.74</v>
      </c>
      <c r="S159" s="2">
        <v>0.95</v>
      </c>
      <c r="T159" s="2">
        <v>0.83</v>
      </c>
      <c r="U159" s="2">
        <v>0.95</v>
      </c>
      <c r="V159" s="2">
        <v>0.74</v>
      </c>
      <c r="W159" s="2">
        <v>0.83</v>
      </c>
      <c r="X159" s="2">
        <v>0.83</v>
      </c>
    </row>
    <row r="160" spans="1:24" x14ac:dyDescent="0.35">
      <c r="A160" s="2">
        <v>73</v>
      </c>
      <c r="B160" s="2">
        <v>5.0000000000000001E-3</v>
      </c>
      <c r="C160" s="2">
        <v>0.2</v>
      </c>
      <c r="D160" s="2">
        <v>2</v>
      </c>
      <c r="E160" s="2">
        <v>1024</v>
      </c>
      <c r="F160" s="2">
        <v>8</v>
      </c>
      <c r="G160" s="2">
        <v>16</v>
      </c>
      <c r="H160" s="2" t="s">
        <v>8</v>
      </c>
      <c r="I160" s="4">
        <v>14749209</v>
      </c>
      <c r="J160" s="4">
        <v>14749209</v>
      </c>
      <c r="K160" s="2" t="s">
        <v>22</v>
      </c>
      <c r="L160" s="2">
        <v>1</v>
      </c>
      <c r="M160" s="2">
        <v>0.79034199999999999</v>
      </c>
      <c r="N160" s="2">
        <v>0.46340199999999998</v>
      </c>
      <c r="O160" s="2">
        <v>0.78723399999999999</v>
      </c>
      <c r="P160" s="2">
        <v>0.42539500000000002</v>
      </c>
      <c r="Q160" s="2">
        <f t="shared" si="6"/>
        <v>3.1079999999999997E-3</v>
      </c>
      <c r="R160" s="2">
        <v>0.8</v>
      </c>
      <c r="S160" s="2">
        <v>0.68</v>
      </c>
      <c r="T160" s="2">
        <v>0.74</v>
      </c>
      <c r="U160" s="2">
        <v>0.78</v>
      </c>
      <c r="V160" s="2">
        <v>0.87</v>
      </c>
      <c r="W160" s="2">
        <v>0.82</v>
      </c>
      <c r="X160" s="2">
        <v>0.79</v>
      </c>
    </row>
    <row r="161" spans="1:24" x14ac:dyDescent="0.35">
      <c r="A161" s="2">
        <v>74</v>
      </c>
      <c r="B161" s="2">
        <v>5.0000000000000001E-3</v>
      </c>
      <c r="C161" s="2">
        <v>0.5</v>
      </c>
      <c r="D161" s="2">
        <v>4</v>
      </c>
      <c r="E161" s="2">
        <v>1024</v>
      </c>
      <c r="F161" s="2">
        <v>32</v>
      </c>
      <c r="G161" s="2">
        <v>16</v>
      </c>
      <c r="H161" s="2" t="s">
        <v>8</v>
      </c>
      <c r="I161" s="4">
        <v>2413745</v>
      </c>
      <c r="J161" s="4">
        <v>2413745</v>
      </c>
      <c r="K161" s="2" t="s">
        <v>24</v>
      </c>
      <c r="L161" s="2">
        <v>0</v>
      </c>
      <c r="M161" s="2">
        <v>0.507656</v>
      </c>
      <c r="N161" s="2">
        <v>0.69310400000000005</v>
      </c>
      <c r="O161" s="2">
        <v>0.43617</v>
      </c>
      <c r="P161" s="2">
        <v>0.69554400000000005</v>
      </c>
      <c r="Q161" s="2">
        <f t="shared" si="6"/>
        <v>7.1485999999999994E-2</v>
      </c>
      <c r="R161" s="2">
        <v>0.44</v>
      </c>
      <c r="S161" s="2">
        <v>1</v>
      </c>
      <c r="T161" s="2">
        <v>0.61</v>
      </c>
      <c r="U161" s="2">
        <v>0</v>
      </c>
      <c r="V161" s="2">
        <v>0</v>
      </c>
      <c r="W161" s="2">
        <v>0</v>
      </c>
      <c r="X161" s="2">
        <v>0.44</v>
      </c>
    </row>
    <row r="162" spans="1:24" x14ac:dyDescent="0.35">
      <c r="A162" s="2">
        <v>75</v>
      </c>
      <c r="B162" s="2">
        <v>1E-3</v>
      </c>
      <c r="C162" s="2">
        <v>0.3</v>
      </c>
      <c r="D162" s="2">
        <v>3</v>
      </c>
      <c r="E162" s="2">
        <v>2048</v>
      </c>
      <c r="F162" s="2">
        <v>16</v>
      </c>
      <c r="G162" s="2">
        <v>128</v>
      </c>
      <c r="H162" s="2" t="s">
        <v>9</v>
      </c>
      <c r="I162" s="4">
        <v>25787345</v>
      </c>
      <c r="J162" s="4">
        <v>25787345</v>
      </c>
      <c r="K162" s="2" t="s">
        <v>22</v>
      </c>
      <c r="L162" s="2">
        <v>1</v>
      </c>
      <c r="M162" s="2">
        <v>0.85276799999999997</v>
      </c>
      <c r="N162" s="2">
        <v>0.34783399999999998</v>
      </c>
      <c r="O162" s="2">
        <v>0.85106400000000004</v>
      </c>
      <c r="P162" s="2">
        <v>0.32499299999999998</v>
      </c>
      <c r="Q162" s="2">
        <f t="shared" si="6"/>
        <v>1.7039999999999278E-3</v>
      </c>
      <c r="R162" s="2">
        <v>0.79</v>
      </c>
      <c r="S162" s="2">
        <v>0.9</v>
      </c>
      <c r="T162" s="2">
        <v>0.84</v>
      </c>
      <c r="U162" s="2">
        <v>0.91</v>
      </c>
      <c r="V162" s="2">
        <v>0.81</v>
      </c>
      <c r="W162" s="2">
        <v>0.86</v>
      </c>
      <c r="X162" s="2">
        <v>0.85</v>
      </c>
    </row>
    <row r="163" spans="1:24" x14ac:dyDescent="0.35">
      <c r="A163" s="2">
        <v>76</v>
      </c>
      <c r="B163" s="2">
        <v>1E-3</v>
      </c>
      <c r="C163" s="2">
        <v>0.3</v>
      </c>
      <c r="D163" s="2">
        <v>3</v>
      </c>
      <c r="E163" s="2">
        <v>2048</v>
      </c>
      <c r="F163" s="2">
        <v>16</v>
      </c>
      <c r="G163" s="2">
        <v>8</v>
      </c>
      <c r="H163" s="2" t="s">
        <v>9</v>
      </c>
      <c r="I163" s="4">
        <v>25700825</v>
      </c>
      <c r="J163" s="4">
        <v>25700825</v>
      </c>
      <c r="K163" s="2" t="s">
        <v>22</v>
      </c>
      <c r="L163" s="2">
        <v>1</v>
      </c>
      <c r="M163" s="2">
        <v>0.87279200000000001</v>
      </c>
      <c r="N163" s="2">
        <v>0.30749500000000002</v>
      </c>
      <c r="O163" s="2">
        <v>0.82978700000000005</v>
      </c>
      <c r="P163" s="2">
        <v>0.35074499999999997</v>
      </c>
      <c r="Q163" s="2">
        <f t="shared" si="6"/>
        <v>4.300499999999996E-2</v>
      </c>
      <c r="R163" s="2">
        <v>0.8</v>
      </c>
      <c r="S163" s="2">
        <v>0.8</v>
      </c>
      <c r="T163" s="2">
        <v>0.8</v>
      </c>
      <c r="U163" s="2">
        <v>0.85</v>
      </c>
      <c r="V163" s="2">
        <v>0.85</v>
      </c>
      <c r="W163" s="2">
        <v>0.85</v>
      </c>
      <c r="X163" s="2">
        <v>0.83</v>
      </c>
    </row>
    <row r="164" spans="1:24" x14ac:dyDescent="0.35">
      <c r="A164" s="2">
        <v>77</v>
      </c>
      <c r="B164" s="2">
        <v>5.0000000000000001E-4</v>
      </c>
      <c r="C164" s="2">
        <v>0.2</v>
      </c>
      <c r="D164" s="2">
        <v>4</v>
      </c>
      <c r="E164" s="2">
        <v>1024</v>
      </c>
      <c r="F164" s="2">
        <v>32</v>
      </c>
      <c r="G164" s="2">
        <v>16</v>
      </c>
      <c r="H164" s="2" t="s">
        <v>8</v>
      </c>
      <c r="I164" s="4">
        <v>2413745</v>
      </c>
      <c r="J164" s="4">
        <v>2413745</v>
      </c>
      <c r="K164" s="2" t="s">
        <v>22</v>
      </c>
      <c r="L164" s="2">
        <v>1</v>
      </c>
      <c r="M164" s="2">
        <v>0.87043599999999999</v>
      </c>
      <c r="N164" s="2">
        <v>0.29705100000000001</v>
      </c>
      <c r="O164" s="2">
        <v>0.82978700000000005</v>
      </c>
      <c r="P164" s="2">
        <v>0.34470200000000001</v>
      </c>
      <c r="Q164" s="2">
        <f t="shared" si="6"/>
        <v>4.0648999999999935E-2</v>
      </c>
      <c r="R164" s="2">
        <v>0.77</v>
      </c>
      <c r="S164" s="2">
        <v>0.88</v>
      </c>
      <c r="T164" s="2">
        <v>0.82</v>
      </c>
      <c r="U164" s="2">
        <v>0.89</v>
      </c>
      <c r="V164" s="2">
        <v>0.79</v>
      </c>
      <c r="W164" s="2">
        <v>0.84</v>
      </c>
      <c r="X164" s="2">
        <v>0.83</v>
      </c>
    </row>
    <row r="165" spans="1:24" x14ac:dyDescent="0.35">
      <c r="A165" s="2">
        <v>78</v>
      </c>
      <c r="B165" s="2">
        <v>5.0000000000000001E-4</v>
      </c>
      <c r="C165" s="2">
        <v>0.2</v>
      </c>
      <c r="D165" s="2">
        <v>4</v>
      </c>
      <c r="E165" s="2">
        <v>4096</v>
      </c>
      <c r="F165" s="2">
        <v>32</v>
      </c>
      <c r="G165" s="2">
        <v>64</v>
      </c>
      <c r="H165" s="2" t="s">
        <v>8</v>
      </c>
      <c r="I165" s="4">
        <v>9539297</v>
      </c>
      <c r="J165" s="4">
        <v>9539297</v>
      </c>
      <c r="K165" s="2" t="s">
        <v>21</v>
      </c>
      <c r="L165" s="2">
        <v>0.5</v>
      </c>
      <c r="M165" s="2">
        <v>0.88103699999999996</v>
      </c>
      <c r="N165" s="2">
        <v>0.271507</v>
      </c>
      <c r="O165" s="2">
        <v>0.84042600000000001</v>
      </c>
      <c r="P165" s="2">
        <v>0.42510399999999998</v>
      </c>
      <c r="Q165" s="2">
        <f t="shared" si="6"/>
        <v>4.0610999999999953E-2</v>
      </c>
      <c r="R165" s="2">
        <v>0.76</v>
      </c>
      <c r="S165" s="2">
        <v>0.93</v>
      </c>
      <c r="T165" s="2">
        <v>0.84</v>
      </c>
      <c r="U165" s="2">
        <v>0.93</v>
      </c>
      <c r="V165" s="2">
        <v>0.77</v>
      </c>
      <c r="W165" s="2">
        <v>0.85</v>
      </c>
      <c r="X165" s="2">
        <v>0.84</v>
      </c>
    </row>
    <row r="166" spans="1:24" x14ac:dyDescent="0.35">
      <c r="A166" s="2">
        <v>79</v>
      </c>
      <c r="B166" s="2">
        <v>1E-3</v>
      </c>
      <c r="C166" s="2">
        <v>0.3</v>
      </c>
      <c r="D166" s="2">
        <v>3</v>
      </c>
      <c r="E166" s="2">
        <v>8192</v>
      </c>
      <c r="F166" s="2">
        <v>16</v>
      </c>
      <c r="G166" s="2">
        <v>32</v>
      </c>
      <c r="H166" s="2" t="s">
        <v>9</v>
      </c>
      <c r="I166" s="4">
        <v>25700825</v>
      </c>
      <c r="J166" s="4">
        <v>25700825</v>
      </c>
      <c r="K166" s="2" t="s">
        <v>22</v>
      </c>
      <c r="L166" s="2">
        <v>1</v>
      </c>
      <c r="M166" s="2">
        <v>0.87868100000000005</v>
      </c>
      <c r="N166" s="2">
        <v>0.30106500000000003</v>
      </c>
      <c r="O166" s="2">
        <v>0.82978700000000005</v>
      </c>
      <c r="P166" s="2">
        <v>0.374888</v>
      </c>
      <c r="Q166" s="2">
        <f t="shared" si="6"/>
        <v>4.8893999999999993E-2</v>
      </c>
      <c r="R166" s="2">
        <v>0.78</v>
      </c>
      <c r="S166" s="2">
        <v>0.85</v>
      </c>
      <c r="T166" s="2">
        <v>0.81</v>
      </c>
      <c r="U166" s="2">
        <v>0.88</v>
      </c>
      <c r="V166" s="2">
        <v>0.81</v>
      </c>
      <c r="W166" s="2">
        <v>0.84</v>
      </c>
      <c r="X166" s="2">
        <v>0.83</v>
      </c>
    </row>
    <row r="167" spans="1:24" x14ac:dyDescent="0.35">
      <c r="A167" s="2">
        <v>80</v>
      </c>
      <c r="B167" s="2">
        <v>5.0000000000000001E-3</v>
      </c>
      <c r="C167" s="2">
        <v>0.2</v>
      </c>
      <c r="D167" s="2">
        <v>4</v>
      </c>
      <c r="E167" s="2">
        <v>4096</v>
      </c>
      <c r="F167" s="2">
        <v>8</v>
      </c>
      <c r="G167" s="2">
        <v>16</v>
      </c>
      <c r="H167" s="2" t="s">
        <v>8</v>
      </c>
      <c r="I167" s="4">
        <v>9493145</v>
      </c>
      <c r="J167" s="4">
        <v>9493145</v>
      </c>
      <c r="K167" s="2" t="s">
        <v>22</v>
      </c>
      <c r="L167" s="2">
        <v>1</v>
      </c>
      <c r="M167" s="2">
        <v>0.75265000000000004</v>
      </c>
      <c r="N167" s="2">
        <v>0.50327599999999995</v>
      </c>
      <c r="O167" s="2">
        <v>0.734043</v>
      </c>
      <c r="P167" s="2">
        <v>0.54064199999999996</v>
      </c>
      <c r="Q167" s="2">
        <f t="shared" si="6"/>
        <v>1.860700000000004E-2</v>
      </c>
      <c r="R167" s="2">
        <v>0.74</v>
      </c>
      <c r="S167" s="2">
        <v>0.61</v>
      </c>
      <c r="T167" s="2">
        <v>0.67</v>
      </c>
      <c r="U167" s="2">
        <v>0.73</v>
      </c>
      <c r="V167" s="2">
        <v>0.83</v>
      </c>
      <c r="W167" s="2">
        <v>0.78</v>
      </c>
      <c r="X167" s="2">
        <v>0.73</v>
      </c>
    </row>
    <row r="168" spans="1:24" x14ac:dyDescent="0.35">
      <c r="A168" s="2">
        <v>81</v>
      </c>
      <c r="B168" s="2">
        <v>5.0000000000000001E-3</v>
      </c>
      <c r="C168" s="2">
        <v>0.5</v>
      </c>
      <c r="D168" s="2">
        <v>2</v>
      </c>
      <c r="E168" s="2">
        <v>1024</v>
      </c>
      <c r="F168" s="2">
        <v>32</v>
      </c>
      <c r="G168" s="2">
        <v>64</v>
      </c>
      <c r="H168" s="2" t="s">
        <v>8</v>
      </c>
      <c r="I168" s="4">
        <v>59004513</v>
      </c>
      <c r="J168" s="4">
        <v>59004513</v>
      </c>
      <c r="K168" s="2" t="s">
        <v>22</v>
      </c>
      <c r="L168" s="2">
        <v>1</v>
      </c>
      <c r="M168" s="2">
        <v>0.77974100000000002</v>
      </c>
      <c r="N168" s="2">
        <v>0.48970200000000003</v>
      </c>
      <c r="O168" s="2">
        <v>0.77659599999999995</v>
      </c>
      <c r="P168" s="2">
        <v>0.58674800000000005</v>
      </c>
      <c r="Q168" s="2">
        <f t="shared" ref="Q168" si="7">M168-O168</f>
        <v>3.1450000000000644E-3</v>
      </c>
      <c r="R168" s="2">
        <v>0.69</v>
      </c>
      <c r="S168" s="2">
        <v>0.9</v>
      </c>
      <c r="T168" s="2">
        <v>0.78</v>
      </c>
      <c r="U168" s="2">
        <v>0.9</v>
      </c>
      <c r="V168" s="2">
        <v>0.68</v>
      </c>
      <c r="W168" s="2">
        <v>0.77</v>
      </c>
      <c r="X168" s="2">
        <v>0.78</v>
      </c>
    </row>
  </sheetData>
  <mergeCells count="3">
    <mergeCell ref="A1:AE1"/>
    <mergeCell ref="A86:X86"/>
    <mergeCell ref="AF1:AH1"/>
  </mergeCells>
  <conditionalFormatting sqref="J3:J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3">
    <cfRule type="iconSet" priority="4">
      <iconSet>
        <cfvo type="percent" val="0"/>
        <cfvo type="percent" val="33"/>
        <cfvo type="percent" val="67"/>
      </iconSet>
    </cfRule>
  </conditionalFormatting>
  <conditionalFormatting sqref="Q3:Q83">
    <cfRule type="iconSet" priority="2">
      <iconSet>
        <cfvo type="percent" val="0"/>
        <cfvo type="percent" val="33"/>
        <cfvo type="percent" val="67"/>
      </iconSet>
    </cfRule>
  </conditionalFormatting>
  <conditionalFormatting sqref="Y3:Y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E83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DOE_CNN_Design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SURFACE</dc:creator>
  <cp:lastModifiedBy>Hossein Beidaghydizaji</cp:lastModifiedBy>
  <dcterms:created xsi:type="dcterms:W3CDTF">2025-04-28T05:17:30Z</dcterms:created>
  <dcterms:modified xsi:type="dcterms:W3CDTF">2025-05-08T10:29:37Z</dcterms:modified>
</cp:coreProperties>
</file>