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Optics\Optic Worksheet\4\"/>
    </mc:Choice>
  </mc:AlternateContent>
  <xr:revisionPtr revIDLastSave="0" documentId="13_ncr:1_{463B632F-70C4-48AC-9D8D-5B9B2B923E0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xp I" sheetId="1" r:id="rId1"/>
    <sheet name="Exp II" sheetId="2" r:id="rId2"/>
    <sheet name="Exp II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A5" i="3"/>
  <c r="B5" i="2"/>
  <c r="L6" i="1"/>
  <c r="I4" i="1"/>
  <c r="I6" i="1" s="1"/>
  <c r="I5" i="1"/>
  <c r="I3" i="1"/>
  <c r="G5" i="1"/>
  <c r="G7" i="1" s="1"/>
  <c r="G6" i="1"/>
  <c r="G4" i="1"/>
  <c r="F5" i="1"/>
  <c r="F6" i="1"/>
  <c r="F4" i="1"/>
  <c r="F7" i="1" l="1"/>
</calcChain>
</file>

<file path=xl/sharedStrings.xml><?xml version="1.0" encoding="utf-8"?>
<sst xmlns="http://schemas.openxmlformats.org/spreadsheetml/2006/main" count="15" uniqueCount="10">
  <si>
    <t>Theta_1</t>
  </si>
  <si>
    <t>Theta_2</t>
  </si>
  <si>
    <t>Rad</t>
  </si>
  <si>
    <t>Deg</t>
  </si>
  <si>
    <t>Errors</t>
  </si>
  <si>
    <t>Theta</t>
  </si>
  <si>
    <t>a</t>
  </si>
  <si>
    <t>i</t>
  </si>
  <si>
    <t>Error</t>
  </si>
  <si>
    <t xml:space="preserve">a'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</si>
</sst>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topLeftCell="E1" workbookViewId="0">
      <selection activeCell="K8" sqref="K8"/>
    </sheetView>
  </sheetViews>
  <sheetFormatPr defaultRowHeight="14.4" x14ac:dyDescent="0.3"/>
  <sheetData>
    <row r="2" spans="2:12" x14ac:dyDescent="0.3">
      <c r="B2" t="s">
        <v>2</v>
      </c>
      <c r="C2" t="s">
        <v>2</v>
      </c>
      <c r="F2" t="s">
        <v>3</v>
      </c>
      <c r="G2" t="s">
        <v>3</v>
      </c>
      <c r="I2" t="s">
        <v>5</v>
      </c>
      <c r="L2" t="s">
        <v>6</v>
      </c>
    </row>
    <row r="3" spans="2:12" x14ac:dyDescent="0.3">
      <c r="B3" t="s">
        <v>0</v>
      </c>
      <c r="C3" t="s">
        <v>1</v>
      </c>
      <c r="F3" t="s">
        <v>0</v>
      </c>
      <c r="G3" t="s">
        <v>1</v>
      </c>
      <c r="I3">
        <f>C4-B4</f>
        <v>36</v>
      </c>
      <c r="L3">
        <v>281.37</v>
      </c>
    </row>
    <row r="4" spans="2:12" x14ac:dyDescent="0.3">
      <c r="B4">
        <v>-10</v>
      </c>
      <c r="C4">
        <v>26</v>
      </c>
      <c r="F4">
        <f t="shared" ref="F4:G6" si="0">B4/60</f>
        <v>-0.16666666666666666</v>
      </c>
      <c r="G4">
        <f t="shared" si="0"/>
        <v>0.43333333333333335</v>
      </c>
      <c r="I4">
        <f t="shared" ref="I4:I5" si="1">C5-B5</f>
        <v>37</v>
      </c>
      <c r="L4">
        <v>273.76</v>
      </c>
    </row>
    <row r="5" spans="2:12" x14ac:dyDescent="0.3">
      <c r="B5">
        <v>-27</v>
      </c>
      <c r="C5">
        <v>10</v>
      </c>
      <c r="F5">
        <f t="shared" si="0"/>
        <v>-0.45</v>
      </c>
      <c r="G5">
        <f t="shared" si="0"/>
        <v>0.16666666666666666</v>
      </c>
      <c r="I5">
        <f t="shared" si="1"/>
        <v>36</v>
      </c>
      <c r="L5">
        <v>281.37</v>
      </c>
    </row>
    <row r="6" spans="2:12" x14ac:dyDescent="0.3">
      <c r="B6">
        <v>-11</v>
      </c>
      <c r="C6">
        <v>25</v>
      </c>
      <c r="F6">
        <f t="shared" si="0"/>
        <v>-0.18333333333333332</v>
      </c>
      <c r="G6">
        <f t="shared" si="0"/>
        <v>0.41666666666666669</v>
      </c>
      <c r="I6">
        <f>_xlfn.STDEV.P(I3:I5)</f>
        <v>0.47140452079103168</v>
      </c>
      <c r="L6">
        <f>_xlfn.STDEV.P(L3:L5)</f>
        <v>3.5873884032197574</v>
      </c>
    </row>
    <row r="7" spans="2:12" x14ac:dyDescent="0.3">
      <c r="E7" t="s">
        <v>4</v>
      </c>
      <c r="F7">
        <f>_xlfn.STDEV.P(F4:F6)</f>
        <v>0.12981468272831023</v>
      </c>
      <c r="G7">
        <f>_xlfn.STDEV.P(G4:G6)</f>
        <v>0.12196943555611196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6CC9-483F-4DE3-8DD6-7A753397594C}">
  <dimension ref="A1:B5"/>
  <sheetViews>
    <sheetView workbookViewId="0">
      <selection activeCell="B5" sqref="B5"/>
    </sheetView>
  </sheetViews>
  <sheetFormatPr defaultRowHeight="14.4" x14ac:dyDescent="0.3"/>
  <sheetData>
    <row r="1" spans="1:2" x14ac:dyDescent="0.3">
      <c r="B1" t="s">
        <v>7</v>
      </c>
    </row>
    <row r="2" spans="1:2" x14ac:dyDescent="0.3">
      <c r="B2">
        <v>1.4970000000000001</v>
      </c>
    </row>
    <row r="3" spans="1:2" x14ac:dyDescent="0.3">
      <c r="B3">
        <v>1.496</v>
      </c>
    </row>
    <row r="4" spans="1:2" x14ac:dyDescent="0.3">
      <c r="B4">
        <v>1.4950000000000001</v>
      </c>
    </row>
    <row r="5" spans="1:2" x14ac:dyDescent="0.3">
      <c r="A5" t="s">
        <v>8</v>
      </c>
      <c r="B5">
        <f>_xlfn.STDEV.P(B2:B4)</f>
        <v>8.1649658092772682E-4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894C-4B38-4A0F-9AFB-98C5F14AD592}">
  <dimension ref="A1:B5"/>
  <sheetViews>
    <sheetView tabSelected="1" workbookViewId="0">
      <selection activeCell="B22" sqref="B22"/>
    </sheetView>
  </sheetViews>
  <sheetFormatPr defaultRowHeight="14.4" x14ac:dyDescent="0.3"/>
  <sheetData>
    <row r="1" spans="1:2" x14ac:dyDescent="0.3">
      <c r="A1" t="s">
        <v>9</v>
      </c>
      <c r="B1" t="s">
        <v>6</v>
      </c>
    </row>
    <row r="2" spans="1:2" x14ac:dyDescent="0.3">
      <c r="A2">
        <v>1.992</v>
      </c>
      <c r="B2">
        <v>0.99399999999999999</v>
      </c>
    </row>
    <row r="3" spans="1:2" x14ac:dyDescent="0.3">
      <c r="A3">
        <v>1.994</v>
      </c>
      <c r="B3">
        <v>0.995</v>
      </c>
    </row>
    <row r="4" spans="1:2" x14ac:dyDescent="0.3">
      <c r="A4">
        <v>1.992</v>
      </c>
      <c r="B4">
        <v>0.99399999999999999</v>
      </c>
    </row>
    <row r="5" spans="1:2" x14ac:dyDescent="0.3">
      <c r="A5">
        <f>_xlfn.STDEV.P(A2:A4)</f>
        <v>9.4280904158206415E-4</v>
      </c>
      <c r="B5">
        <f>_xlfn.STDEV.P(B2:B4)</f>
        <v>4.7140452079103207E-4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I</vt:lpstr>
      <vt:lpstr>Exp II</vt:lpstr>
      <vt:lpstr>Exp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2021-03-23T09:25:35Z</dcterms:modified>
</cp:coreProperties>
</file>