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MehrSystem\Desktop\Term VIII\Lab IV\3\"/>
    </mc:Choice>
  </mc:AlternateContent>
  <xr:revisionPtr revIDLastSave="0" documentId="13_ncr:1_{35B28EA2-09CD-4B90-9D7A-A45C6F82B18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ata + Plot" sheetId="4" r:id="rId1"/>
    <sheet name="Finding E_Hg + Average + Mean" sheetId="5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5" l="1"/>
  <c r="L22" i="5"/>
  <c r="J22" i="5"/>
  <c r="K21" i="5"/>
  <c r="L21" i="5"/>
  <c r="J21" i="5"/>
  <c r="C6" i="4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</calcChain>
</file>

<file path=xl/sharedStrings.xml><?xml version="1.0" encoding="utf-8"?>
<sst xmlns="http://schemas.openxmlformats.org/spreadsheetml/2006/main" count="22" uniqueCount="14">
  <si>
    <t>Table I</t>
  </si>
  <si>
    <t>Table II</t>
  </si>
  <si>
    <t>Table III</t>
  </si>
  <si>
    <t>Max 1</t>
  </si>
  <si>
    <t>Max 2</t>
  </si>
  <si>
    <t>Max 3</t>
  </si>
  <si>
    <t>Min 1</t>
  </si>
  <si>
    <t>Min 2</t>
  </si>
  <si>
    <t>Min 3</t>
  </si>
  <si>
    <t>Max 4</t>
  </si>
  <si>
    <t>Min 4</t>
  </si>
  <si>
    <t>E_Hg</t>
  </si>
  <si>
    <t>Average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</si>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</sst>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 U2 </a:t>
            </a:r>
            <a:r>
              <a:rPr lang="fa-IR" sz="1200" b="0" i="0" baseline="0">
                <a:effectLst/>
              </a:rPr>
              <a:t>تغییرات ولتاژ آند ( یا جریان با تغییر واحد و مقیاس) بر حسب ولتاژ دو سر شبکه توری شتاب دهنده</a:t>
            </a:r>
            <a:r>
              <a:rPr lang="en-US" sz="1200" b="0" i="0" baseline="0">
                <a:effectLst/>
              </a:rPr>
              <a:t> </a:t>
            </a:r>
            <a:r>
              <a:rPr lang="fa-IR" sz="1200" b="0" i="0" baseline="0">
                <a:effectLst/>
              </a:rPr>
              <a:t>یا  </a:t>
            </a:r>
            <a:r>
              <a:rPr lang="en-US" sz="1200" b="0" i="0" baseline="0">
                <a:effectLst/>
              </a:rPr>
              <a:t> </a:t>
            </a:r>
            <a:endParaRPr lang="en-US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+ Plot'!$D$4</c:f>
              <c:strCache>
                <c:ptCount val="1"/>
                <c:pt idx="0">
                  <c:v>Table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+ Plot'!$C$5:$C$56</c:f>
              <c:numCache>
                <c:formatCode>General</c:formatCode>
                <c:ptCount val="5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</c:numCache>
            </c:numRef>
          </c:xVal>
          <c:yVal>
            <c:numRef>
              <c:f>'Data + Plot'!$D$5:$D$56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0.09</c:v>
                </c:pt>
                <c:pt idx="8">
                  <c:v>0.28000000000000003</c:v>
                </c:pt>
                <c:pt idx="9">
                  <c:v>0.62</c:v>
                </c:pt>
                <c:pt idx="10">
                  <c:v>0.94</c:v>
                </c:pt>
                <c:pt idx="11">
                  <c:v>0.75</c:v>
                </c:pt>
                <c:pt idx="12">
                  <c:v>0.04</c:v>
                </c:pt>
                <c:pt idx="13">
                  <c:v>0.01</c:v>
                </c:pt>
                <c:pt idx="14">
                  <c:v>0</c:v>
                </c:pt>
                <c:pt idx="15">
                  <c:v>0.01</c:v>
                </c:pt>
                <c:pt idx="16">
                  <c:v>0.08</c:v>
                </c:pt>
                <c:pt idx="17">
                  <c:v>0.3</c:v>
                </c:pt>
                <c:pt idx="18">
                  <c:v>0.79</c:v>
                </c:pt>
                <c:pt idx="19">
                  <c:v>1.3</c:v>
                </c:pt>
                <c:pt idx="20">
                  <c:v>1.95</c:v>
                </c:pt>
                <c:pt idx="21">
                  <c:v>1.93</c:v>
                </c:pt>
                <c:pt idx="22">
                  <c:v>1.1499999999999999</c:v>
                </c:pt>
                <c:pt idx="23">
                  <c:v>0.35</c:v>
                </c:pt>
                <c:pt idx="24">
                  <c:v>7.0000000000000007E-2</c:v>
                </c:pt>
                <c:pt idx="25">
                  <c:v>0.05</c:v>
                </c:pt>
                <c:pt idx="26">
                  <c:v>0.15</c:v>
                </c:pt>
                <c:pt idx="27">
                  <c:v>0.53</c:v>
                </c:pt>
                <c:pt idx="28">
                  <c:v>0.96</c:v>
                </c:pt>
                <c:pt idx="29">
                  <c:v>1.74</c:v>
                </c:pt>
                <c:pt idx="30">
                  <c:v>2.5099999999999998</c:v>
                </c:pt>
                <c:pt idx="31">
                  <c:v>2.9</c:v>
                </c:pt>
                <c:pt idx="32">
                  <c:v>2.5</c:v>
                </c:pt>
                <c:pt idx="33">
                  <c:v>1.53</c:v>
                </c:pt>
                <c:pt idx="34">
                  <c:v>1.07</c:v>
                </c:pt>
                <c:pt idx="35">
                  <c:v>0.75</c:v>
                </c:pt>
                <c:pt idx="36">
                  <c:v>0.74</c:v>
                </c:pt>
                <c:pt idx="37">
                  <c:v>0.95</c:v>
                </c:pt>
                <c:pt idx="38">
                  <c:v>1.4</c:v>
                </c:pt>
                <c:pt idx="39">
                  <c:v>2</c:v>
                </c:pt>
                <c:pt idx="40">
                  <c:v>3.1</c:v>
                </c:pt>
                <c:pt idx="41">
                  <c:v>3.9</c:v>
                </c:pt>
                <c:pt idx="42">
                  <c:v>4.4000000000000004</c:v>
                </c:pt>
                <c:pt idx="43">
                  <c:v>4.0999999999999996</c:v>
                </c:pt>
                <c:pt idx="44">
                  <c:v>3.3</c:v>
                </c:pt>
                <c:pt idx="45">
                  <c:v>2.9</c:v>
                </c:pt>
                <c:pt idx="46">
                  <c:v>2.5</c:v>
                </c:pt>
                <c:pt idx="47">
                  <c:v>2.2999999999999998</c:v>
                </c:pt>
                <c:pt idx="48">
                  <c:v>2.4</c:v>
                </c:pt>
                <c:pt idx="49">
                  <c:v>2.86</c:v>
                </c:pt>
                <c:pt idx="50">
                  <c:v>3.6</c:v>
                </c:pt>
                <c:pt idx="51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B-4B83-8D15-FF188E9A71F3}"/>
            </c:ext>
          </c:extLst>
        </c:ser>
        <c:ser>
          <c:idx val="1"/>
          <c:order val="1"/>
          <c:tx>
            <c:strRef>
              <c:f>'Data + Plot'!$E$4</c:f>
              <c:strCache>
                <c:ptCount val="1"/>
                <c:pt idx="0">
                  <c:v>Table II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+ Plot'!$C$5:$C$56</c:f>
              <c:numCache>
                <c:formatCode>General</c:formatCode>
                <c:ptCount val="5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</c:numCache>
            </c:numRef>
          </c:xVal>
          <c:yVal>
            <c:numRef>
              <c:f>'Data + Plot'!$E$5:$E$56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0.1</c:v>
                </c:pt>
                <c:pt idx="8">
                  <c:v>0.12</c:v>
                </c:pt>
                <c:pt idx="9">
                  <c:v>0.28999999999999998</c:v>
                </c:pt>
                <c:pt idx="10">
                  <c:v>0.45</c:v>
                </c:pt>
                <c:pt idx="11">
                  <c:v>0.43</c:v>
                </c:pt>
                <c:pt idx="12">
                  <c:v>7.0000000000000007E-2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0.04</c:v>
                </c:pt>
                <c:pt idx="17">
                  <c:v>0.11</c:v>
                </c:pt>
                <c:pt idx="18">
                  <c:v>0.28000000000000003</c:v>
                </c:pt>
                <c:pt idx="19">
                  <c:v>0.49</c:v>
                </c:pt>
                <c:pt idx="20">
                  <c:v>0.74</c:v>
                </c:pt>
                <c:pt idx="21">
                  <c:v>0.76</c:v>
                </c:pt>
                <c:pt idx="22">
                  <c:v>0.38</c:v>
                </c:pt>
                <c:pt idx="23">
                  <c:v>0.1</c:v>
                </c:pt>
                <c:pt idx="24">
                  <c:v>0.03</c:v>
                </c:pt>
                <c:pt idx="25">
                  <c:v>0.03</c:v>
                </c:pt>
                <c:pt idx="26">
                  <c:v>0.06</c:v>
                </c:pt>
                <c:pt idx="27">
                  <c:v>0.18</c:v>
                </c:pt>
                <c:pt idx="28">
                  <c:v>0.44</c:v>
                </c:pt>
                <c:pt idx="29">
                  <c:v>0.75</c:v>
                </c:pt>
                <c:pt idx="30">
                  <c:v>1.02</c:v>
                </c:pt>
                <c:pt idx="31">
                  <c:v>1.18</c:v>
                </c:pt>
                <c:pt idx="32">
                  <c:v>1.01</c:v>
                </c:pt>
                <c:pt idx="33">
                  <c:v>0.64</c:v>
                </c:pt>
                <c:pt idx="34">
                  <c:v>0.39</c:v>
                </c:pt>
                <c:pt idx="35">
                  <c:v>0.3</c:v>
                </c:pt>
                <c:pt idx="36">
                  <c:v>0.28000000000000003</c:v>
                </c:pt>
                <c:pt idx="37">
                  <c:v>0.34</c:v>
                </c:pt>
                <c:pt idx="38">
                  <c:v>0.6</c:v>
                </c:pt>
                <c:pt idx="39">
                  <c:v>0.89</c:v>
                </c:pt>
                <c:pt idx="40">
                  <c:v>1.5</c:v>
                </c:pt>
                <c:pt idx="41">
                  <c:v>1.8</c:v>
                </c:pt>
                <c:pt idx="42">
                  <c:v>1.9</c:v>
                </c:pt>
                <c:pt idx="43">
                  <c:v>1.7</c:v>
                </c:pt>
                <c:pt idx="44">
                  <c:v>1.5</c:v>
                </c:pt>
                <c:pt idx="45">
                  <c:v>1.3</c:v>
                </c:pt>
                <c:pt idx="46">
                  <c:v>1.2</c:v>
                </c:pt>
                <c:pt idx="47">
                  <c:v>1.24</c:v>
                </c:pt>
                <c:pt idx="48">
                  <c:v>1.38</c:v>
                </c:pt>
                <c:pt idx="49">
                  <c:v>1.63</c:v>
                </c:pt>
                <c:pt idx="50">
                  <c:v>1.97</c:v>
                </c:pt>
                <c:pt idx="51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DB-4B83-8D15-FF188E9A71F3}"/>
            </c:ext>
          </c:extLst>
        </c:ser>
        <c:ser>
          <c:idx val="2"/>
          <c:order val="2"/>
          <c:tx>
            <c:strRef>
              <c:f>'Data + Plot'!$F$4</c:f>
              <c:strCache>
                <c:ptCount val="1"/>
                <c:pt idx="0">
                  <c:v>Table III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+ Plot'!$C$5:$C$56</c:f>
              <c:numCache>
                <c:formatCode>General</c:formatCode>
                <c:ptCount val="5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</c:numCache>
            </c:numRef>
          </c:xVal>
          <c:yVal>
            <c:numRef>
              <c:f>'Data + Plot'!$F$5:$F$56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0.02</c:v>
                </c:pt>
                <c:pt idx="6">
                  <c:v>7.0000000000000007E-2</c:v>
                </c:pt>
                <c:pt idx="7">
                  <c:v>0.37</c:v>
                </c:pt>
                <c:pt idx="8">
                  <c:v>0.78</c:v>
                </c:pt>
                <c:pt idx="9">
                  <c:v>1.68</c:v>
                </c:pt>
                <c:pt idx="10">
                  <c:v>2.0499999999999998</c:v>
                </c:pt>
                <c:pt idx="11">
                  <c:v>1.25</c:v>
                </c:pt>
                <c:pt idx="12">
                  <c:v>0.53</c:v>
                </c:pt>
                <c:pt idx="13">
                  <c:v>0</c:v>
                </c:pt>
                <c:pt idx="14">
                  <c:v>0</c:v>
                </c:pt>
                <c:pt idx="15">
                  <c:v>0.09</c:v>
                </c:pt>
                <c:pt idx="16">
                  <c:v>0.5</c:v>
                </c:pt>
                <c:pt idx="17">
                  <c:v>1.08</c:v>
                </c:pt>
                <c:pt idx="18">
                  <c:v>2.13</c:v>
                </c:pt>
                <c:pt idx="19">
                  <c:v>3.4</c:v>
                </c:pt>
                <c:pt idx="20">
                  <c:v>4.4000000000000004</c:v>
                </c:pt>
                <c:pt idx="21">
                  <c:v>4.2</c:v>
                </c:pt>
                <c:pt idx="22">
                  <c:v>2.6</c:v>
                </c:pt>
                <c:pt idx="23">
                  <c:v>0.61</c:v>
                </c:pt>
                <c:pt idx="24">
                  <c:v>0.54</c:v>
                </c:pt>
                <c:pt idx="25">
                  <c:v>0.5</c:v>
                </c:pt>
                <c:pt idx="26">
                  <c:v>0.82</c:v>
                </c:pt>
                <c:pt idx="27">
                  <c:v>1.36</c:v>
                </c:pt>
                <c:pt idx="28">
                  <c:v>2.5099999999999998</c:v>
                </c:pt>
                <c:pt idx="29">
                  <c:v>3.8</c:v>
                </c:pt>
                <c:pt idx="30">
                  <c:v>5.0999999999999996</c:v>
                </c:pt>
                <c:pt idx="31">
                  <c:v>5.4</c:v>
                </c:pt>
                <c:pt idx="32">
                  <c:v>4.5999999999999996</c:v>
                </c:pt>
                <c:pt idx="33">
                  <c:v>3.6</c:v>
                </c:pt>
                <c:pt idx="34">
                  <c:v>2.8</c:v>
                </c:pt>
                <c:pt idx="35">
                  <c:v>2.48</c:v>
                </c:pt>
                <c:pt idx="36">
                  <c:v>2.34</c:v>
                </c:pt>
                <c:pt idx="37">
                  <c:v>2.77</c:v>
                </c:pt>
                <c:pt idx="38">
                  <c:v>3.9</c:v>
                </c:pt>
                <c:pt idx="39">
                  <c:v>5.3</c:v>
                </c:pt>
                <c:pt idx="40">
                  <c:v>7.1</c:v>
                </c:pt>
                <c:pt idx="41">
                  <c:v>8.1</c:v>
                </c:pt>
                <c:pt idx="42">
                  <c:v>8.5</c:v>
                </c:pt>
                <c:pt idx="43">
                  <c:v>8.1999999999999993</c:v>
                </c:pt>
                <c:pt idx="44">
                  <c:v>7.6</c:v>
                </c:pt>
                <c:pt idx="45">
                  <c:v>7.2</c:v>
                </c:pt>
                <c:pt idx="46">
                  <c:v>6.9</c:v>
                </c:pt>
                <c:pt idx="47">
                  <c:v>7.4</c:v>
                </c:pt>
                <c:pt idx="48">
                  <c:v>7.9</c:v>
                </c:pt>
                <c:pt idx="49">
                  <c:v>8.6</c:v>
                </c:pt>
                <c:pt idx="50">
                  <c:v>9.8000000000000007</c:v>
                </c:pt>
                <c:pt idx="51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DB-4B83-8D15-FF188E9A7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351872"/>
        <c:axId val="865368928"/>
      </c:scatterChart>
      <c:valAx>
        <c:axId val="86535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ولتاژ توری یا </a:t>
                </a:r>
                <a:r>
                  <a:rPr lang="en-US"/>
                  <a:t>U2</a:t>
                </a:r>
                <a:r>
                  <a:rPr lang="fa-IR" baseline="0"/>
                  <a:t> </a:t>
                </a:r>
                <a:r>
                  <a:rPr lang="en-US" baseline="0"/>
                  <a:t>(</a:t>
                </a:r>
                <a:r>
                  <a:rPr lang="fa-IR" baseline="0"/>
                  <a:t>ولت)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368928"/>
        <c:crosses val="autoZero"/>
        <c:crossBetween val="midCat"/>
      </c:valAx>
      <c:valAx>
        <c:axId val="86536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ولتاژ</a:t>
                </a:r>
                <a:r>
                  <a:rPr lang="fa-IR" baseline="0"/>
                  <a:t> آند (ولت)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35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464820</xdr:colOff>
      <xdr:row>1</xdr:row>
      <xdr:rowOff>133350</xdr:rowOff>
    </xdr:from>
    <xdr:to>
      <xdr:col>20</xdr:col>
      <xdr:colOff>259080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67C1D6-9DE8-4BDE-93AB-D913987FF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A1512-B15B-4E5B-9778-1166D3242886}">
  <dimension ref="C4:F56"/>
  <sheetViews>
    <sheetView tabSelected="1" zoomScaleNormal="100" workbookViewId="0">
      <selection activeCell="C4" sqref="C4"/>
    </sheetView>
  </sheetViews>
  <sheetFormatPr defaultRowHeight="14.4" x14ac:dyDescent="0.3"/>
  <sheetData>
    <row r="4" spans="3:6" x14ac:dyDescent="0.3">
      <c r="D4" t="s">
        <v>0</v>
      </c>
      <c r="E4" t="s">
        <v>1</v>
      </c>
      <c r="F4" t="s">
        <v>2</v>
      </c>
    </row>
    <row r="5" spans="3:6" x14ac:dyDescent="0.3">
      <c r="C5">
        <v>0</v>
      </c>
      <c r="D5">
        <v>0</v>
      </c>
      <c r="E5">
        <v>0</v>
      </c>
      <c r="F5">
        <v>0</v>
      </c>
    </row>
    <row r="6" spans="3:6" x14ac:dyDescent="0.3">
      <c r="C6">
        <f>C5+0.5</f>
        <v>0.5</v>
      </c>
      <c r="D6">
        <v>0</v>
      </c>
      <c r="E6">
        <v>0</v>
      </c>
      <c r="F6">
        <v>0</v>
      </c>
    </row>
    <row r="7" spans="3:6" x14ac:dyDescent="0.3">
      <c r="C7">
        <f t="shared" ref="C7:C56" si="0">C6+0.5</f>
        <v>1</v>
      </c>
      <c r="D7">
        <v>0</v>
      </c>
      <c r="E7">
        <v>0</v>
      </c>
      <c r="F7">
        <v>0</v>
      </c>
    </row>
    <row r="8" spans="3:6" x14ac:dyDescent="0.3">
      <c r="C8">
        <f t="shared" si="0"/>
        <v>1.5</v>
      </c>
      <c r="D8">
        <v>0</v>
      </c>
      <c r="E8">
        <v>0</v>
      </c>
      <c r="F8">
        <v>0</v>
      </c>
    </row>
    <row r="9" spans="3:6" x14ac:dyDescent="0.3">
      <c r="C9">
        <f t="shared" si="0"/>
        <v>2</v>
      </c>
      <c r="D9">
        <v>0</v>
      </c>
      <c r="E9">
        <v>0</v>
      </c>
      <c r="F9">
        <v>0</v>
      </c>
    </row>
    <row r="10" spans="3:6" x14ac:dyDescent="0.3">
      <c r="C10">
        <f t="shared" si="0"/>
        <v>2.5</v>
      </c>
      <c r="D10">
        <v>0</v>
      </c>
      <c r="E10">
        <v>0</v>
      </c>
      <c r="F10">
        <v>0.02</v>
      </c>
    </row>
    <row r="11" spans="3:6" x14ac:dyDescent="0.3">
      <c r="C11">
        <f t="shared" si="0"/>
        <v>3</v>
      </c>
      <c r="D11">
        <v>0.02</v>
      </c>
      <c r="E11">
        <v>0.01</v>
      </c>
      <c r="F11">
        <v>7.0000000000000007E-2</v>
      </c>
    </row>
    <row r="12" spans="3:6" x14ac:dyDescent="0.3">
      <c r="C12">
        <f t="shared" si="0"/>
        <v>3.5</v>
      </c>
      <c r="D12">
        <v>0.09</v>
      </c>
      <c r="E12">
        <v>0.1</v>
      </c>
      <c r="F12">
        <v>0.37</v>
      </c>
    </row>
    <row r="13" spans="3:6" x14ac:dyDescent="0.3">
      <c r="C13">
        <f t="shared" si="0"/>
        <v>4</v>
      </c>
      <c r="D13">
        <v>0.28000000000000003</v>
      </c>
      <c r="E13">
        <v>0.12</v>
      </c>
      <c r="F13">
        <v>0.78</v>
      </c>
    </row>
    <row r="14" spans="3:6" x14ac:dyDescent="0.3">
      <c r="C14">
        <f t="shared" si="0"/>
        <v>4.5</v>
      </c>
      <c r="D14">
        <v>0.62</v>
      </c>
      <c r="E14">
        <v>0.28999999999999998</v>
      </c>
      <c r="F14">
        <v>1.68</v>
      </c>
    </row>
    <row r="15" spans="3:6" x14ac:dyDescent="0.3">
      <c r="C15">
        <f t="shared" si="0"/>
        <v>5</v>
      </c>
      <c r="D15" s="1">
        <v>0.94</v>
      </c>
      <c r="E15" s="1">
        <v>0.45</v>
      </c>
      <c r="F15" s="1">
        <v>2.0499999999999998</v>
      </c>
    </row>
    <row r="16" spans="3:6" x14ac:dyDescent="0.3">
      <c r="C16">
        <f t="shared" si="0"/>
        <v>5.5</v>
      </c>
      <c r="D16">
        <v>0.75</v>
      </c>
      <c r="E16">
        <v>0.43</v>
      </c>
      <c r="F16">
        <v>1.25</v>
      </c>
    </row>
    <row r="17" spans="3:6" x14ac:dyDescent="0.3">
      <c r="C17">
        <f t="shared" si="0"/>
        <v>6</v>
      </c>
      <c r="D17">
        <v>0.04</v>
      </c>
      <c r="E17">
        <v>7.0000000000000007E-2</v>
      </c>
      <c r="F17">
        <v>0.53</v>
      </c>
    </row>
    <row r="18" spans="3:6" x14ac:dyDescent="0.3">
      <c r="C18">
        <f t="shared" si="0"/>
        <v>6.5</v>
      </c>
      <c r="D18">
        <v>0.01</v>
      </c>
      <c r="E18" s="2">
        <v>0</v>
      </c>
      <c r="F18" s="2">
        <v>0</v>
      </c>
    </row>
    <row r="19" spans="3:6" x14ac:dyDescent="0.3">
      <c r="C19">
        <f t="shared" si="0"/>
        <v>7</v>
      </c>
      <c r="D19" s="2">
        <v>0</v>
      </c>
      <c r="E19" s="2">
        <v>0</v>
      </c>
      <c r="F19" s="2">
        <v>0</v>
      </c>
    </row>
    <row r="20" spans="3:6" x14ac:dyDescent="0.3">
      <c r="C20">
        <f t="shared" si="0"/>
        <v>7.5</v>
      </c>
      <c r="D20">
        <v>0.01</v>
      </c>
      <c r="E20">
        <v>0.01</v>
      </c>
      <c r="F20">
        <v>0.09</v>
      </c>
    </row>
    <row r="21" spans="3:6" x14ac:dyDescent="0.3">
      <c r="C21">
        <f t="shared" si="0"/>
        <v>8</v>
      </c>
      <c r="D21">
        <v>0.08</v>
      </c>
      <c r="E21">
        <v>0.04</v>
      </c>
      <c r="F21">
        <v>0.5</v>
      </c>
    </row>
    <row r="22" spans="3:6" x14ac:dyDescent="0.3">
      <c r="C22">
        <f t="shared" si="0"/>
        <v>8.5</v>
      </c>
      <c r="D22">
        <v>0.3</v>
      </c>
      <c r="E22">
        <v>0.11</v>
      </c>
      <c r="F22">
        <v>1.08</v>
      </c>
    </row>
    <row r="23" spans="3:6" x14ac:dyDescent="0.3">
      <c r="C23">
        <f t="shared" si="0"/>
        <v>9</v>
      </c>
      <c r="D23">
        <v>0.79</v>
      </c>
      <c r="E23">
        <v>0.28000000000000003</v>
      </c>
      <c r="F23">
        <v>2.13</v>
      </c>
    </row>
    <row r="24" spans="3:6" x14ac:dyDescent="0.3">
      <c r="C24">
        <f>C23+0.5</f>
        <v>9.5</v>
      </c>
      <c r="D24">
        <v>1.3</v>
      </c>
      <c r="E24">
        <v>0.49</v>
      </c>
      <c r="F24">
        <v>3.4</v>
      </c>
    </row>
    <row r="25" spans="3:6" x14ac:dyDescent="0.3">
      <c r="C25">
        <f t="shared" si="0"/>
        <v>10</v>
      </c>
      <c r="D25" s="1">
        <v>1.95</v>
      </c>
      <c r="E25">
        <v>0.74</v>
      </c>
      <c r="F25" s="1">
        <v>4.4000000000000004</v>
      </c>
    </row>
    <row r="26" spans="3:6" x14ac:dyDescent="0.3">
      <c r="C26">
        <f t="shared" si="0"/>
        <v>10.5</v>
      </c>
      <c r="D26">
        <v>1.93</v>
      </c>
      <c r="E26" s="1">
        <v>0.76</v>
      </c>
      <c r="F26">
        <v>4.2</v>
      </c>
    </row>
    <row r="27" spans="3:6" x14ac:dyDescent="0.3">
      <c r="C27">
        <f t="shared" si="0"/>
        <v>11</v>
      </c>
      <c r="D27">
        <v>1.1499999999999999</v>
      </c>
      <c r="E27">
        <v>0.38</v>
      </c>
      <c r="F27">
        <v>2.6</v>
      </c>
    </row>
    <row r="28" spans="3:6" x14ac:dyDescent="0.3">
      <c r="C28">
        <f t="shared" si="0"/>
        <v>11.5</v>
      </c>
      <c r="D28">
        <v>0.35</v>
      </c>
      <c r="E28">
        <v>0.1</v>
      </c>
      <c r="F28">
        <v>0.61</v>
      </c>
    </row>
    <row r="29" spans="3:6" x14ac:dyDescent="0.3">
      <c r="C29">
        <f t="shared" si="0"/>
        <v>12</v>
      </c>
      <c r="D29">
        <v>7.0000000000000007E-2</v>
      </c>
      <c r="E29" s="2">
        <v>0.03</v>
      </c>
      <c r="F29">
        <v>0.54</v>
      </c>
    </row>
    <row r="30" spans="3:6" x14ac:dyDescent="0.3">
      <c r="C30">
        <f t="shared" si="0"/>
        <v>12.5</v>
      </c>
      <c r="D30" s="2">
        <v>0.05</v>
      </c>
      <c r="E30" s="2">
        <v>0.03</v>
      </c>
      <c r="F30" s="2">
        <v>0.5</v>
      </c>
    </row>
    <row r="31" spans="3:6" x14ac:dyDescent="0.3">
      <c r="C31">
        <f t="shared" si="0"/>
        <v>13</v>
      </c>
      <c r="D31">
        <v>0.15</v>
      </c>
      <c r="E31">
        <v>0.06</v>
      </c>
      <c r="F31">
        <v>0.82</v>
      </c>
    </row>
    <row r="32" spans="3:6" x14ac:dyDescent="0.3">
      <c r="C32">
        <f t="shared" si="0"/>
        <v>13.5</v>
      </c>
      <c r="D32">
        <v>0.53</v>
      </c>
      <c r="E32">
        <v>0.18</v>
      </c>
      <c r="F32">
        <v>1.36</v>
      </c>
    </row>
    <row r="33" spans="3:6" x14ac:dyDescent="0.3">
      <c r="C33">
        <f t="shared" si="0"/>
        <v>14</v>
      </c>
      <c r="D33">
        <v>0.96</v>
      </c>
      <c r="E33">
        <v>0.44</v>
      </c>
      <c r="F33">
        <v>2.5099999999999998</v>
      </c>
    </row>
    <row r="34" spans="3:6" x14ac:dyDescent="0.3">
      <c r="C34">
        <f t="shared" si="0"/>
        <v>14.5</v>
      </c>
      <c r="D34">
        <v>1.74</v>
      </c>
      <c r="E34">
        <v>0.75</v>
      </c>
      <c r="F34">
        <v>3.8</v>
      </c>
    </row>
    <row r="35" spans="3:6" x14ac:dyDescent="0.3">
      <c r="C35">
        <f t="shared" si="0"/>
        <v>15</v>
      </c>
      <c r="D35">
        <v>2.5099999999999998</v>
      </c>
      <c r="E35">
        <v>1.02</v>
      </c>
      <c r="F35">
        <v>5.0999999999999996</v>
      </c>
    </row>
    <row r="36" spans="3:6" x14ac:dyDescent="0.3">
      <c r="C36">
        <f>C35+0.5</f>
        <v>15.5</v>
      </c>
      <c r="D36" s="1">
        <v>2.9</v>
      </c>
      <c r="E36" s="1">
        <v>1.18</v>
      </c>
      <c r="F36" s="1">
        <v>5.4</v>
      </c>
    </row>
    <row r="37" spans="3:6" x14ac:dyDescent="0.3">
      <c r="C37">
        <f t="shared" si="0"/>
        <v>16</v>
      </c>
      <c r="D37">
        <v>2.5</v>
      </c>
      <c r="E37">
        <v>1.01</v>
      </c>
      <c r="F37">
        <v>4.5999999999999996</v>
      </c>
    </row>
    <row r="38" spans="3:6" x14ac:dyDescent="0.3">
      <c r="C38">
        <f t="shared" si="0"/>
        <v>16.5</v>
      </c>
      <c r="D38">
        <v>1.53</v>
      </c>
      <c r="E38">
        <v>0.64</v>
      </c>
      <c r="F38">
        <v>3.6</v>
      </c>
    </row>
    <row r="39" spans="3:6" x14ac:dyDescent="0.3">
      <c r="C39">
        <f t="shared" si="0"/>
        <v>17</v>
      </c>
      <c r="D39">
        <v>1.07</v>
      </c>
      <c r="E39">
        <v>0.39</v>
      </c>
      <c r="F39">
        <v>2.8</v>
      </c>
    </row>
    <row r="40" spans="3:6" x14ac:dyDescent="0.3">
      <c r="C40">
        <f t="shared" si="0"/>
        <v>17.5</v>
      </c>
      <c r="D40">
        <v>0.75</v>
      </c>
      <c r="E40">
        <v>0.3</v>
      </c>
      <c r="F40">
        <v>2.48</v>
      </c>
    </row>
    <row r="41" spans="3:6" x14ac:dyDescent="0.3">
      <c r="C41">
        <f t="shared" si="0"/>
        <v>18</v>
      </c>
      <c r="D41" s="2">
        <v>0.74</v>
      </c>
      <c r="E41" s="2">
        <v>0.28000000000000003</v>
      </c>
      <c r="F41" s="2">
        <v>2.34</v>
      </c>
    </row>
    <row r="42" spans="3:6" x14ac:dyDescent="0.3">
      <c r="C42">
        <f t="shared" si="0"/>
        <v>18.5</v>
      </c>
      <c r="D42">
        <v>0.95</v>
      </c>
      <c r="E42">
        <v>0.34</v>
      </c>
      <c r="F42">
        <v>2.77</v>
      </c>
    </row>
    <row r="43" spans="3:6" x14ac:dyDescent="0.3">
      <c r="C43">
        <f t="shared" si="0"/>
        <v>19</v>
      </c>
      <c r="D43">
        <v>1.4</v>
      </c>
      <c r="E43">
        <v>0.6</v>
      </c>
      <c r="F43">
        <v>3.9</v>
      </c>
    </row>
    <row r="44" spans="3:6" x14ac:dyDescent="0.3">
      <c r="C44">
        <f t="shared" si="0"/>
        <v>19.5</v>
      </c>
      <c r="D44">
        <v>2</v>
      </c>
      <c r="E44">
        <v>0.89</v>
      </c>
      <c r="F44">
        <v>5.3</v>
      </c>
    </row>
    <row r="45" spans="3:6" x14ac:dyDescent="0.3">
      <c r="C45">
        <f t="shared" si="0"/>
        <v>20</v>
      </c>
      <c r="D45">
        <v>3.1</v>
      </c>
      <c r="E45">
        <v>1.5</v>
      </c>
      <c r="F45">
        <v>7.1</v>
      </c>
    </row>
    <row r="46" spans="3:6" x14ac:dyDescent="0.3">
      <c r="C46">
        <f t="shared" si="0"/>
        <v>20.5</v>
      </c>
      <c r="D46">
        <v>3.9</v>
      </c>
      <c r="E46">
        <v>1.8</v>
      </c>
      <c r="F46">
        <v>8.1</v>
      </c>
    </row>
    <row r="47" spans="3:6" x14ac:dyDescent="0.3">
      <c r="C47">
        <f t="shared" si="0"/>
        <v>21</v>
      </c>
      <c r="D47" s="1">
        <v>4.4000000000000004</v>
      </c>
      <c r="E47" s="1">
        <v>1.9</v>
      </c>
      <c r="F47" s="1">
        <v>8.5</v>
      </c>
    </row>
    <row r="48" spans="3:6" x14ac:dyDescent="0.3">
      <c r="C48">
        <f t="shared" si="0"/>
        <v>21.5</v>
      </c>
      <c r="D48">
        <v>4.0999999999999996</v>
      </c>
      <c r="E48">
        <v>1.7</v>
      </c>
      <c r="F48">
        <v>8.1999999999999993</v>
      </c>
    </row>
    <row r="49" spans="3:6" x14ac:dyDescent="0.3">
      <c r="C49">
        <f t="shared" si="0"/>
        <v>22</v>
      </c>
      <c r="D49">
        <v>3.3</v>
      </c>
      <c r="E49">
        <v>1.5</v>
      </c>
      <c r="F49">
        <v>7.6</v>
      </c>
    </row>
    <row r="50" spans="3:6" x14ac:dyDescent="0.3">
      <c r="C50">
        <f t="shared" si="0"/>
        <v>22.5</v>
      </c>
      <c r="D50">
        <v>2.9</v>
      </c>
      <c r="E50">
        <v>1.3</v>
      </c>
      <c r="F50">
        <v>7.2</v>
      </c>
    </row>
    <row r="51" spans="3:6" x14ac:dyDescent="0.3">
      <c r="C51">
        <f t="shared" si="0"/>
        <v>23</v>
      </c>
      <c r="D51">
        <v>2.5</v>
      </c>
      <c r="E51" s="2">
        <v>1.2</v>
      </c>
      <c r="F51" s="2">
        <v>6.9</v>
      </c>
    </row>
    <row r="52" spans="3:6" x14ac:dyDescent="0.3">
      <c r="C52">
        <f>C51+0.5</f>
        <v>23.5</v>
      </c>
      <c r="D52" s="2">
        <v>2.2999999999999998</v>
      </c>
      <c r="E52">
        <v>1.24</v>
      </c>
      <c r="F52">
        <v>7.4</v>
      </c>
    </row>
    <row r="53" spans="3:6" x14ac:dyDescent="0.3">
      <c r="C53">
        <f t="shared" si="0"/>
        <v>24</v>
      </c>
      <c r="D53">
        <v>2.4</v>
      </c>
      <c r="E53">
        <v>1.38</v>
      </c>
      <c r="F53">
        <v>7.9</v>
      </c>
    </row>
    <row r="54" spans="3:6" x14ac:dyDescent="0.3">
      <c r="C54">
        <f t="shared" si="0"/>
        <v>24.5</v>
      </c>
      <c r="D54">
        <v>2.86</v>
      </c>
      <c r="E54">
        <v>1.63</v>
      </c>
      <c r="F54">
        <v>8.6</v>
      </c>
    </row>
    <row r="55" spans="3:6" x14ac:dyDescent="0.3">
      <c r="C55">
        <f t="shared" si="0"/>
        <v>25</v>
      </c>
      <c r="D55">
        <v>3.6</v>
      </c>
      <c r="E55">
        <v>1.97</v>
      </c>
      <c r="F55">
        <v>9.8000000000000007</v>
      </c>
    </row>
    <row r="56" spans="3:6" x14ac:dyDescent="0.3">
      <c r="C56">
        <f t="shared" si="0"/>
        <v>25.5</v>
      </c>
      <c r="D56">
        <v>4.2</v>
      </c>
      <c r="E56">
        <v>2.2999999999999998</v>
      </c>
      <c r="F56">
        <v>11.4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3C749-469A-4C0A-AA1B-B83F7CCBC48D}">
  <dimension ref="D7:L22"/>
  <sheetViews>
    <sheetView workbookViewId="0">
      <selection activeCell="D8" sqref="D8"/>
    </sheetView>
  </sheetViews>
  <sheetFormatPr defaultRowHeight="14.4" x14ac:dyDescent="0.3"/>
  <sheetData>
    <row r="7" spans="4:12" x14ac:dyDescent="0.3">
      <c r="J7" t="s">
        <v>0</v>
      </c>
      <c r="K7" t="s">
        <v>1</v>
      </c>
      <c r="L7" t="s">
        <v>2</v>
      </c>
    </row>
    <row r="8" spans="4:12" x14ac:dyDescent="0.3">
      <c r="E8" t="s">
        <v>0</v>
      </c>
      <c r="F8" t="s">
        <v>1</v>
      </c>
      <c r="G8" t="s">
        <v>2</v>
      </c>
      <c r="J8" t="s">
        <v>11</v>
      </c>
      <c r="K8" t="s">
        <v>11</v>
      </c>
      <c r="L8" t="s">
        <v>11</v>
      </c>
    </row>
    <row r="9" spans="4:12" x14ac:dyDescent="0.3">
      <c r="D9" t="s">
        <v>3</v>
      </c>
      <c r="E9">
        <v>5</v>
      </c>
      <c r="F9">
        <v>5</v>
      </c>
      <c r="G9">
        <v>5</v>
      </c>
      <c r="J9">
        <v>5</v>
      </c>
      <c r="K9">
        <v>5.5</v>
      </c>
      <c r="L9">
        <v>5</v>
      </c>
    </row>
    <row r="10" spans="4:12" x14ac:dyDescent="0.3">
      <c r="D10" t="s">
        <v>4</v>
      </c>
      <c r="E10">
        <v>10</v>
      </c>
      <c r="F10">
        <v>10.5</v>
      </c>
      <c r="G10">
        <v>10</v>
      </c>
      <c r="J10">
        <v>5.5</v>
      </c>
      <c r="K10">
        <v>5</v>
      </c>
      <c r="L10">
        <v>5.5</v>
      </c>
    </row>
    <row r="11" spans="4:12" x14ac:dyDescent="0.3">
      <c r="D11" t="s">
        <v>5</v>
      </c>
      <c r="E11">
        <v>15.5</v>
      </c>
      <c r="F11">
        <v>15.5</v>
      </c>
      <c r="G11">
        <v>15.5</v>
      </c>
      <c r="J11">
        <v>5.5</v>
      </c>
      <c r="K11">
        <v>5.5</v>
      </c>
      <c r="L11">
        <v>5.5</v>
      </c>
    </row>
    <row r="12" spans="4:12" x14ac:dyDescent="0.3">
      <c r="D12" t="s">
        <v>9</v>
      </c>
      <c r="E12">
        <v>21</v>
      </c>
      <c r="F12">
        <v>21</v>
      </c>
      <c r="G12">
        <v>21</v>
      </c>
      <c r="J12">
        <v>5.5</v>
      </c>
      <c r="K12">
        <v>5.5</v>
      </c>
      <c r="L12">
        <v>5.75</v>
      </c>
    </row>
    <row r="13" spans="4:12" x14ac:dyDescent="0.3">
      <c r="J13">
        <v>5.5</v>
      </c>
      <c r="K13">
        <v>5.75</v>
      </c>
      <c r="L13">
        <v>5.5</v>
      </c>
    </row>
    <row r="14" spans="4:12" x14ac:dyDescent="0.3">
      <c r="D14" t="s">
        <v>6</v>
      </c>
      <c r="E14">
        <v>7</v>
      </c>
      <c r="F14">
        <v>6.75</v>
      </c>
      <c r="G14">
        <v>6.75</v>
      </c>
      <c r="J14">
        <v>5.5</v>
      </c>
      <c r="K14">
        <v>5</v>
      </c>
      <c r="L14">
        <v>5</v>
      </c>
    </row>
    <row r="15" spans="4:12" x14ac:dyDescent="0.3">
      <c r="D15" t="s">
        <v>7</v>
      </c>
      <c r="E15">
        <v>12.5</v>
      </c>
      <c r="F15">
        <v>12.25</v>
      </c>
      <c r="G15">
        <v>12.5</v>
      </c>
      <c r="J15">
        <v>5.25</v>
      </c>
      <c r="K15">
        <v>5.25</v>
      </c>
      <c r="L15">
        <v>5.25</v>
      </c>
    </row>
    <row r="16" spans="4:12" x14ac:dyDescent="0.3">
      <c r="D16" t="s">
        <v>8</v>
      </c>
      <c r="E16">
        <v>18</v>
      </c>
      <c r="F16">
        <v>18</v>
      </c>
      <c r="G16">
        <v>18</v>
      </c>
      <c r="J16">
        <v>5.33</v>
      </c>
      <c r="K16">
        <v>5.33</v>
      </c>
      <c r="L16">
        <v>5.33</v>
      </c>
    </row>
    <row r="17" spans="4:12" x14ac:dyDescent="0.3">
      <c r="D17" t="s">
        <v>10</v>
      </c>
      <c r="E17">
        <v>23.5</v>
      </c>
      <c r="F17">
        <v>23</v>
      </c>
      <c r="G17">
        <v>23</v>
      </c>
      <c r="J17">
        <v>5.5</v>
      </c>
      <c r="K17">
        <v>5.25</v>
      </c>
      <c r="L17">
        <v>5.5</v>
      </c>
    </row>
    <row r="18" spans="4:12" x14ac:dyDescent="0.3">
      <c r="J18">
        <v>5.5</v>
      </c>
      <c r="K18">
        <v>5.625</v>
      </c>
      <c r="L18">
        <v>5.625</v>
      </c>
    </row>
    <row r="19" spans="4:12" x14ac:dyDescent="0.3">
      <c r="J19">
        <v>5.5</v>
      </c>
      <c r="K19">
        <v>5.42</v>
      </c>
      <c r="L19">
        <v>5.42</v>
      </c>
    </row>
    <row r="20" spans="4:12" x14ac:dyDescent="0.3">
      <c r="J20">
        <v>5.5</v>
      </c>
      <c r="K20">
        <v>5.375</v>
      </c>
      <c r="L20">
        <v>5.25</v>
      </c>
    </row>
    <row r="21" spans="4:12" x14ac:dyDescent="0.3">
      <c r="I21" t="s">
        <v>12</v>
      </c>
      <c r="J21">
        <f>AVERAGE(J9:J20)</f>
        <v>5.4233333333333329</v>
      </c>
      <c r="K21">
        <f t="shared" ref="K21:L21" si="0">AVERAGE(K9:K20)</f>
        <v>5.375</v>
      </c>
      <c r="L21">
        <f t="shared" si="0"/>
        <v>5.385416666666667</v>
      </c>
    </row>
    <row r="22" spans="4:12" x14ac:dyDescent="0.3">
      <c r="I22" t="s">
        <v>13</v>
      </c>
      <c r="J22">
        <f>_xlfn.STDEV.P(J9:J20)</f>
        <v>0.15024054786315919</v>
      </c>
      <c r="K22">
        <f t="shared" ref="K22:L22" si="1">_xlfn.STDEV.P(K9:K20)</f>
        <v>0.21728437587640761</v>
      </c>
      <c r="L22">
        <f t="shared" si="1"/>
        <v>0.22001380954133057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+ Plot</vt:lpstr>
      <vt:lpstr>Finding E_Hg + Average + 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Blk Intlct</dc:creator>
  <cp:lastModifiedBy>Blk Intlct</cp:lastModifiedBy>
  <dcterms:created xsi:type="dcterms:W3CDTF">2015-06-05T18:17:20Z</dcterms:created>
  <dcterms:modified xsi:type="dcterms:W3CDTF">2021-03-11T15:23:20Z</dcterms:modified>
</cp:coreProperties>
</file>