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795" windowHeight="12525"/>
  </bookViews>
  <sheets>
    <sheet name="EBSA_sites" sheetId="1" r:id="rId1"/>
    <sheet name="PivTab_histogram" sheetId="2" r:id="rId2"/>
  </sheets>
  <calcPr calcId="0" iterate="1" iterateCount="10"/>
  <pivotCaches>
    <pivotCache cacheId="5" r:id="rId3"/>
  </pivotCaches>
</workbook>
</file>

<file path=xl/sharedStrings.xml><?xml version="1.0" encoding="utf-8"?>
<sst xmlns="http://schemas.openxmlformats.org/spreadsheetml/2006/main" count="91" uniqueCount="57">
  <si>
    <t>plot</t>
  </si>
  <si>
    <t>coupe</t>
  </si>
  <si>
    <t>easting</t>
  </si>
  <si>
    <t>northing</t>
  </si>
  <si>
    <t>date_of_mm</t>
  </si>
  <si>
    <t>notes</t>
  </si>
  <si>
    <t>bsaaspect2</t>
  </si>
  <si>
    <t>bsaslope25</t>
  </si>
  <si>
    <t>bsadem25</t>
  </si>
  <si>
    <t>bsatopo25</t>
  </si>
  <si>
    <t>bsadist2st</t>
  </si>
  <si>
    <t>bsawet25</t>
  </si>
  <si>
    <t>netrad</t>
  </si>
  <si>
    <t>bsat25025</t>
  </si>
  <si>
    <t>bsat50025</t>
  </si>
  <si>
    <t>bsat100025</t>
  </si>
  <si>
    <t>bsar25025</t>
  </si>
  <si>
    <t>bsar50025</t>
  </si>
  <si>
    <t>bsar100025</t>
  </si>
  <si>
    <t>Couldn't find stake for second log transect. Estimated by compass.</t>
  </si>
  <si>
    <t>Eastings and Northings not recorded, entered from map sheet.</t>
  </si>
  <si>
    <t>Bearings approximate</t>
  </si>
  <si>
    <t>Note (on Logs sheet): original transects formed first 50m transect (no 10 degree separation), second transect approximately perpendicular to first, have assigned it 106</t>
  </si>
  <si>
    <t>coordinates not recorded - taken from map sheet</t>
  </si>
  <si>
    <t>Near surface was recorded as 200 (cm), whilst elevated was 150 (cm). Have entered NS as "20".</t>
  </si>
  <si>
    <t>Near surface was recorded as 200 (cm), whilst elevated was 100 (cm). Have entered NS as "20".</t>
  </si>
  <si>
    <t>Second CWD transect bearing not recorded. Used the one recorded on map sheet</t>
  </si>
  <si>
    <t>Note (on Logs sheet): original transects make up first 50m, then perpendicular for second</t>
  </si>
  <si>
    <t>Note (on Logs sheet): original transect makes up first 50m transect, second one perpendicular</t>
  </si>
  <si>
    <t>Note (on Logs sheet): orriginal transects make up the first 50m transect, second transect follows one of the FF transects</t>
  </si>
  <si>
    <t>Note (on logs sheet): 2 original transects makes up the first 50m transect, second one taken aproximately perpendicular</t>
  </si>
  <si>
    <t>Near surface was recorded as 180 (cm), whilst elevated was 150 (cm). Have entered NS as "80".</t>
  </si>
  <si>
    <t>Near surface was recorded as 180 (cm), have entered NS as "80".
The two original CWD transect make up the first 50m, second transec approx. perpendicular</t>
  </si>
  <si>
    <t>coordinates not recorded - taken from map sheet
Original two CDW transects form the first 50m transect, second transec follows one of the FF transects</t>
  </si>
  <si>
    <t>coordinates not recorded - taken from map sheet
NB one of the CWD transects was listed as 315 on the site map but it was actually 355 in the field</t>
  </si>
  <si>
    <t>coordinates not recorded - taken from map sheet
Tree plot data seemed incomplete considering the number of tree on the site.
Original two CDW transects form the first 50m transect, second transec follows one of the FF transects.</t>
  </si>
  <si>
    <t>Coordinates not recorded - have used the ones on the transect map</t>
  </si>
  <si>
    <t>NB (on small tree data sheet) only 5m radius used dues to high density</t>
  </si>
  <si>
    <t>coordinates not recorded - taken from map sheet.
Original two CWD transects make the first 50m transect, second transec follows one of the FF transects</t>
  </si>
  <si>
    <t>Original two CWD transects make the first 50m transect, second transect is approximately perpendicular</t>
  </si>
  <si>
    <t>The recorded coords were wrong. Change to them.</t>
  </si>
  <si>
    <t>Old data sheet used for logs so no char recorded</t>
  </si>
  <si>
    <t>coordinates not recorded - taken from map sheet
End of second CWD transect (bearing 179) from 48-60m was thick Gahnia that was not possible to walk through</t>
  </si>
  <si>
    <t>coordinates not recorded - taken from map sheet
NB (on logs data sheet)224 transect appears to be done in reverse, i.e. 61 - 36 = original transect. Also 88 transect is approximate - no pegs found</t>
  </si>
  <si>
    <t>coordinates not recorded - taken from map sheet
The two CWD transcts formed the first 50m transect, the second was approximately perpendicular</t>
  </si>
  <si>
    <t>Row Labels</t>
  </si>
  <si>
    <t>Grand Total</t>
  </si>
  <si>
    <t>0-9</t>
  </si>
  <si>
    <t>20-29</t>
  </si>
  <si>
    <t>30-39</t>
  </si>
  <si>
    <t>40-49</t>
  </si>
  <si>
    <t>50-59</t>
  </si>
  <si>
    <t>60-69</t>
  </si>
  <si>
    <t>70-79</t>
  </si>
  <si>
    <t>80-89</t>
  </si>
  <si>
    <t>90-100</t>
  </si>
  <si>
    <t>Count of bsatopo25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</si>
</sst>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xf numFmtId="14" fontId="0" fillId="0" borderId="0" xfId="0" applyNumberFormat="1"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onwyn Horsey" refreshedDate="42772.480679050925" createdVersion="4" refreshedVersion="4" minRefreshableVersion="3" recordCount="96">
  <cacheSource type="worksheet">
    <worksheetSource ref="A1:S97" sheet="EBSA_sites"/>
  </cacheSource>
  <cacheFields count="20">
    <cacheField name="plotid" numFmtId="0">
      <sharedItems containsSemiMixedTypes="0" containsString="0" containsNumber="1" containsInteger="1" minValue="7" maxValue="102"/>
    </cacheField>
    <cacheField name="plot" numFmtId="0">
      <sharedItems containsSemiMixedTypes="0" containsString="0" containsNumber="1" containsInteger="1" minValue="1" maxValue="108"/>
    </cacheField>
    <cacheField name="coupe" numFmtId="0">
      <sharedItems containsSemiMixedTypes="0" containsString="0" containsNumber="1" containsInteger="1" minValue="0" maxValue="20"/>
    </cacheField>
    <cacheField name="easting" numFmtId="0">
      <sharedItems containsSemiMixedTypes="0" containsString="0" containsNumber="1" containsInteger="1" minValue="732498" maxValue="735870"/>
    </cacheField>
    <cacheField name="northing" numFmtId="0">
      <sharedItems containsSemiMixedTypes="0" containsString="0" containsNumber="1" containsInteger="1" minValue="5876114" maxValue="5879016"/>
    </cacheField>
    <cacheField name="date_of_mm" numFmtId="14">
      <sharedItems containsSemiMixedTypes="0" containsNonDate="0" containsDate="1" containsString="0" minDate="2013-07-29T00:00:00" maxDate="2014-07-31T00:00:00"/>
    </cacheField>
    <cacheField name="notes" numFmtId="0">
      <sharedItems containsBlank="1"/>
    </cacheField>
    <cacheField name="bsaaspect2" numFmtId="0">
      <sharedItems containsSemiMixedTypes="0" containsString="0" containsNumber="1" minValue="0" maxValue="352.41"/>
    </cacheField>
    <cacheField name="bsaslope25" numFmtId="0">
      <sharedItems containsSemiMixedTypes="0" containsString="0" containsNumber="1" minValue="0.56999999999999995" maxValue="17.670000000000002"/>
    </cacheField>
    <cacheField name="bsadem25" numFmtId="0">
      <sharedItems containsSemiMixedTypes="0" containsString="0" containsNumber="1" containsInteger="1" minValue="205" maxValue="439"/>
    </cacheField>
    <cacheField name="bsatopo25" numFmtId="0">
      <sharedItems containsSemiMixedTypes="0" containsString="0" containsNumber="1" containsInteger="1" minValue="0" maxValue="100" count="25">
        <n v="100"/>
        <n v="50"/>
        <n v="69"/>
        <n v="59"/>
        <n v="0"/>
        <n v="80"/>
        <n v="76"/>
        <n v="41"/>
        <n v="31"/>
        <n v="33"/>
        <n v="67"/>
        <n v="26"/>
        <n v="74"/>
        <n v="61"/>
        <n v="71"/>
        <n v="75"/>
        <n v="72"/>
        <n v="39"/>
        <n v="44"/>
        <n v="43"/>
        <n v="25"/>
        <n v="32"/>
        <n v="47"/>
        <n v="65"/>
        <n v="53"/>
      </sharedItems>
      <fieldGroup base="10">
        <rangePr startNum="0" endNum="100" groupInterval="10"/>
        <groupItems count="12">
          <s v="&lt;0"/>
          <s v="0-9"/>
          <s v="10-19"/>
          <s v="20-29"/>
          <s v="30-39"/>
          <s v="40-49"/>
          <s v="50-59"/>
          <s v="60-69"/>
          <s v="70-79"/>
          <s v="80-89"/>
          <s v="90-100"/>
          <s v="&gt;100"/>
        </groupItems>
      </fieldGroup>
    </cacheField>
    <cacheField name="bsadist2st" numFmtId="0">
      <sharedItems containsSemiMixedTypes="0" containsString="0" containsNumber="1" minValue="0" maxValue="206.16"/>
    </cacheField>
    <cacheField name="bsawet25" numFmtId="0">
      <sharedItems containsSemiMixedTypes="0" containsString="0" containsNumber="1" containsInteger="1" minValue="118" maxValue="165"/>
    </cacheField>
    <cacheField name="netrad" numFmtId="0">
      <sharedItems containsSemiMixedTypes="0" containsString="0" containsNumber="1" minValue="39.229999999999997" maxValue="62.53"/>
    </cacheField>
    <cacheField name="bsat25025" numFmtId="0">
      <sharedItems containsSemiMixedTypes="0" containsString="0" containsNumber="1" containsInteger="1" minValue="-10" maxValue="16"/>
    </cacheField>
    <cacheField name="bsat50025" numFmtId="0">
      <sharedItems containsSemiMixedTypes="0" containsString="0" containsNumber="1" containsInteger="1" minValue="-16" maxValue="33"/>
    </cacheField>
    <cacheField name="bsat100025" numFmtId="0">
      <sharedItems containsSemiMixedTypes="0" containsString="0" containsNumber="1" containsInteger="1" minValue="-23" maxValue="65"/>
    </cacheField>
    <cacheField name="bsar25025" numFmtId="0">
      <sharedItems containsSemiMixedTypes="0" containsString="0" containsNumber="1" containsInteger="1" minValue="2" maxValue="24"/>
    </cacheField>
    <cacheField name="bsar50025" numFmtId="0">
      <sharedItems containsSemiMixedTypes="0" containsString="0" containsNumber="1" containsInteger="1" minValue="6" maxValue="37"/>
    </cacheField>
    <cacheField name="bsar100025" numFmtId="0">
      <sharedItems containsSemiMixedTypes="0" containsString="0" containsNumber="1" containsInteger="1" minValue="16"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n v="7"/>
    <n v="7"/>
    <n v="0"/>
    <n v="735217"/>
    <n v="5877201"/>
    <d v="2013-07-30T00:00:00"/>
    <s v="Bearings approximate"/>
    <n v="213.69"/>
    <n v="4.12"/>
    <n v="253"/>
    <x v="0"/>
    <n v="90.14"/>
    <n v="148"/>
    <n v="51.12"/>
    <n v="2"/>
    <n v="1"/>
    <n v="-7"/>
    <n v="6"/>
    <n v="12"/>
    <n v="22"/>
  </r>
  <r>
    <n v="8"/>
    <n v="8"/>
    <n v="2"/>
    <n v="735144"/>
    <n v="5876725"/>
    <d v="2013-07-31T00:00:00"/>
    <m/>
    <n v="81.03"/>
    <n v="5.49"/>
    <n v="230"/>
    <x v="0"/>
    <n v="35.36"/>
    <n v="134"/>
    <n v="54.17"/>
    <n v="5"/>
    <n v="-1"/>
    <n v="-12"/>
    <n v="6"/>
    <n v="12"/>
    <n v="21"/>
  </r>
  <r>
    <n v="9"/>
    <n v="9"/>
    <n v="0"/>
    <n v="734899"/>
    <n v="5876438"/>
    <d v="2013-07-31T00:00:00"/>
    <s v="Note (on Logs sheet): original transects formed first 50m transect (no 10 degree separation), second transect approximately perpendicular to first, have assigned it 106"/>
    <n v="70.2"/>
    <n v="7.57"/>
    <n v="238"/>
    <x v="0"/>
    <n v="106.07"/>
    <n v="127"/>
    <n v="54.95"/>
    <n v="11"/>
    <n v="16"/>
    <n v="16"/>
    <n v="11"/>
    <n v="14"/>
    <n v="17"/>
  </r>
  <r>
    <n v="10"/>
    <n v="11"/>
    <n v="0"/>
    <n v="734814"/>
    <n v="5876114"/>
    <d v="2013-07-31T00:00:00"/>
    <m/>
    <n v="168.69"/>
    <n v="5.82"/>
    <n v="205"/>
    <x v="0"/>
    <n v="103.08"/>
    <n v="141"/>
    <n v="48.91"/>
    <n v="1"/>
    <n v="-2"/>
    <n v="-4"/>
    <n v="6"/>
    <n v="8"/>
    <n v="18"/>
  </r>
  <r>
    <n v="11"/>
    <n v="31"/>
    <n v="0"/>
    <n v="735870"/>
    <n v="5877553"/>
    <d v="2013-08-01T00:00:00"/>
    <m/>
    <n v="90"/>
    <n v="9.65"/>
    <n v="314"/>
    <x v="0"/>
    <n v="70.709999999999994"/>
    <n v="130"/>
    <n v="53.48"/>
    <n v="6"/>
    <n v="9"/>
    <n v="12"/>
    <n v="8"/>
    <n v="14"/>
    <n v="24"/>
  </r>
  <r>
    <n v="12"/>
    <n v="32"/>
    <n v="0"/>
    <n v="735753"/>
    <n v="5877593"/>
    <d v="2013-07-31T00:00:00"/>
    <m/>
    <n v="212.01"/>
    <n v="5.39"/>
    <n v="320"/>
    <x v="1"/>
    <n v="127.48"/>
    <n v="127"/>
    <n v="50.71"/>
    <n v="6"/>
    <n v="14"/>
    <n v="22"/>
    <n v="7"/>
    <n v="14"/>
    <n v="24"/>
  </r>
  <r>
    <n v="13"/>
    <n v="33"/>
    <n v="0"/>
    <n v="735789"/>
    <n v="5877448"/>
    <d v="2013-08-01T00:00:00"/>
    <m/>
    <n v="207.65"/>
    <n v="13.34"/>
    <n v="306"/>
    <x v="2"/>
    <n v="160.08000000000001"/>
    <n v="134"/>
    <n v="43.17"/>
    <n v="2"/>
    <n v="7"/>
    <n v="6"/>
    <n v="11"/>
    <n v="17"/>
    <n v="24"/>
  </r>
  <r>
    <n v="14"/>
    <n v="34"/>
    <n v="0"/>
    <n v="735677"/>
    <n v="5877269"/>
    <d v="2013-08-01T00:00:00"/>
    <s v="Note (on Logs sheet): original transects make up first 50m, then perpendicular for second"/>
    <n v="237.53"/>
    <n v="7.43"/>
    <n v="274"/>
    <x v="0"/>
    <n v="55.9"/>
    <n v="131"/>
    <n v="50.84"/>
    <n v="1"/>
    <n v="-3"/>
    <n v="-9"/>
    <n v="7"/>
    <n v="15"/>
    <n v="23"/>
  </r>
  <r>
    <n v="15"/>
    <n v="35"/>
    <n v="0"/>
    <n v="735375"/>
    <n v="5877257"/>
    <d v="2013-07-31T00:00:00"/>
    <s v="Note (on Logs sheet): original transect makes up first 50m transect, second one perpendicular"/>
    <n v="203.2"/>
    <n v="6.52"/>
    <n v="265"/>
    <x v="0"/>
    <n v="90.14"/>
    <n v="137"/>
    <n v="49.32"/>
    <n v="4"/>
    <n v="5"/>
    <n v="-3"/>
    <n v="9"/>
    <n v="15"/>
    <n v="24"/>
  </r>
  <r>
    <n v="16"/>
    <n v="36"/>
    <n v="0"/>
    <n v="735429"/>
    <n v="5877099"/>
    <d v="2013-07-31T00:00:00"/>
    <m/>
    <n v="233.53"/>
    <n v="8.14"/>
    <n v="243"/>
    <x v="3"/>
    <n v="25"/>
    <n v="132"/>
    <n v="49.56"/>
    <n v="-1"/>
    <n v="-9"/>
    <n v="-20"/>
    <n v="8"/>
    <n v="14"/>
    <n v="24"/>
  </r>
  <r>
    <n v="17"/>
    <n v="43"/>
    <n v="0"/>
    <n v="734498"/>
    <n v="5878665"/>
    <d v="2013-08-01T00:00:00"/>
    <m/>
    <n v="161.57"/>
    <n v="9.8699999999999992"/>
    <n v="328"/>
    <x v="4"/>
    <n v="25"/>
    <n v="165"/>
    <n v="45.54"/>
    <n v="-6"/>
    <n v="-13"/>
    <n v="-7"/>
    <n v="9"/>
    <n v="16"/>
    <n v="29"/>
  </r>
  <r>
    <n v="18"/>
    <n v="44"/>
    <n v="0"/>
    <n v="734849"/>
    <n v="5878583"/>
    <d v="2013-08-01T00:00:00"/>
    <s v="Note (on Logs sheet): orriginal transects make up the first 50m transect, second transect follows one of the FF transects"/>
    <n v="0"/>
    <n v="0.56999999999999995"/>
    <n v="310"/>
    <x v="0"/>
    <n v="55.9"/>
    <n v="155"/>
    <n v="55.12"/>
    <n v="0"/>
    <n v="2"/>
    <n v="6"/>
    <n v="4"/>
    <n v="15"/>
    <n v="23"/>
  </r>
  <r>
    <n v="19"/>
    <n v="45"/>
    <n v="0"/>
    <n v="734790"/>
    <n v="5878469"/>
    <d v="2013-08-01T00:00:00"/>
    <s v="Note (on logs sheet): 2 original transects makes up the first 50m transect, second one taken aproximately perpendicular"/>
    <n v="119.75"/>
    <n v="9.16"/>
    <n v="306"/>
    <x v="4"/>
    <n v="25"/>
    <n v="145"/>
    <n v="49.97"/>
    <n v="-1"/>
    <n v="0"/>
    <n v="0"/>
    <n v="9"/>
    <n v="14"/>
    <n v="26"/>
  </r>
  <r>
    <n v="20"/>
    <n v="46"/>
    <n v="0"/>
    <n v="734947"/>
    <n v="5878363"/>
    <d v="2013-08-01T00:00:00"/>
    <m/>
    <n v="208.61"/>
    <n v="7.14"/>
    <n v="304"/>
    <x v="5"/>
    <n v="103.08"/>
    <n v="130"/>
    <n v="48.58"/>
    <n v="7"/>
    <n v="12"/>
    <n v="9"/>
    <n v="9"/>
    <n v="14"/>
    <n v="21"/>
  </r>
  <r>
    <n v="21"/>
    <n v="47"/>
    <n v="0"/>
    <n v="735006"/>
    <n v="5878280"/>
    <d v="2013-08-02T00:00:00"/>
    <m/>
    <n v="178.15"/>
    <n v="8.82"/>
    <n v="293"/>
    <x v="6"/>
    <n v="55.9"/>
    <n v="129"/>
    <n v="46.56"/>
    <n v="8"/>
    <n v="12"/>
    <n v="4"/>
    <n v="10"/>
    <n v="14"/>
    <n v="18"/>
  </r>
  <r>
    <n v="22"/>
    <n v="67"/>
    <n v="0"/>
    <n v="735359"/>
    <n v="5877598"/>
    <d v="2013-07-30T00:00:00"/>
    <m/>
    <n v="218.16"/>
    <n v="10.1"/>
    <n v="298"/>
    <x v="0"/>
    <n v="70.709999999999994"/>
    <n v="126"/>
    <n v="47.31"/>
    <n v="6"/>
    <n v="11"/>
    <n v="19"/>
    <n v="10"/>
    <n v="16"/>
    <n v="22"/>
  </r>
  <r>
    <n v="23"/>
    <n v="68"/>
    <n v="0"/>
    <n v="735261"/>
    <n v="5877601"/>
    <d v="2013-07-30T00:00:00"/>
    <m/>
    <n v="250.64"/>
    <n v="11.09"/>
    <n v="277"/>
    <x v="7"/>
    <n v="35.36"/>
    <n v="133"/>
    <n v="50.21"/>
    <n v="0"/>
    <n v="4"/>
    <n v="8"/>
    <n v="11"/>
    <n v="15"/>
    <n v="20"/>
  </r>
  <r>
    <n v="24"/>
    <n v="69"/>
    <n v="0"/>
    <n v="735273"/>
    <n v="5877736"/>
    <d v="2013-07-29T00:00:00"/>
    <s v="Coordinates not recorded - have used the ones on the transect map"/>
    <n v="292.83"/>
    <n v="11.65"/>
    <n v="281"/>
    <x v="8"/>
    <n v="0"/>
    <n v="144"/>
    <n v="55.8"/>
    <n v="-3"/>
    <n v="2"/>
    <n v="4"/>
    <n v="11"/>
    <n v="15"/>
    <n v="19"/>
  </r>
  <r>
    <n v="25"/>
    <n v="70"/>
    <n v="0"/>
    <n v="735126"/>
    <n v="5877752"/>
    <d v="2014-07-30T00:00:00"/>
    <m/>
    <n v="240.95"/>
    <n v="2.95"/>
    <n v="270"/>
    <x v="0"/>
    <n v="90.14"/>
    <n v="144"/>
    <n v="53.03"/>
    <n v="1"/>
    <n v="1"/>
    <n v="-2"/>
    <n v="7"/>
    <n v="14"/>
    <n v="16"/>
  </r>
  <r>
    <n v="26"/>
    <n v="71"/>
    <n v="0"/>
    <n v="735154"/>
    <n v="5877597"/>
    <d v="2013-07-30T00:00:00"/>
    <m/>
    <n v="243.44"/>
    <n v="7.64"/>
    <n v="263"/>
    <x v="9"/>
    <n v="25"/>
    <n v="148"/>
    <n v="50.72"/>
    <n v="-4"/>
    <n v="-4"/>
    <n v="-5"/>
    <n v="9"/>
    <n v="15"/>
    <n v="18"/>
  </r>
  <r>
    <n v="27"/>
    <n v="72"/>
    <n v="0"/>
    <n v="735085"/>
    <n v="5877483"/>
    <d v="2013-07-30T00:00:00"/>
    <s v="NB (on small tree data sheet) only 5m radius used dues to high density"/>
    <n v="280.41000000000003"/>
    <n v="13.99"/>
    <n v="259"/>
    <x v="0"/>
    <n v="50"/>
    <n v="128"/>
    <n v="55.27"/>
    <n v="4"/>
    <n v="1"/>
    <n v="-3"/>
    <n v="8"/>
    <n v="13"/>
    <n v="19"/>
  </r>
  <r>
    <n v="28"/>
    <n v="103"/>
    <n v="0"/>
    <n v="735670"/>
    <n v="5877731"/>
    <d v="2013-07-29T00:00:00"/>
    <m/>
    <n v="9.25"/>
    <n v="12.29"/>
    <n v="313"/>
    <x v="3"/>
    <n v="35.36"/>
    <n v="127"/>
    <n v="61.95"/>
    <n v="0"/>
    <n v="5"/>
    <n v="15"/>
    <n v="7"/>
    <n v="13"/>
    <n v="22"/>
  </r>
  <r>
    <n v="29"/>
    <n v="104"/>
    <n v="20"/>
    <n v="735566"/>
    <n v="5877701"/>
    <d v="2013-07-29T00:00:00"/>
    <m/>
    <n v="308.99"/>
    <n v="7.69"/>
    <n v="313"/>
    <x v="0"/>
    <n v="106.07"/>
    <n v="130"/>
    <n v="57.07"/>
    <n v="5"/>
    <n v="11"/>
    <n v="22"/>
    <n v="8"/>
    <n v="13"/>
    <n v="23"/>
  </r>
  <r>
    <n v="30"/>
    <n v="105"/>
    <n v="0"/>
    <n v="735583"/>
    <n v="5877791"/>
    <d v="2013-07-29T00:00:00"/>
    <m/>
    <n v="352.41"/>
    <n v="8.61"/>
    <n v="298"/>
    <x v="0"/>
    <n v="35.36"/>
    <n v="135"/>
    <n v="60.07"/>
    <n v="-1"/>
    <n v="0"/>
    <n v="8"/>
    <n v="10"/>
    <n v="15"/>
    <n v="22"/>
  </r>
  <r>
    <n v="31"/>
    <n v="106"/>
    <n v="0"/>
    <n v="735516"/>
    <n v="5877911"/>
    <d v="2013-07-29T00:00:00"/>
    <m/>
    <n v="333.44"/>
    <n v="7.64"/>
    <n v="284"/>
    <x v="0"/>
    <n v="25"/>
    <n v="139"/>
    <n v="59.19"/>
    <n v="-1"/>
    <n v="-8"/>
    <n v="-8"/>
    <n v="9"/>
    <n v="16"/>
    <n v="21"/>
  </r>
  <r>
    <n v="32"/>
    <n v="107"/>
    <n v="0"/>
    <n v="735433"/>
    <n v="5877946"/>
    <d v="2013-07-29T00:00:00"/>
    <m/>
    <n v="347.47"/>
    <n v="5.27"/>
    <n v="270"/>
    <x v="4"/>
    <n v="0"/>
    <n v="157"/>
    <n v="56.97"/>
    <n v="-6"/>
    <n v="-12"/>
    <n v="-15"/>
    <n v="8"/>
    <n v="15"/>
    <n v="21"/>
  </r>
  <r>
    <n v="33"/>
    <n v="108"/>
    <n v="0"/>
    <n v="735317"/>
    <n v="5877992"/>
    <d v="2013-07-29T00:00:00"/>
    <m/>
    <n v="10.78"/>
    <n v="12.07"/>
    <n v="266"/>
    <x v="10"/>
    <n v="35.36"/>
    <n v="129"/>
    <n v="61.31"/>
    <n v="1"/>
    <n v="-3"/>
    <n v="-12"/>
    <n v="7"/>
    <n v="11"/>
    <n v="18"/>
  </r>
  <r>
    <n v="34"/>
    <n v="1"/>
    <n v="0"/>
    <n v="733251"/>
    <n v="5878060"/>
    <d v="2013-08-24T00:00:00"/>
    <m/>
    <n v="225"/>
    <n v="1.62"/>
    <n v="281"/>
    <x v="0"/>
    <n v="125"/>
    <n v="145"/>
    <n v="53.14"/>
    <n v="1"/>
    <n v="1"/>
    <n v="-7"/>
    <n v="2"/>
    <n v="6"/>
    <n v="24"/>
  </r>
  <r>
    <n v="35"/>
    <n v="2"/>
    <n v="0"/>
    <n v="733150"/>
    <n v="5878164"/>
    <d v="2013-08-24T00:00:00"/>
    <s v="Couldn't find stake for second log transect. Estimated by compass."/>
    <n v="244.65"/>
    <n v="6"/>
    <n v="276"/>
    <x v="4"/>
    <n v="70.709999999999994"/>
    <n v="160"/>
    <n v="51.98"/>
    <n v="-1"/>
    <n v="-4"/>
    <n v="-14"/>
    <n v="5"/>
    <n v="11"/>
    <n v="28"/>
  </r>
  <r>
    <n v="36"/>
    <n v="3"/>
    <n v="0"/>
    <n v="732906"/>
    <n v="5878140"/>
    <d v="2013-08-26T00:00:00"/>
    <s v="Eastings and Northings not recorded, entered from map sheet."/>
    <n v="347.28"/>
    <n v="9.0299999999999994"/>
    <n v="262"/>
    <x v="0"/>
    <n v="70.709999999999994"/>
    <n v="126"/>
    <n v="59.73"/>
    <n v="3"/>
    <n v="-2"/>
    <n v="-11"/>
    <n v="7"/>
    <n v="13"/>
    <n v="23"/>
  </r>
  <r>
    <n v="37"/>
    <n v="4"/>
    <n v="0"/>
    <n v="732629"/>
    <n v="5877714"/>
    <d v="2013-08-24T00:00:00"/>
    <m/>
    <n v="351.38"/>
    <n v="9.4700000000000006"/>
    <n v="288"/>
    <x v="7"/>
    <n v="90.14"/>
    <n v="130"/>
    <n v="59.97"/>
    <n v="4"/>
    <n v="15"/>
    <n v="35"/>
    <n v="7"/>
    <n v="14"/>
    <n v="22"/>
  </r>
  <r>
    <n v="38"/>
    <n v="5"/>
    <n v="0"/>
    <n v="732522"/>
    <n v="5877703"/>
    <d v="2013-08-24T00:00:00"/>
    <m/>
    <n v="347.83"/>
    <n v="14.62"/>
    <n v="292"/>
    <x v="6"/>
    <n v="90.14"/>
    <n v="128"/>
    <n v="62.53"/>
    <n v="2"/>
    <n v="13"/>
    <n v="39"/>
    <n v="11"/>
    <n v="15"/>
    <n v="25"/>
  </r>
  <r>
    <n v="39"/>
    <n v="14"/>
    <n v="0"/>
    <n v="734523"/>
    <n v="5878956"/>
    <d v="2013-08-29T00:00:00"/>
    <m/>
    <n v="43.15"/>
    <n v="12.37"/>
    <n v="331"/>
    <x v="3"/>
    <n v="70.709999999999994"/>
    <n v="136"/>
    <n v="59.47"/>
    <n v="-1"/>
    <n v="-4"/>
    <n v="-5"/>
    <n v="12"/>
    <n v="15"/>
    <n v="28"/>
  </r>
  <r>
    <n v="40"/>
    <n v="15"/>
    <n v="0"/>
    <n v="734337"/>
    <n v="5878903"/>
    <d v="2013-08-29T00:00:00"/>
    <m/>
    <n v="36.869999999999997"/>
    <n v="8.5299999999999994"/>
    <n v="360"/>
    <x v="3"/>
    <n v="134.63"/>
    <n v="137"/>
    <n v="59.08"/>
    <n v="3"/>
    <n v="8"/>
    <n v="6"/>
    <n v="10"/>
    <n v="18"/>
    <n v="30"/>
  </r>
  <r>
    <n v="41"/>
    <n v="16"/>
    <n v="0"/>
    <n v="734353"/>
    <n v="5878994"/>
    <d v="2013-08-28T00:00:00"/>
    <m/>
    <n v="45"/>
    <n v="11.2"/>
    <n v="344"/>
    <x v="11"/>
    <n v="75"/>
    <n v="142"/>
    <n v="59.12"/>
    <n v="0"/>
    <n v="-3"/>
    <n v="-4"/>
    <n v="12"/>
    <n v="18"/>
    <n v="30"/>
  </r>
  <r>
    <n v="42"/>
    <n v="17"/>
    <n v="0"/>
    <n v="734132"/>
    <n v="5879016"/>
    <d v="2013-08-28T00:00:00"/>
    <m/>
    <n v="36.869999999999997"/>
    <n v="16.7"/>
    <n v="378"/>
    <x v="6"/>
    <n v="70.709999999999994"/>
    <n v="126"/>
    <n v="61.98"/>
    <n v="6"/>
    <n v="5"/>
    <n v="5"/>
    <n v="14"/>
    <n v="18"/>
    <n v="32"/>
  </r>
  <r>
    <n v="43"/>
    <n v="18"/>
    <n v="0"/>
    <n v="734044"/>
    <n v="5878941"/>
    <d v="2013-08-28T00:00:00"/>
    <m/>
    <n v="80.540000000000006"/>
    <n v="3.48"/>
    <n v="395"/>
    <x v="10"/>
    <n v="90.14"/>
    <n v="140"/>
    <n v="54.76"/>
    <n v="5"/>
    <n v="9"/>
    <n v="15"/>
    <n v="8"/>
    <n v="21"/>
    <n v="30"/>
  </r>
  <r>
    <n v="44"/>
    <n v="19"/>
    <n v="0"/>
    <n v="733709"/>
    <n v="5876977"/>
    <d v="2013-08-27T00:00:00"/>
    <m/>
    <n v="317.39"/>
    <n v="9.64"/>
    <n v="304"/>
    <x v="4"/>
    <n v="125"/>
    <n v="135"/>
    <n v="58.39"/>
    <n v="0"/>
    <n v="13"/>
    <n v="27"/>
    <n v="10"/>
    <n v="17"/>
    <n v="21"/>
  </r>
  <r>
    <n v="45"/>
    <n v="20"/>
    <n v="0"/>
    <n v="733671"/>
    <n v="5876813"/>
    <d v="2013-08-27T00:00:00"/>
    <s v="Near surface was recorded as 200 (cm), whilst elevated was 150 (cm). Have entered NS as &quot;20&quot;."/>
    <n v="188.47"/>
    <n v="13.37"/>
    <n v="304"/>
    <x v="4"/>
    <n v="79.06"/>
    <n v="127"/>
    <n v="42.39"/>
    <n v="2"/>
    <n v="7"/>
    <n v="28"/>
    <n v="13"/>
    <n v="17"/>
    <n v="28"/>
  </r>
  <r>
    <n v="46"/>
    <n v="21"/>
    <n v="0"/>
    <n v="734140"/>
    <n v="5876859"/>
    <d v="2013-08-27T00:00:00"/>
    <s v="Near surface was recorded as 200 (cm), whilst elevated was 100 (cm). Have entered NS as &quot;20&quot;."/>
    <n v="97.59"/>
    <n v="8.61"/>
    <n v="298"/>
    <x v="12"/>
    <n v="158.11000000000001"/>
    <n v="130"/>
    <n v="52.85"/>
    <n v="9"/>
    <n v="18"/>
    <n v="32"/>
    <n v="12"/>
    <n v="19"/>
    <n v="30"/>
  </r>
  <r>
    <n v="47"/>
    <n v="22"/>
    <n v="0"/>
    <n v="734344"/>
    <n v="5876761"/>
    <d v="2013-08-27T00:00:00"/>
    <m/>
    <n v="117.76"/>
    <n v="12.12"/>
    <n v="251"/>
    <x v="9"/>
    <n v="50"/>
    <n v="141"/>
    <n v="48.11"/>
    <n v="0"/>
    <n v="-3"/>
    <n v="0"/>
    <n v="11"/>
    <n v="23"/>
    <n v="31"/>
  </r>
  <r>
    <n v="48"/>
    <n v="23"/>
    <n v="0"/>
    <n v="734085"/>
    <n v="5876568"/>
    <d v="2013-08-27T00:00:00"/>
    <m/>
    <n v="187.82"/>
    <n v="14.43"/>
    <n v="271"/>
    <x v="13"/>
    <n v="160.08000000000001"/>
    <n v="136"/>
    <n v="41.04"/>
    <n v="4"/>
    <n v="17"/>
    <n v="23"/>
    <n v="16"/>
    <n v="28"/>
    <n v="40"/>
  </r>
  <r>
    <n v="49"/>
    <n v="24"/>
    <n v="0"/>
    <n v="734353"/>
    <n v="5876464"/>
    <d v="2013-08-27T00:00:00"/>
    <m/>
    <n v="167.2"/>
    <n v="12.71"/>
    <n v="233"/>
    <x v="7"/>
    <n v="75"/>
    <n v="137"/>
    <n v="42.89"/>
    <n v="5"/>
    <n v="4"/>
    <n v="-2"/>
    <n v="15"/>
    <n v="25"/>
    <n v="31"/>
  </r>
  <r>
    <n v="50"/>
    <n v="26"/>
    <n v="0"/>
    <n v="733518"/>
    <n v="5876715"/>
    <d v="2013-08-26T00:00:00"/>
    <s v="Second CWD transect bearing not recorded. Used the one recorded on map sheet"/>
    <n v="300.26"/>
    <n v="7.91"/>
    <n v="290"/>
    <x v="12"/>
    <n v="134.63"/>
    <n v="131"/>
    <n v="56.12"/>
    <n v="2"/>
    <n v="10"/>
    <n v="36"/>
    <n v="7"/>
    <n v="14"/>
    <n v="34"/>
  </r>
  <r>
    <n v="51"/>
    <n v="27"/>
    <n v="0"/>
    <n v="733474"/>
    <n v="5876623"/>
    <d v="2013-08-26T00:00:00"/>
    <m/>
    <n v="270"/>
    <n v="9.09"/>
    <n v="288"/>
    <x v="0"/>
    <n v="100"/>
    <n v="135"/>
    <n v="53.34"/>
    <n v="3"/>
    <n v="15"/>
    <n v="39"/>
    <n v="8"/>
    <n v="16"/>
    <n v="36"/>
  </r>
  <r>
    <n v="52"/>
    <n v="28"/>
    <n v="0"/>
    <n v="733372"/>
    <n v="5876566"/>
    <d v="2013-08-26T00:00:00"/>
    <m/>
    <n v="292.62"/>
    <n v="7.41"/>
    <n v="276"/>
    <x v="0"/>
    <n v="50"/>
    <n v="136"/>
    <n v="56.03"/>
    <n v="3"/>
    <n v="13"/>
    <n v="33"/>
    <n v="9"/>
    <n v="19"/>
    <n v="35"/>
  </r>
  <r>
    <n v="53"/>
    <n v="29"/>
    <n v="0"/>
    <n v="733248"/>
    <n v="5876523"/>
    <d v="2013-08-26T00:00:00"/>
    <m/>
    <n v="260.22000000000003"/>
    <n v="8.3699999999999992"/>
    <n v="262"/>
    <x v="14"/>
    <n v="103.08"/>
    <n v="133"/>
    <n v="52.48"/>
    <n v="4"/>
    <n v="15"/>
    <n v="20"/>
    <n v="12"/>
    <n v="26"/>
    <n v="31"/>
  </r>
  <r>
    <n v="54"/>
    <n v="30"/>
    <n v="0"/>
    <n v="733577"/>
    <n v="5876263"/>
    <d v="2013-08-26T00:00:00"/>
    <m/>
    <n v="148.33000000000001"/>
    <n v="15.44"/>
    <n v="230"/>
    <x v="1"/>
    <n v="125"/>
    <n v="136"/>
    <n v="41.45"/>
    <n v="2"/>
    <n v="-1"/>
    <n v="-12"/>
    <n v="16"/>
    <n v="25"/>
    <n v="30"/>
  </r>
  <r>
    <n v="55"/>
    <n v="37"/>
    <n v="0"/>
    <n v="734072"/>
    <n v="5878449"/>
    <d v="2013-08-26T00:00:00"/>
    <s v="coordinates not recorded - taken from map sheet"/>
    <n v="149.04"/>
    <n v="6.65"/>
    <n v="378"/>
    <x v="3"/>
    <n v="182"/>
    <n v="129"/>
    <n v="50.09"/>
    <n v="9"/>
    <n v="17"/>
    <n v="21"/>
    <n v="12"/>
    <n v="20"/>
    <n v="35"/>
  </r>
  <r>
    <n v="56"/>
    <n v="38"/>
    <n v="0"/>
    <n v="733718"/>
    <n v="5878288"/>
    <d v="2013-08-26T00:00:00"/>
    <s v="coordinates not recorded - taken from map sheet"/>
    <n v="167.15"/>
    <n v="16.29"/>
    <n v="334"/>
    <x v="15"/>
    <n v="90.14"/>
    <n v="126"/>
    <n v="40.24"/>
    <n v="5"/>
    <n v="-2"/>
    <n v="-10"/>
    <n v="14"/>
    <n v="24"/>
    <n v="40"/>
  </r>
  <r>
    <n v="57"/>
    <n v="39"/>
    <n v="0"/>
    <n v="733575"/>
    <n v="5878450"/>
    <d v="2013-08-25T00:00:00"/>
    <s v="coordinates not recorded - taken from map sheet"/>
    <n v="209.06"/>
    <n v="17.16"/>
    <n v="352"/>
    <x v="9"/>
    <n v="160.08000000000001"/>
    <n v="133"/>
    <n v="40.06"/>
    <n v="3"/>
    <n v="5"/>
    <n v="6"/>
    <n v="19"/>
    <n v="36"/>
    <n v="45"/>
  </r>
  <r>
    <n v="58"/>
    <n v="40"/>
    <n v="0"/>
    <n v="733650"/>
    <n v="5878547"/>
    <d v="2013-08-25T00:00:00"/>
    <s v="coordinates not recorded - taken from map sheet"/>
    <n v="192.72"/>
    <n v="17.63"/>
    <n v="390"/>
    <x v="16"/>
    <n v="176.78"/>
    <n v="130"/>
    <n v="39.229999999999997"/>
    <n v="6"/>
    <n v="13"/>
    <n v="29"/>
    <n v="24"/>
    <n v="37"/>
    <n v="44"/>
  </r>
  <r>
    <n v="59"/>
    <n v="41"/>
    <n v="0"/>
    <n v="733873"/>
    <n v="5878663"/>
    <d v="2013-08-25T00:00:00"/>
    <s v="coordinates not recorded - taken from map sheet"/>
    <n v="81.87"/>
    <n v="17.649999999999999"/>
    <n v="415"/>
    <x v="0"/>
    <n v="206.16"/>
    <n v="124"/>
    <n v="54.38"/>
    <n v="14"/>
    <n v="22"/>
    <n v="46"/>
    <n v="18"/>
    <n v="27"/>
    <n v="36"/>
  </r>
  <r>
    <n v="60"/>
    <n v="42"/>
    <n v="0"/>
    <n v="733790"/>
    <n v="5878747"/>
    <d v="2013-08-25T00:00:00"/>
    <s v="coordinates not recorded - taken from map sheet"/>
    <n v="90"/>
    <n v="12.95"/>
    <n v="439"/>
    <x v="3"/>
    <n v="195.26"/>
    <n v="118"/>
    <n v="53.75"/>
    <n v="16"/>
    <n v="33"/>
    <n v="65"/>
    <n v="14"/>
    <n v="23"/>
    <n v="34"/>
  </r>
  <r>
    <n v="61"/>
    <n v="49"/>
    <n v="0"/>
    <n v="734331"/>
    <n v="5877096"/>
    <d v="2013-08-27T00:00:00"/>
    <s v="coordinates not recorded - taken from map sheet"/>
    <n v="55.3"/>
    <n v="8.98"/>
    <n v="271"/>
    <x v="0"/>
    <n v="50"/>
    <n v="123"/>
    <n v="56.57"/>
    <n v="4"/>
    <n v="0"/>
    <n v="-1"/>
    <n v="6"/>
    <n v="14"/>
    <n v="26"/>
  </r>
  <r>
    <n v="62"/>
    <n v="50"/>
    <n v="0"/>
    <n v="734500"/>
    <n v="5877048"/>
    <d v="2013-08-27T00:00:00"/>
    <s v="coordinates not recorded - taken from map sheet"/>
    <n v="16.93"/>
    <n v="6.85"/>
    <n v="260"/>
    <x v="10"/>
    <n v="50"/>
    <n v="126"/>
    <n v="58.46"/>
    <n v="6"/>
    <n v="7"/>
    <n v="0"/>
    <n v="7"/>
    <n v="14"/>
    <n v="24"/>
  </r>
  <r>
    <n v="63"/>
    <n v="51"/>
    <n v="0"/>
    <n v="734529"/>
    <n v="5876935"/>
    <d v="2013-08-28T00:00:00"/>
    <s v="coordinates not recorded - taken from map sheet"/>
    <n v="169.38"/>
    <n v="9.25"/>
    <n v="260"/>
    <x v="10"/>
    <n v="106.07"/>
    <n v="122"/>
    <n v="46.37"/>
    <n v="11"/>
    <n v="13"/>
    <n v="4"/>
    <n v="11"/>
    <n v="13"/>
    <n v="23"/>
  </r>
  <r>
    <n v="64"/>
    <n v="52"/>
    <n v="0"/>
    <n v="734424"/>
    <n v="5876943"/>
    <d v="2013-08-28T00:00:00"/>
    <s v="coordinates not recorded - taken from map sheet"/>
    <n v="212.91"/>
    <n v="5.78"/>
    <n v="260"/>
    <x v="17"/>
    <n v="35.36"/>
    <n v="133"/>
    <n v="50.18"/>
    <n v="2"/>
    <n v="3"/>
    <n v="-2"/>
    <n v="6"/>
    <n v="16"/>
    <n v="25"/>
  </r>
  <r>
    <n v="65"/>
    <n v="53"/>
    <n v="0"/>
    <n v="734522"/>
    <n v="5876752"/>
    <d v="2013-08-28T00:00:00"/>
    <s v="Near surface was recorded as 180 (cm), whilst elevated was 150 (cm). Have entered NS as &quot;80&quot;."/>
    <n v="138.37"/>
    <n v="6.87"/>
    <n v="240"/>
    <x v="0"/>
    <n v="90.14"/>
    <n v="139"/>
    <n v="49"/>
    <n v="7"/>
    <n v="1"/>
    <n v="-4"/>
    <n v="11"/>
    <n v="14"/>
    <n v="26"/>
  </r>
  <r>
    <n v="66"/>
    <n v="54"/>
    <n v="0"/>
    <n v="734621"/>
    <n v="5876762"/>
    <d v="2013-08-28T00:00:00"/>
    <s v="Near surface was recorded as 180 (cm), have entered NS as &quot;80&quot;._x000a_The two original CWD transect make up the first 50m, second transec approx. perpendicular"/>
    <n v="124.51"/>
    <n v="10.99"/>
    <n v="224"/>
    <x v="9"/>
    <n v="55.9"/>
    <n v="140"/>
    <n v="47.31"/>
    <n v="-4"/>
    <n v="-12"/>
    <n v="-16"/>
    <n v="9"/>
    <n v="13"/>
    <n v="23"/>
  </r>
  <r>
    <n v="67"/>
    <n v="61"/>
    <n v="0"/>
    <n v="733527"/>
    <n v="5876989"/>
    <d v="2013-08-26T00:00:00"/>
    <s v="coordinates not recorded - taken from map sheet"/>
    <n v="333.44"/>
    <n v="10.14"/>
    <n v="278"/>
    <x v="18"/>
    <n v="106.07"/>
    <n v="137"/>
    <n v="59.69"/>
    <n v="-1"/>
    <n v="5"/>
    <n v="15"/>
    <n v="13"/>
    <n v="21"/>
    <n v="29"/>
  </r>
  <r>
    <n v="68"/>
    <n v="62"/>
    <n v="0"/>
    <n v="733640"/>
    <n v="5877100"/>
    <d v="2013-08-27T00:00:00"/>
    <s v="coordinates not recorded - taken from map sheet"/>
    <n v="303.31"/>
    <n v="11.83"/>
    <n v="281"/>
    <x v="10"/>
    <n v="25"/>
    <n v="138"/>
    <n v="57.61"/>
    <n v="-2"/>
    <n v="0"/>
    <n v="5"/>
    <n v="15"/>
    <n v="22"/>
    <n v="24"/>
  </r>
  <r>
    <n v="69"/>
    <n v="63"/>
    <n v="0"/>
    <n v="733785"/>
    <n v="5877240"/>
    <d v="2013-08-27T00:00:00"/>
    <s v="coordinates not recorded - taken from map sheet"/>
    <n v="325.95"/>
    <n v="12.59"/>
    <n v="275"/>
    <x v="7"/>
    <n v="25"/>
    <n v="135"/>
    <n v="59.83"/>
    <n v="-2"/>
    <n v="-6"/>
    <n v="-4"/>
    <n v="11"/>
    <n v="17"/>
    <n v="21"/>
  </r>
  <r>
    <n v="70"/>
    <n v="64"/>
    <n v="0"/>
    <n v="733550"/>
    <n v="5877136"/>
    <d v="2013-08-26T00:00:00"/>
    <s v="coordinates not recorded - taken from map sheet"/>
    <n v="336.37"/>
    <n v="9.91"/>
    <n v="261"/>
    <x v="4"/>
    <n v="0"/>
    <n v="148"/>
    <n v="60.13"/>
    <n v="-4"/>
    <n v="-9"/>
    <n v="-9"/>
    <n v="14"/>
    <n v="22"/>
    <n v="28"/>
  </r>
  <r>
    <n v="71"/>
    <n v="65"/>
    <n v="0"/>
    <n v="733445"/>
    <n v="5877132"/>
    <d v="2013-08-26T00:00:00"/>
    <s v="coordinates not recorded - taken from map sheet"/>
    <n v="289.36"/>
    <n v="11.09"/>
    <n v="251"/>
    <x v="3"/>
    <n v="50"/>
    <n v="140"/>
    <n v="55.16"/>
    <n v="-2"/>
    <n v="-8"/>
    <n v="-12"/>
    <n v="13"/>
    <n v="20"/>
    <n v="31"/>
  </r>
  <r>
    <n v="72"/>
    <n v="66"/>
    <n v="0"/>
    <n v="733362"/>
    <n v="5877135"/>
    <d v="2013-08-26T00:00:00"/>
    <s v="coordinates not recorded - taken from map sheet"/>
    <n v="344.25"/>
    <n v="11.45"/>
    <n v="233"/>
    <x v="4"/>
    <n v="0"/>
    <n v="157"/>
    <n v="60.24"/>
    <n v="-10"/>
    <n v="-16"/>
    <n v="-23"/>
    <n v="13"/>
    <n v="20"/>
    <n v="30"/>
  </r>
  <r>
    <n v="73"/>
    <n v="73"/>
    <n v="0"/>
    <n v="733592"/>
    <n v="5878229"/>
    <d v="2013-08-24T00:00:00"/>
    <m/>
    <n v="204.86"/>
    <n v="12.73"/>
    <n v="304"/>
    <x v="19"/>
    <n v="70.709999999999994"/>
    <n v="134"/>
    <n v="44.13"/>
    <n v="-1"/>
    <n v="-6"/>
    <n v="-19"/>
    <n v="14"/>
    <n v="20"/>
    <n v="39"/>
  </r>
  <r>
    <n v="74"/>
    <n v="74"/>
    <n v="0"/>
    <n v="733100"/>
    <n v="5877860"/>
    <d v="2013-08-25T00:00:00"/>
    <s v="coordinates not recorded - taken from map sheet"/>
    <n v="124.38"/>
    <n v="6.57"/>
    <n v="275"/>
    <x v="4"/>
    <n v="50"/>
    <n v="149"/>
    <n v="51.05"/>
    <n v="-1"/>
    <n v="0"/>
    <n v="1"/>
    <n v="5"/>
    <n v="7"/>
    <n v="16"/>
  </r>
  <r>
    <n v="75"/>
    <n v="75"/>
    <n v="0"/>
    <n v="733149"/>
    <n v="5877677"/>
    <d v="2013-08-25T00:00:00"/>
    <s v="coordinates not recorded - taken from map sheet._x000a_Original two CWD transects make the first 50m transect, second transec follows one of the FF transects"/>
    <n v="131.82"/>
    <n v="7.26"/>
    <n v="265"/>
    <x v="0"/>
    <n v="70.709999999999994"/>
    <n v="140"/>
    <n v="50.01"/>
    <n v="0"/>
    <n v="-1"/>
    <n v="0"/>
    <n v="7"/>
    <n v="12"/>
    <n v="20"/>
  </r>
  <r>
    <n v="76"/>
    <n v="76"/>
    <n v="0"/>
    <n v="732981"/>
    <n v="5877727"/>
    <d v="2013-08-25T00:00:00"/>
    <s v="Original two CWD transects make the first 50m transect, second transect is approximately perpendicular"/>
    <n v="180"/>
    <n v="0.56999999999999995"/>
    <n v="282"/>
    <x v="0"/>
    <n v="180.28"/>
    <n v="139"/>
    <n v="54.14"/>
    <n v="7"/>
    <n v="12"/>
    <n v="18"/>
    <n v="6"/>
    <n v="11"/>
    <n v="18"/>
  </r>
  <r>
    <n v="77"/>
    <n v="78"/>
    <n v="0"/>
    <n v="732993"/>
    <n v="5877548"/>
    <d v="2013-08-25T00:00:00"/>
    <s v="Old data sheet used for logs so no char recorded"/>
    <n v="182.86"/>
    <n v="11.32"/>
    <n v="260"/>
    <x v="0"/>
    <n v="35.36"/>
    <n v="136"/>
    <n v="44.28"/>
    <n v="4"/>
    <n v="0"/>
    <n v="0"/>
    <n v="12"/>
    <n v="17"/>
    <n v="26"/>
  </r>
  <r>
    <n v="78"/>
    <n v="77"/>
    <n v="0"/>
    <n v="732918"/>
    <n v="5877671"/>
    <d v="2013-08-25T00:00:00"/>
    <s v="The recorded coords were wrong. Change to them."/>
    <n v="186.84"/>
    <n v="7.18"/>
    <n v="277"/>
    <x v="20"/>
    <n v="125"/>
    <n v="144"/>
    <n v="48.45"/>
    <n v="1"/>
    <n v="6"/>
    <n v="13"/>
    <n v="10"/>
    <n v="16"/>
    <n v="22"/>
  </r>
  <r>
    <n v="79"/>
    <n v="97"/>
    <n v="0"/>
    <n v="732600"/>
    <n v="5877500"/>
    <d v="2013-08-24T00:00:00"/>
    <s v="coordinates not recorded - taken from map sheet"/>
    <n v="130.37"/>
    <n v="14.71"/>
    <n v="275"/>
    <x v="21"/>
    <n v="134.63"/>
    <n v="145"/>
    <n v="44.34"/>
    <n v="0"/>
    <n v="0"/>
    <n v="17"/>
    <n v="15"/>
    <n v="24"/>
    <n v="30"/>
  </r>
  <r>
    <n v="80"/>
    <n v="98"/>
    <n v="0"/>
    <n v="732498"/>
    <n v="5877482"/>
    <d v="2013-08-24T00:00:00"/>
    <s v="coordinates not recorded - taken from map sheet"/>
    <n v="150.07"/>
    <n v="10.78"/>
    <n v="290"/>
    <x v="13"/>
    <n v="55.9"/>
    <n v="128"/>
    <n v="46.32"/>
    <n v="10"/>
    <n v="18"/>
    <n v="44"/>
    <n v="15"/>
    <n v="22"/>
    <n v="30"/>
  </r>
  <r>
    <n v="81"/>
    <n v="99"/>
    <n v="0"/>
    <n v="732812"/>
    <n v="5877593"/>
    <d v="2013-08-24T00:00:00"/>
    <s v="coordinates not recorded - taken from map sheet_x000a_The two CWD transcts formed the first 50m transect, the second was approximately perpendicular"/>
    <n v="141.63"/>
    <n v="17.02"/>
    <n v="275"/>
    <x v="4"/>
    <n v="0"/>
    <n v="145"/>
    <n v="41.33"/>
    <n v="-2"/>
    <n v="0"/>
    <n v="7"/>
    <n v="13"/>
    <n v="20"/>
    <n v="26"/>
  </r>
  <r>
    <n v="82"/>
    <n v="100"/>
    <n v="0"/>
    <n v="732699"/>
    <n v="5877437"/>
    <d v="2013-08-24T00:00:00"/>
    <s v="coordinates not recorded - taken from map sheet"/>
    <n v="164.06"/>
    <n v="8.2799999999999994"/>
    <n v="254"/>
    <x v="22"/>
    <n v="125"/>
    <n v="149"/>
    <n v="47.13"/>
    <n v="2"/>
    <n v="0"/>
    <n v="5"/>
    <n v="11"/>
    <n v="26"/>
    <n v="30"/>
  </r>
  <r>
    <n v="83"/>
    <n v="101"/>
    <n v="0"/>
    <n v="732842"/>
    <n v="5877487"/>
    <d v="2013-08-24T00:00:00"/>
    <s v="coordinates not recorded - taken from map sheet"/>
    <n v="205.02"/>
    <n v="9.4"/>
    <n v="252"/>
    <x v="7"/>
    <n v="25"/>
    <n v="149"/>
    <n v="45.97"/>
    <n v="2"/>
    <n v="0"/>
    <n v="0"/>
    <n v="12"/>
    <n v="22"/>
    <n v="28"/>
  </r>
  <r>
    <n v="84"/>
    <n v="13"/>
    <n v="0"/>
    <n v="734713"/>
    <n v="5878670"/>
    <d v="2013-09-18T00:00:00"/>
    <s v="coordinates not recorded - taken from map sheet"/>
    <n v="126.63"/>
    <n v="13.66"/>
    <n v="329"/>
    <x v="13"/>
    <n v="127.48"/>
    <n v="133"/>
    <n v="46.71"/>
    <n v="3"/>
    <n v="6"/>
    <n v="12"/>
    <n v="11"/>
    <n v="14"/>
    <n v="25"/>
  </r>
  <r>
    <n v="85"/>
    <n v="55"/>
    <n v="0"/>
    <n v="734046"/>
    <n v="5878238"/>
    <d v="2013-09-18T00:00:00"/>
    <s v="coordinates not recorded - taken from map sheet_x000a_Original two CDW transects form the first 50m transect, second transec follows one of the FF transects"/>
    <n v="278.97000000000003"/>
    <n v="5.49"/>
    <n v="336"/>
    <x v="7"/>
    <n v="0"/>
    <n v="139"/>
    <n v="54.54"/>
    <n v="-8"/>
    <n v="-11"/>
    <n v="0"/>
    <n v="13"/>
    <n v="18"/>
    <n v="31"/>
  </r>
  <r>
    <n v="86"/>
    <n v="56"/>
    <n v="0"/>
    <n v="734037"/>
    <n v="5878031"/>
    <d v="2013-09-18T00:00:00"/>
    <s v="coordinates not recorded - taken from map sheet_x000a_NB one of the CWD transects was listed as 315 on the site map but it was actually 355 in the field"/>
    <n v="273.01"/>
    <n v="10.77"/>
    <n v="371"/>
    <x v="0"/>
    <n v="55.9"/>
    <n v="123"/>
    <n v="54.4"/>
    <n v="14"/>
    <n v="32"/>
    <n v="50"/>
    <n v="14"/>
    <n v="19"/>
    <n v="26"/>
  </r>
  <r>
    <n v="87"/>
    <n v="57"/>
    <n v="0"/>
    <n v="734103"/>
    <n v="5877892"/>
    <d v="2013-09-18T00:00:00"/>
    <s v="coordinates not recorded - taken from map sheet_x000a_Tree plot data seemed incomplete considering the number of tree on the site._x000a_Original two CDW transects form the first 50m transect, second transec follows one of the FF transects."/>
    <n v="161.57"/>
    <n v="7.21"/>
    <n v="350"/>
    <x v="1"/>
    <n v="79.06"/>
    <n v="135"/>
    <n v="49.65"/>
    <n v="2"/>
    <n v="7"/>
    <n v="29"/>
    <n v="11"/>
    <n v="20"/>
    <n v="24"/>
  </r>
  <r>
    <n v="88"/>
    <n v="59"/>
    <n v="0"/>
    <n v="733793"/>
    <n v="5878020"/>
    <d v="2013-09-18T00:00:00"/>
    <s v="coordinates not recorded - taken from map sheet"/>
    <n v="212.66"/>
    <n v="13.04"/>
    <n v="316"/>
    <x v="1"/>
    <n v="50"/>
    <n v="134"/>
    <n v="44.13"/>
    <n v="-3"/>
    <n v="-5"/>
    <n v="-7"/>
    <n v="14"/>
    <n v="22"/>
    <n v="30"/>
  </r>
  <r>
    <n v="89"/>
    <n v="60"/>
    <n v="0"/>
    <n v="733420"/>
    <n v="5877811"/>
    <d v="2013-09-18T00:00:00"/>
    <s v="coordinates not recorded - taken from map sheet"/>
    <n v="180"/>
    <n v="3.43"/>
    <n v="281"/>
    <x v="0"/>
    <n v="111.8"/>
    <n v="140"/>
    <n v="51.36"/>
    <n v="3"/>
    <n v="2"/>
    <n v="0"/>
    <n v="4"/>
    <n v="9"/>
    <n v="20"/>
  </r>
  <r>
    <n v="90"/>
    <n v="79"/>
    <n v="0"/>
    <n v="733956"/>
    <n v="5877477"/>
    <d v="2013-09-16T00:00:00"/>
    <s v="coordinates not recorded - taken from map sheet"/>
    <n v="231.01"/>
    <n v="7.69"/>
    <n v="307"/>
    <x v="4"/>
    <n v="0"/>
    <n v="148"/>
    <n v="49.87"/>
    <n v="-4"/>
    <n v="3"/>
    <n v="13"/>
    <n v="11"/>
    <n v="16"/>
    <n v="23"/>
  </r>
  <r>
    <n v="91"/>
    <n v="80"/>
    <n v="0"/>
    <n v="733731"/>
    <n v="5877488"/>
    <d v="2013-09-16T00:00:00"/>
    <s v="coordinates not recorded - taken from map sheet_x000a_End of second CWD transect (bearing 179) from 48-60m was thick Gahnia that was not possible to walk through"/>
    <n v="233.13"/>
    <n v="5.71"/>
    <n v="280"/>
    <x v="4"/>
    <n v="0"/>
    <n v="143"/>
    <n v="50.98"/>
    <n v="-3"/>
    <n v="-3"/>
    <n v="-5"/>
    <n v="10"/>
    <n v="21"/>
    <n v="26"/>
  </r>
  <r>
    <n v="92"/>
    <n v="81"/>
    <n v="0"/>
    <n v="733728"/>
    <n v="5877344"/>
    <d v="2013-09-16T00:00:00"/>
    <s v="coordinates not recorded - taken from map sheet"/>
    <n v="222.46"/>
    <n v="17.670000000000002"/>
    <n v="279"/>
    <x v="1"/>
    <n v="75"/>
    <n v="125"/>
    <n v="41.14"/>
    <n v="-1"/>
    <n v="-5"/>
    <n v="-10"/>
    <n v="12"/>
    <n v="18"/>
    <n v="24"/>
  </r>
  <r>
    <n v="93"/>
    <n v="83"/>
    <n v="0"/>
    <n v="733239"/>
    <n v="5877444"/>
    <d v="2013-09-19T00:00:00"/>
    <s v="coordinates not recorded - taken from map sheet"/>
    <n v="270"/>
    <n v="5.71"/>
    <n v="264"/>
    <x v="10"/>
    <n v="55.9"/>
    <n v="137"/>
    <n v="53.67"/>
    <n v="4"/>
    <n v="11"/>
    <n v="6"/>
    <n v="8"/>
    <n v="16"/>
    <n v="26"/>
  </r>
  <r>
    <n v="94"/>
    <n v="84"/>
    <n v="0"/>
    <n v="733114"/>
    <n v="5877446"/>
    <d v="2013-08-19T00:00:00"/>
    <s v="coordinates not recorded - taken from map sheet"/>
    <n v="271.55"/>
    <n v="10.49"/>
    <n v="241"/>
    <x v="7"/>
    <n v="25"/>
    <n v="137"/>
    <n v="53.28"/>
    <n v="-4"/>
    <n v="-4"/>
    <n v="-11"/>
    <n v="10"/>
    <n v="18"/>
    <n v="25"/>
  </r>
  <r>
    <n v="95"/>
    <n v="85"/>
    <n v="0"/>
    <n v="734344"/>
    <n v="5877851"/>
    <d v="2013-09-19T00:00:00"/>
    <s v="coordinates not recorded - taken from map sheet"/>
    <n v="103.57"/>
    <n v="8.48"/>
    <n v="320"/>
    <x v="4"/>
    <n v="25"/>
    <n v="149"/>
    <n v="51.68"/>
    <n v="0"/>
    <n v="-1"/>
    <n v="8"/>
    <n v="10"/>
    <n v="23"/>
    <n v="27"/>
  </r>
  <r>
    <n v="96"/>
    <n v="86"/>
    <n v="0"/>
    <n v="734622"/>
    <n v="5877731"/>
    <d v="2013-09-19T00:00:00"/>
    <s v="coordinates not recorded - taken from map sheet"/>
    <n v="64.650000000000006"/>
    <n v="6"/>
    <n v="295"/>
    <x v="15"/>
    <n v="75"/>
    <n v="133"/>
    <n v="55.5"/>
    <n v="5"/>
    <n v="6"/>
    <n v="7"/>
    <n v="7"/>
    <n v="13"/>
    <n v="29"/>
  </r>
  <r>
    <n v="97"/>
    <n v="89"/>
    <n v="0"/>
    <n v="734590"/>
    <n v="5877450"/>
    <d v="2013-09-19T00:00:00"/>
    <s v="coordinates not recorded - taken from map sheet"/>
    <n v="160.35"/>
    <n v="8.4600000000000009"/>
    <n v="276"/>
    <x v="11"/>
    <n v="55.9"/>
    <n v="145"/>
    <n v="47.38"/>
    <n v="0"/>
    <n v="-2"/>
    <n v="-2"/>
    <n v="8"/>
    <n v="13"/>
    <n v="24"/>
  </r>
  <r>
    <n v="98"/>
    <n v="90"/>
    <n v="0"/>
    <n v="734995"/>
    <n v="5877279"/>
    <d v="2013-09-19T00:00:00"/>
    <s v="coordinates not recorded - taken from map sheet"/>
    <n v="131.99"/>
    <n v="7.66"/>
    <n v="241"/>
    <x v="0"/>
    <n v="25"/>
    <n v="135"/>
    <n v="48.76"/>
    <n v="-5"/>
    <n v="-9"/>
    <n v="-16"/>
    <n v="5"/>
    <n v="9"/>
    <n v="19"/>
  </r>
  <r>
    <n v="99"/>
    <n v="92"/>
    <n v="0"/>
    <n v="734433"/>
    <n v="5878419"/>
    <d v="2013-09-16T00:00:00"/>
    <s v="coordinates not recorded - taken from map sheet"/>
    <n v="112.07"/>
    <n v="11.29"/>
    <n v="338"/>
    <x v="23"/>
    <n v="111.8"/>
    <n v="135"/>
    <n v="49.96"/>
    <n v="7"/>
    <n v="6"/>
    <n v="0"/>
    <n v="15"/>
    <n v="20"/>
    <n v="30"/>
  </r>
  <r>
    <n v="100"/>
    <n v="93"/>
    <n v="0"/>
    <n v="734331"/>
    <n v="5878294"/>
    <d v="2013-09-16T00:00:00"/>
    <s v="coordinates not recorded - taken from map sheet_x000a_NB (on logs data sheet)224 transect appears to be done in reverse, i.e. 61 - 36 = original transect. Also 88 transect is approximate - no pegs found"/>
    <n v="152.65"/>
    <n v="9.27"/>
    <n v="326"/>
    <x v="4"/>
    <n v="0"/>
    <n v="165"/>
    <n v="47.16"/>
    <n v="-4"/>
    <n v="-13"/>
    <n v="-9"/>
    <n v="12"/>
    <n v="24"/>
    <n v="29"/>
  </r>
  <r>
    <n v="101"/>
    <n v="95"/>
    <n v="0"/>
    <n v="734633"/>
    <n v="5878146"/>
    <d v="2013-09-16T00:00:00"/>
    <s v="coordinates not recorded - taken from map sheet"/>
    <n v="18.43"/>
    <n v="10.74"/>
    <n v="302"/>
    <x v="5"/>
    <n v="79.06"/>
    <n v="133"/>
    <n v="60.57"/>
    <n v="4"/>
    <n v="6"/>
    <n v="0"/>
    <n v="9"/>
    <n v="14"/>
    <n v="29"/>
  </r>
  <r>
    <n v="102"/>
    <n v="96"/>
    <n v="0"/>
    <n v="734831"/>
    <n v="5878047"/>
    <d v="2013-09-16T00:00:00"/>
    <s v="coordinates not recorded - taken from map sheet"/>
    <n v="46.91"/>
    <n v="11.98"/>
    <n v="289"/>
    <x v="24"/>
    <n v="50"/>
    <n v="126"/>
    <n v="59.31"/>
    <n v="7"/>
    <n v="9"/>
    <n v="1"/>
    <n v="10"/>
    <n v="15"/>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3" firstHeaderRow="1" firstDataRow="1" firstDataCol="1"/>
  <pivotFields count="20">
    <pivotField showAll="0"/>
    <pivotField showAll="0"/>
    <pivotField showAll="0"/>
    <pivotField showAll="0"/>
    <pivotField showAll="0"/>
    <pivotField numFmtId="14" showAll="0"/>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10"/>
  </rowFields>
  <rowItems count="10">
    <i>
      <x v="1"/>
    </i>
    <i>
      <x v="3"/>
    </i>
    <i>
      <x v="4"/>
    </i>
    <i>
      <x v="5"/>
    </i>
    <i>
      <x v="6"/>
    </i>
    <i>
      <x v="7"/>
    </i>
    <i>
      <x v="8"/>
    </i>
    <i>
      <x v="9"/>
    </i>
    <i>
      <x v="10"/>
    </i>
    <i t="grand">
      <x/>
    </i>
  </rowItems>
  <colItems count="1">
    <i/>
  </colItems>
  <dataFields count="1">
    <dataField name="Count of bsatopo25" fld="10" subtotal="count" baseField="1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abSelected="1" workbookViewId="0"/>
  </sheetViews>
  <sheetFormatPr defaultRowHeight="15" x14ac:dyDescent="0.25"/>
  <cols>
    <col min="1" max="1" width="4.5703125" style="1" bestFit="1" customWidth="1"/>
    <col min="2" max="2" width="6.42578125" style="1" bestFit="1" customWidth="1"/>
    <col min="3" max="3" width="7.42578125" style="1" bestFit="1" customWidth="1"/>
    <col min="4" max="4" width="8.5703125" style="1" bestFit="1" customWidth="1"/>
    <col min="5" max="5" width="12.28515625" style="1" bestFit="1" customWidth="1"/>
    <col min="6" max="6" width="27.7109375" style="1" customWidth="1"/>
    <col min="7" max="7" width="10.7109375" style="1" bestFit="1" customWidth="1"/>
    <col min="8" max="8" width="10.85546875" style="1" bestFit="1" customWidth="1"/>
    <col min="9" max="9" width="10" style="1" bestFit="1" customWidth="1"/>
    <col min="10" max="10" width="10.140625" style="1" bestFit="1" customWidth="1"/>
    <col min="11" max="11" width="9.85546875" style="1" bestFit="1" customWidth="1"/>
    <col min="12" max="12" width="9.42578125" style="1" bestFit="1" customWidth="1"/>
    <col min="13" max="13" width="6.85546875" style="1" bestFit="1" customWidth="1"/>
    <col min="14" max="15" width="9.7109375" style="1" bestFit="1" customWidth="1"/>
    <col min="16" max="16" width="10.7109375" style="1" bestFit="1" customWidth="1"/>
    <col min="17" max="18" width="9.7109375" style="1" bestFit="1" customWidth="1"/>
    <col min="19" max="19" width="10.7109375" style="1" bestFit="1" customWidth="1"/>
    <col min="20" max="16384" width="9.140625" style="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s="1">
        <v>7</v>
      </c>
      <c r="B2" s="1">
        <v>0</v>
      </c>
      <c r="C2" s="1">
        <v>735217</v>
      </c>
      <c r="D2" s="1">
        <v>5877201</v>
      </c>
      <c r="E2" s="2">
        <v>41485</v>
      </c>
      <c r="F2" s="1" t="s">
        <v>21</v>
      </c>
      <c r="G2" s="1">
        <v>213.69</v>
      </c>
      <c r="H2" s="1">
        <v>4.12</v>
      </c>
      <c r="I2" s="1">
        <v>253</v>
      </c>
      <c r="J2" s="1">
        <v>100</v>
      </c>
      <c r="K2" s="1">
        <v>90.14</v>
      </c>
      <c r="L2" s="1">
        <v>148</v>
      </c>
      <c r="M2" s="1">
        <v>51.12</v>
      </c>
      <c r="N2" s="1">
        <v>2</v>
      </c>
      <c r="O2" s="1">
        <v>1</v>
      </c>
      <c r="P2" s="1">
        <v>-7</v>
      </c>
      <c r="Q2" s="1">
        <v>6</v>
      </c>
      <c r="R2" s="1">
        <v>12</v>
      </c>
      <c r="S2" s="1">
        <v>22</v>
      </c>
    </row>
    <row r="3" spans="1:19" x14ac:dyDescent="0.25">
      <c r="A3" s="1">
        <v>8</v>
      </c>
      <c r="B3" s="1">
        <v>2</v>
      </c>
      <c r="C3" s="1">
        <v>735144</v>
      </c>
      <c r="D3" s="1">
        <v>5876725</v>
      </c>
      <c r="E3" s="2">
        <v>41486</v>
      </c>
      <c r="G3" s="1">
        <v>81.03</v>
      </c>
      <c r="H3" s="1">
        <v>5.49</v>
      </c>
      <c r="I3" s="1">
        <v>230</v>
      </c>
      <c r="J3" s="1">
        <v>100</v>
      </c>
      <c r="K3" s="1">
        <v>35.36</v>
      </c>
      <c r="L3" s="1">
        <v>134</v>
      </c>
      <c r="M3" s="1">
        <v>54.17</v>
      </c>
      <c r="N3" s="1">
        <v>5</v>
      </c>
      <c r="O3" s="1">
        <v>-1</v>
      </c>
      <c r="P3" s="1">
        <v>-12</v>
      </c>
      <c r="Q3" s="1">
        <v>6</v>
      </c>
      <c r="R3" s="1">
        <v>12</v>
      </c>
      <c r="S3" s="1">
        <v>21</v>
      </c>
    </row>
    <row r="4" spans="1:19" x14ac:dyDescent="0.25">
      <c r="A4" s="1">
        <v>9</v>
      </c>
      <c r="B4" s="1">
        <v>0</v>
      </c>
      <c r="C4" s="1">
        <v>734899</v>
      </c>
      <c r="D4" s="1">
        <v>5876438</v>
      </c>
      <c r="E4" s="2">
        <v>41486</v>
      </c>
      <c r="F4" s="1" t="s">
        <v>22</v>
      </c>
      <c r="G4" s="1">
        <v>70.2</v>
      </c>
      <c r="H4" s="1">
        <v>7.57</v>
      </c>
      <c r="I4" s="1">
        <v>238</v>
      </c>
      <c r="J4" s="1">
        <v>100</v>
      </c>
      <c r="K4" s="1">
        <v>106.07</v>
      </c>
      <c r="L4" s="1">
        <v>127</v>
      </c>
      <c r="M4" s="1">
        <v>54.95</v>
      </c>
      <c r="N4" s="1">
        <v>11</v>
      </c>
      <c r="O4" s="1">
        <v>16</v>
      </c>
      <c r="P4" s="1">
        <v>16</v>
      </c>
      <c r="Q4" s="1">
        <v>11</v>
      </c>
      <c r="R4" s="1">
        <v>14</v>
      </c>
      <c r="S4" s="1">
        <v>17</v>
      </c>
    </row>
    <row r="5" spans="1:19" x14ac:dyDescent="0.25">
      <c r="A5" s="1">
        <v>11</v>
      </c>
      <c r="B5" s="1">
        <v>0</v>
      </c>
      <c r="C5" s="1">
        <v>734814</v>
      </c>
      <c r="D5" s="1">
        <v>5876114</v>
      </c>
      <c r="E5" s="2">
        <v>41486</v>
      </c>
      <c r="G5" s="1">
        <v>168.69</v>
      </c>
      <c r="H5" s="1">
        <v>5.82</v>
      </c>
      <c r="I5" s="1">
        <v>205</v>
      </c>
      <c r="J5" s="1">
        <v>100</v>
      </c>
      <c r="K5" s="1">
        <v>103.08</v>
      </c>
      <c r="L5" s="1">
        <v>141</v>
      </c>
      <c r="M5" s="1">
        <v>48.91</v>
      </c>
      <c r="N5" s="1">
        <v>1</v>
      </c>
      <c r="O5" s="1">
        <v>-2</v>
      </c>
      <c r="P5" s="1">
        <v>-4</v>
      </c>
      <c r="Q5" s="1">
        <v>6</v>
      </c>
      <c r="R5" s="1">
        <v>8</v>
      </c>
      <c r="S5" s="1">
        <v>18</v>
      </c>
    </row>
    <row r="6" spans="1:19" x14ac:dyDescent="0.25">
      <c r="A6" s="1">
        <v>31</v>
      </c>
      <c r="B6" s="1">
        <v>0</v>
      </c>
      <c r="C6" s="1">
        <v>735870</v>
      </c>
      <c r="D6" s="1">
        <v>5877553</v>
      </c>
      <c r="E6" s="2">
        <v>41487</v>
      </c>
      <c r="G6" s="1">
        <v>90</v>
      </c>
      <c r="H6" s="1">
        <v>9.65</v>
      </c>
      <c r="I6" s="1">
        <v>314</v>
      </c>
      <c r="J6" s="1">
        <v>100</v>
      </c>
      <c r="K6" s="1">
        <v>70.709999999999994</v>
      </c>
      <c r="L6" s="1">
        <v>130</v>
      </c>
      <c r="M6" s="1">
        <v>53.48</v>
      </c>
      <c r="N6" s="1">
        <v>6</v>
      </c>
      <c r="O6" s="1">
        <v>9</v>
      </c>
      <c r="P6" s="1">
        <v>12</v>
      </c>
      <c r="Q6" s="1">
        <v>8</v>
      </c>
      <c r="R6" s="1">
        <v>14</v>
      </c>
      <c r="S6" s="1">
        <v>24</v>
      </c>
    </row>
    <row r="7" spans="1:19" x14ac:dyDescent="0.25">
      <c r="A7" s="1">
        <v>32</v>
      </c>
      <c r="B7" s="1">
        <v>0</v>
      </c>
      <c r="C7" s="1">
        <v>735753</v>
      </c>
      <c r="D7" s="1">
        <v>5877593</v>
      </c>
      <c r="E7" s="2">
        <v>41486</v>
      </c>
      <c r="G7" s="1">
        <v>212.01</v>
      </c>
      <c r="H7" s="1">
        <v>5.39</v>
      </c>
      <c r="I7" s="1">
        <v>320</v>
      </c>
      <c r="J7" s="1">
        <v>50</v>
      </c>
      <c r="K7" s="1">
        <v>127.48</v>
      </c>
      <c r="L7" s="1">
        <v>127</v>
      </c>
      <c r="M7" s="1">
        <v>50.71</v>
      </c>
      <c r="N7" s="1">
        <v>6</v>
      </c>
      <c r="O7" s="1">
        <v>14</v>
      </c>
      <c r="P7" s="1">
        <v>22</v>
      </c>
      <c r="Q7" s="1">
        <v>7</v>
      </c>
      <c r="R7" s="1">
        <v>14</v>
      </c>
      <c r="S7" s="1">
        <v>24</v>
      </c>
    </row>
    <row r="8" spans="1:19" x14ac:dyDescent="0.25">
      <c r="A8" s="1">
        <v>33</v>
      </c>
      <c r="B8" s="1">
        <v>0</v>
      </c>
      <c r="C8" s="1">
        <v>735789</v>
      </c>
      <c r="D8" s="1">
        <v>5877448</v>
      </c>
      <c r="E8" s="2">
        <v>41487</v>
      </c>
      <c r="G8" s="1">
        <v>207.65</v>
      </c>
      <c r="H8" s="1">
        <v>13.34</v>
      </c>
      <c r="I8" s="1">
        <v>306</v>
      </c>
      <c r="J8" s="1">
        <v>69</v>
      </c>
      <c r="K8" s="1">
        <v>160.08000000000001</v>
      </c>
      <c r="L8" s="1">
        <v>134</v>
      </c>
      <c r="M8" s="1">
        <v>43.17</v>
      </c>
      <c r="N8" s="1">
        <v>2</v>
      </c>
      <c r="O8" s="1">
        <v>7</v>
      </c>
      <c r="P8" s="1">
        <v>6</v>
      </c>
      <c r="Q8" s="1">
        <v>11</v>
      </c>
      <c r="R8" s="1">
        <v>17</v>
      </c>
      <c r="S8" s="1">
        <v>24</v>
      </c>
    </row>
    <row r="9" spans="1:19" x14ac:dyDescent="0.25">
      <c r="A9" s="1">
        <v>34</v>
      </c>
      <c r="B9" s="1">
        <v>0</v>
      </c>
      <c r="C9" s="1">
        <v>735677</v>
      </c>
      <c r="D9" s="1">
        <v>5877269</v>
      </c>
      <c r="E9" s="2">
        <v>41487</v>
      </c>
      <c r="F9" s="1" t="s">
        <v>27</v>
      </c>
      <c r="G9" s="1">
        <v>237.53</v>
      </c>
      <c r="H9" s="1">
        <v>7.43</v>
      </c>
      <c r="I9" s="1">
        <v>274</v>
      </c>
      <c r="J9" s="1">
        <v>100</v>
      </c>
      <c r="K9" s="1">
        <v>55.9</v>
      </c>
      <c r="L9" s="1">
        <v>131</v>
      </c>
      <c r="M9" s="1">
        <v>50.84</v>
      </c>
      <c r="N9" s="1">
        <v>1</v>
      </c>
      <c r="O9" s="1">
        <v>-3</v>
      </c>
      <c r="P9" s="1">
        <v>-9</v>
      </c>
      <c r="Q9" s="1">
        <v>7</v>
      </c>
      <c r="R9" s="1">
        <v>15</v>
      </c>
      <c r="S9" s="1">
        <v>23</v>
      </c>
    </row>
    <row r="10" spans="1:19" x14ac:dyDescent="0.25">
      <c r="A10" s="1">
        <v>35</v>
      </c>
      <c r="B10" s="1">
        <v>0</v>
      </c>
      <c r="C10" s="1">
        <v>735375</v>
      </c>
      <c r="D10" s="1">
        <v>5877257</v>
      </c>
      <c r="E10" s="2">
        <v>41486</v>
      </c>
      <c r="F10" s="1" t="s">
        <v>28</v>
      </c>
      <c r="G10" s="1">
        <v>203.2</v>
      </c>
      <c r="H10" s="1">
        <v>6.52</v>
      </c>
      <c r="I10" s="1">
        <v>265</v>
      </c>
      <c r="J10" s="1">
        <v>100</v>
      </c>
      <c r="K10" s="1">
        <v>90.14</v>
      </c>
      <c r="L10" s="1">
        <v>137</v>
      </c>
      <c r="M10" s="1">
        <v>49.32</v>
      </c>
      <c r="N10" s="1">
        <v>4</v>
      </c>
      <c r="O10" s="1">
        <v>5</v>
      </c>
      <c r="P10" s="1">
        <v>-3</v>
      </c>
      <c r="Q10" s="1">
        <v>9</v>
      </c>
      <c r="R10" s="1">
        <v>15</v>
      </c>
      <c r="S10" s="1">
        <v>24</v>
      </c>
    </row>
    <row r="11" spans="1:19" x14ac:dyDescent="0.25">
      <c r="A11" s="1">
        <v>36</v>
      </c>
      <c r="B11" s="1">
        <v>0</v>
      </c>
      <c r="C11" s="1">
        <v>735429</v>
      </c>
      <c r="D11" s="1">
        <v>5877099</v>
      </c>
      <c r="E11" s="2">
        <v>41486</v>
      </c>
      <c r="G11" s="1">
        <v>233.53</v>
      </c>
      <c r="H11" s="1">
        <v>8.14</v>
      </c>
      <c r="I11" s="1">
        <v>243</v>
      </c>
      <c r="J11" s="1">
        <v>59</v>
      </c>
      <c r="K11" s="1">
        <v>25</v>
      </c>
      <c r="L11" s="1">
        <v>132</v>
      </c>
      <c r="M11" s="1">
        <v>49.56</v>
      </c>
      <c r="N11" s="1">
        <v>-1</v>
      </c>
      <c r="O11" s="1">
        <v>-9</v>
      </c>
      <c r="P11" s="1">
        <v>-20</v>
      </c>
      <c r="Q11" s="1">
        <v>8</v>
      </c>
      <c r="R11" s="1">
        <v>14</v>
      </c>
      <c r="S11" s="1">
        <v>24</v>
      </c>
    </row>
    <row r="12" spans="1:19" x14ac:dyDescent="0.25">
      <c r="A12" s="1">
        <v>43</v>
      </c>
      <c r="B12" s="1">
        <v>0</v>
      </c>
      <c r="C12" s="1">
        <v>734498</v>
      </c>
      <c r="D12" s="1">
        <v>5878665</v>
      </c>
      <c r="E12" s="2">
        <v>41487</v>
      </c>
      <c r="G12" s="1">
        <v>161.57</v>
      </c>
      <c r="H12" s="1">
        <v>9.8699999999999992</v>
      </c>
      <c r="I12" s="1">
        <v>328</v>
      </c>
      <c r="J12" s="1">
        <v>0</v>
      </c>
      <c r="K12" s="1">
        <v>25</v>
      </c>
      <c r="L12" s="1">
        <v>165</v>
      </c>
      <c r="M12" s="1">
        <v>45.54</v>
      </c>
      <c r="N12" s="1">
        <v>-6</v>
      </c>
      <c r="O12" s="1">
        <v>-13</v>
      </c>
      <c r="P12" s="1">
        <v>-7</v>
      </c>
      <c r="Q12" s="1">
        <v>9</v>
      </c>
      <c r="R12" s="1">
        <v>16</v>
      </c>
      <c r="S12" s="1">
        <v>29</v>
      </c>
    </row>
    <row r="13" spans="1:19" x14ac:dyDescent="0.25">
      <c r="A13" s="1">
        <v>44</v>
      </c>
      <c r="B13" s="1">
        <v>0</v>
      </c>
      <c r="C13" s="1">
        <v>734849</v>
      </c>
      <c r="D13" s="1">
        <v>5878583</v>
      </c>
      <c r="E13" s="2">
        <v>41487</v>
      </c>
      <c r="F13" s="1" t="s">
        <v>29</v>
      </c>
      <c r="G13" s="1">
        <v>0</v>
      </c>
      <c r="H13" s="1">
        <v>0.56999999999999995</v>
      </c>
      <c r="I13" s="1">
        <v>310</v>
      </c>
      <c r="J13" s="1">
        <v>100</v>
      </c>
      <c r="K13" s="1">
        <v>55.9</v>
      </c>
      <c r="L13" s="1">
        <v>155</v>
      </c>
      <c r="M13" s="1">
        <v>55.12</v>
      </c>
      <c r="N13" s="1">
        <v>0</v>
      </c>
      <c r="O13" s="1">
        <v>2</v>
      </c>
      <c r="P13" s="1">
        <v>6</v>
      </c>
      <c r="Q13" s="1">
        <v>4</v>
      </c>
      <c r="R13" s="1">
        <v>15</v>
      </c>
      <c r="S13" s="1">
        <v>23</v>
      </c>
    </row>
    <row r="14" spans="1:19" x14ac:dyDescent="0.25">
      <c r="A14" s="1">
        <v>45</v>
      </c>
      <c r="B14" s="1">
        <v>0</v>
      </c>
      <c r="C14" s="1">
        <v>734790</v>
      </c>
      <c r="D14" s="1">
        <v>5878469</v>
      </c>
      <c r="E14" s="2">
        <v>41487</v>
      </c>
      <c r="F14" s="1" t="s">
        <v>30</v>
      </c>
      <c r="G14" s="1">
        <v>119.75</v>
      </c>
      <c r="H14" s="1">
        <v>9.16</v>
      </c>
      <c r="I14" s="1">
        <v>306</v>
      </c>
      <c r="J14" s="1">
        <v>0</v>
      </c>
      <c r="K14" s="1">
        <v>25</v>
      </c>
      <c r="L14" s="1">
        <v>145</v>
      </c>
      <c r="M14" s="1">
        <v>49.97</v>
      </c>
      <c r="N14" s="1">
        <v>-1</v>
      </c>
      <c r="O14" s="1">
        <v>0</v>
      </c>
      <c r="P14" s="1">
        <v>0</v>
      </c>
      <c r="Q14" s="1">
        <v>9</v>
      </c>
      <c r="R14" s="1">
        <v>14</v>
      </c>
      <c r="S14" s="1">
        <v>26</v>
      </c>
    </row>
    <row r="15" spans="1:19" x14ac:dyDescent="0.25">
      <c r="A15" s="1">
        <v>46</v>
      </c>
      <c r="B15" s="1">
        <v>0</v>
      </c>
      <c r="C15" s="1">
        <v>734947</v>
      </c>
      <c r="D15" s="1">
        <v>5878363</v>
      </c>
      <c r="E15" s="2">
        <v>41487</v>
      </c>
      <c r="G15" s="1">
        <v>208.61</v>
      </c>
      <c r="H15" s="1">
        <v>7.14</v>
      </c>
      <c r="I15" s="1">
        <v>304</v>
      </c>
      <c r="J15" s="1">
        <v>80</v>
      </c>
      <c r="K15" s="1">
        <v>103.08</v>
      </c>
      <c r="L15" s="1">
        <v>130</v>
      </c>
      <c r="M15" s="1">
        <v>48.58</v>
      </c>
      <c r="N15" s="1">
        <v>7</v>
      </c>
      <c r="O15" s="1">
        <v>12</v>
      </c>
      <c r="P15" s="1">
        <v>9</v>
      </c>
      <c r="Q15" s="1">
        <v>9</v>
      </c>
      <c r="R15" s="1">
        <v>14</v>
      </c>
      <c r="S15" s="1">
        <v>21</v>
      </c>
    </row>
    <row r="16" spans="1:19" x14ac:dyDescent="0.25">
      <c r="A16" s="1">
        <v>47</v>
      </c>
      <c r="B16" s="1">
        <v>0</v>
      </c>
      <c r="C16" s="1">
        <v>735006</v>
      </c>
      <c r="D16" s="1">
        <v>5878280</v>
      </c>
      <c r="E16" s="2">
        <v>41488</v>
      </c>
      <c r="G16" s="1">
        <v>178.15</v>
      </c>
      <c r="H16" s="1">
        <v>8.82</v>
      </c>
      <c r="I16" s="1">
        <v>293</v>
      </c>
      <c r="J16" s="1">
        <v>76</v>
      </c>
      <c r="K16" s="1">
        <v>55.9</v>
      </c>
      <c r="L16" s="1">
        <v>129</v>
      </c>
      <c r="M16" s="1">
        <v>46.56</v>
      </c>
      <c r="N16" s="1">
        <v>8</v>
      </c>
      <c r="O16" s="1">
        <v>12</v>
      </c>
      <c r="P16" s="1">
        <v>4</v>
      </c>
      <c r="Q16" s="1">
        <v>10</v>
      </c>
      <c r="R16" s="1">
        <v>14</v>
      </c>
      <c r="S16" s="1">
        <v>18</v>
      </c>
    </row>
    <row r="17" spans="1:19" x14ac:dyDescent="0.25">
      <c r="A17" s="1">
        <v>67</v>
      </c>
      <c r="B17" s="1">
        <v>0</v>
      </c>
      <c r="C17" s="1">
        <v>735359</v>
      </c>
      <c r="D17" s="1">
        <v>5877598</v>
      </c>
      <c r="E17" s="2">
        <v>41485</v>
      </c>
      <c r="G17" s="1">
        <v>218.16</v>
      </c>
      <c r="H17" s="1">
        <v>10.1</v>
      </c>
      <c r="I17" s="1">
        <v>298</v>
      </c>
      <c r="J17" s="1">
        <v>100</v>
      </c>
      <c r="K17" s="1">
        <v>70.709999999999994</v>
      </c>
      <c r="L17" s="1">
        <v>126</v>
      </c>
      <c r="M17" s="1">
        <v>47.31</v>
      </c>
      <c r="N17" s="1">
        <v>6</v>
      </c>
      <c r="O17" s="1">
        <v>11</v>
      </c>
      <c r="P17" s="1">
        <v>19</v>
      </c>
      <c r="Q17" s="1">
        <v>10</v>
      </c>
      <c r="R17" s="1">
        <v>16</v>
      </c>
      <c r="S17" s="1">
        <v>22</v>
      </c>
    </row>
    <row r="18" spans="1:19" x14ac:dyDescent="0.25">
      <c r="A18" s="1">
        <v>68</v>
      </c>
      <c r="B18" s="1">
        <v>0</v>
      </c>
      <c r="C18" s="1">
        <v>735261</v>
      </c>
      <c r="D18" s="1">
        <v>5877601</v>
      </c>
      <c r="E18" s="2">
        <v>41485</v>
      </c>
      <c r="G18" s="1">
        <v>250.64</v>
      </c>
      <c r="H18" s="1">
        <v>11.09</v>
      </c>
      <c r="I18" s="1">
        <v>277</v>
      </c>
      <c r="J18" s="1">
        <v>41</v>
      </c>
      <c r="K18" s="1">
        <v>35.36</v>
      </c>
      <c r="L18" s="1">
        <v>133</v>
      </c>
      <c r="M18" s="1">
        <v>50.21</v>
      </c>
      <c r="N18" s="1">
        <v>0</v>
      </c>
      <c r="O18" s="1">
        <v>4</v>
      </c>
      <c r="P18" s="1">
        <v>8</v>
      </c>
      <c r="Q18" s="1">
        <v>11</v>
      </c>
      <c r="R18" s="1">
        <v>15</v>
      </c>
      <c r="S18" s="1">
        <v>20</v>
      </c>
    </row>
    <row r="19" spans="1:19" x14ac:dyDescent="0.25">
      <c r="A19" s="1">
        <v>69</v>
      </c>
      <c r="B19" s="1">
        <v>0</v>
      </c>
      <c r="C19" s="1">
        <v>735273</v>
      </c>
      <c r="D19" s="1">
        <v>5877736</v>
      </c>
      <c r="E19" s="2">
        <v>41484</v>
      </c>
      <c r="F19" s="1" t="s">
        <v>36</v>
      </c>
      <c r="G19" s="1">
        <v>292.83</v>
      </c>
      <c r="H19" s="1">
        <v>11.65</v>
      </c>
      <c r="I19" s="1">
        <v>281</v>
      </c>
      <c r="J19" s="1">
        <v>31</v>
      </c>
      <c r="K19" s="1">
        <v>0</v>
      </c>
      <c r="L19" s="1">
        <v>144</v>
      </c>
      <c r="M19" s="1">
        <v>55.8</v>
      </c>
      <c r="N19" s="1">
        <v>-3</v>
      </c>
      <c r="O19" s="1">
        <v>2</v>
      </c>
      <c r="P19" s="1">
        <v>4</v>
      </c>
      <c r="Q19" s="1">
        <v>11</v>
      </c>
      <c r="R19" s="1">
        <v>15</v>
      </c>
      <c r="S19" s="1">
        <v>19</v>
      </c>
    </row>
    <row r="20" spans="1:19" x14ac:dyDescent="0.25">
      <c r="A20" s="1">
        <v>70</v>
      </c>
      <c r="B20" s="1">
        <v>0</v>
      </c>
      <c r="C20" s="1">
        <v>735126</v>
      </c>
      <c r="D20" s="1">
        <v>5877752</v>
      </c>
      <c r="E20" s="2">
        <v>41850</v>
      </c>
      <c r="G20" s="1">
        <v>240.95</v>
      </c>
      <c r="H20" s="1">
        <v>2.95</v>
      </c>
      <c r="I20" s="1">
        <v>270</v>
      </c>
      <c r="J20" s="1">
        <v>100</v>
      </c>
      <c r="K20" s="1">
        <v>90.14</v>
      </c>
      <c r="L20" s="1">
        <v>144</v>
      </c>
      <c r="M20" s="1">
        <v>53.03</v>
      </c>
      <c r="N20" s="1">
        <v>1</v>
      </c>
      <c r="O20" s="1">
        <v>1</v>
      </c>
      <c r="P20" s="1">
        <v>-2</v>
      </c>
      <c r="Q20" s="1">
        <v>7</v>
      </c>
      <c r="R20" s="1">
        <v>14</v>
      </c>
      <c r="S20" s="1">
        <v>16</v>
      </c>
    </row>
    <row r="21" spans="1:19" x14ac:dyDescent="0.25">
      <c r="A21" s="1">
        <v>71</v>
      </c>
      <c r="B21" s="1">
        <v>0</v>
      </c>
      <c r="C21" s="1">
        <v>735154</v>
      </c>
      <c r="D21" s="1">
        <v>5877597</v>
      </c>
      <c r="E21" s="2">
        <v>41485</v>
      </c>
      <c r="G21" s="1">
        <v>243.44</v>
      </c>
      <c r="H21" s="1">
        <v>7.64</v>
      </c>
      <c r="I21" s="1">
        <v>263</v>
      </c>
      <c r="J21" s="1">
        <v>33</v>
      </c>
      <c r="K21" s="1">
        <v>25</v>
      </c>
      <c r="L21" s="1">
        <v>148</v>
      </c>
      <c r="M21" s="1">
        <v>50.72</v>
      </c>
      <c r="N21" s="1">
        <v>-4</v>
      </c>
      <c r="O21" s="1">
        <v>-4</v>
      </c>
      <c r="P21" s="1">
        <v>-5</v>
      </c>
      <c r="Q21" s="1">
        <v>9</v>
      </c>
      <c r="R21" s="1">
        <v>15</v>
      </c>
      <c r="S21" s="1">
        <v>18</v>
      </c>
    </row>
    <row r="22" spans="1:19" x14ac:dyDescent="0.25">
      <c r="A22" s="1">
        <v>72</v>
      </c>
      <c r="B22" s="1">
        <v>0</v>
      </c>
      <c r="C22" s="1">
        <v>735085</v>
      </c>
      <c r="D22" s="1">
        <v>5877483</v>
      </c>
      <c r="E22" s="2">
        <v>41485</v>
      </c>
      <c r="F22" s="1" t="s">
        <v>37</v>
      </c>
      <c r="G22" s="1">
        <v>280.41000000000003</v>
      </c>
      <c r="H22" s="1">
        <v>13.99</v>
      </c>
      <c r="I22" s="1">
        <v>259</v>
      </c>
      <c r="J22" s="1">
        <v>100</v>
      </c>
      <c r="K22" s="1">
        <v>50</v>
      </c>
      <c r="L22" s="1">
        <v>128</v>
      </c>
      <c r="M22" s="1">
        <v>55.27</v>
      </c>
      <c r="N22" s="1">
        <v>4</v>
      </c>
      <c r="O22" s="1">
        <v>1</v>
      </c>
      <c r="P22" s="1">
        <v>-3</v>
      </c>
      <c r="Q22" s="1">
        <v>8</v>
      </c>
      <c r="R22" s="1">
        <v>13</v>
      </c>
      <c r="S22" s="1">
        <v>19</v>
      </c>
    </row>
    <row r="23" spans="1:19" x14ac:dyDescent="0.25">
      <c r="A23" s="1">
        <v>103</v>
      </c>
      <c r="B23" s="1">
        <v>0</v>
      </c>
      <c r="C23" s="1">
        <v>735670</v>
      </c>
      <c r="D23" s="1">
        <v>5877731</v>
      </c>
      <c r="E23" s="2">
        <v>41484</v>
      </c>
      <c r="G23" s="1">
        <v>9.25</v>
      </c>
      <c r="H23" s="1">
        <v>12.29</v>
      </c>
      <c r="I23" s="1">
        <v>313</v>
      </c>
      <c r="J23" s="1">
        <v>59</v>
      </c>
      <c r="K23" s="1">
        <v>35.36</v>
      </c>
      <c r="L23" s="1">
        <v>127</v>
      </c>
      <c r="M23" s="1">
        <v>61.95</v>
      </c>
      <c r="N23" s="1">
        <v>0</v>
      </c>
      <c r="O23" s="1">
        <v>5</v>
      </c>
      <c r="P23" s="1">
        <v>15</v>
      </c>
      <c r="Q23" s="1">
        <v>7</v>
      </c>
      <c r="R23" s="1">
        <v>13</v>
      </c>
      <c r="S23" s="1">
        <v>22</v>
      </c>
    </row>
    <row r="24" spans="1:19" x14ac:dyDescent="0.25">
      <c r="A24" s="1">
        <v>104</v>
      </c>
      <c r="B24" s="1">
        <v>20</v>
      </c>
      <c r="C24" s="1">
        <v>735566</v>
      </c>
      <c r="D24" s="1">
        <v>5877701</v>
      </c>
      <c r="E24" s="2">
        <v>41484</v>
      </c>
      <c r="G24" s="1">
        <v>308.99</v>
      </c>
      <c r="H24" s="1">
        <v>7.69</v>
      </c>
      <c r="I24" s="1">
        <v>313</v>
      </c>
      <c r="J24" s="1">
        <v>100</v>
      </c>
      <c r="K24" s="1">
        <v>106.07</v>
      </c>
      <c r="L24" s="1">
        <v>130</v>
      </c>
      <c r="M24" s="1">
        <v>57.07</v>
      </c>
      <c r="N24" s="1">
        <v>5</v>
      </c>
      <c r="O24" s="1">
        <v>11</v>
      </c>
      <c r="P24" s="1">
        <v>22</v>
      </c>
      <c r="Q24" s="1">
        <v>8</v>
      </c>
      <c r="R24" s="1">
        <v>13</v>
      </c>
      <c r="S24" s="1">
        <v>23</v>
      </c>
    </row>
    <row r="25" spans="1:19" x14ac:dyDescent="0.25">
      <c r="A25" s="1">
        <v>105</v>
      </c>
      <c r="B25" s="1">
        <v>0</v>
      </c>
      <c r="C25" s="1">
        <v>735583</v>
      </c>
      <c r="D25" s="1">
        <v>5877791</v>
      </c>
      <c r="E25" s="2">
        <v>41484</v>
      </c>
      <c r="G25" s="1">
        <v>352.41</v>
      </c>
      <c r="H25" s="1">
        <v>8.61</v>
      </c>
      <c r="I25" s="1">
        <v>298</v>
      </c>
      <c r="J25" s="1">
        <v>100</v>
      </c>
      <c r="K25" s="1">
        <v>35.36</v>
      </c>
      <c r="L25" s="1">
        <v>135</v>
      </c>
      <c r="M25" s="1">
        <v>60.07</v>
      </c>
      <c r="N25" s="1">
        <v>-1</v>
      </c>
      <c r="O25" s="1">
        <v>0</v>
      </c>
      <c r="P25" s="1">
        <v>8</v>
      </c>
      <c r="Q25" s="1">
        <v>10</v>
      </c>
      <c r="R25" s="1">
        <v>15</v>
      </c>
      <c r="S25" s="1">
        <v>22</v>
      </c>
    </row>
    <row r="26" spans="1:19" x14ac:dyDescent="0.25">
      <c r="A26" s="1">
        <v>106</v>
      </c>
      <c r="B26" s="1">
        <v>0</v>
      </c>
      <c r="C26" s="1">
        <v>735516</v>
      </c>
      <c r="D26" s="1">
        <v>5877911</v>
      </c>
      <c r="E26" s="2">
        <v>41484</v>
      </c>
      <c r="G26" s="1">
        <v>333.44</v>
      </c>
      <c r="H26" s="1">
        <v>7.64</v>
      </c>
      <c r="I26" s="1">
        <v>284</v>
      </c>
      <c r="J26" s="1">
        <v>100</v>
      </c>
      <c r="K26" s="1">
        <v>25</v>
      </c>
      <c r="L26" s="1">
        <v>139</v>
      </c>
      <c r="M26" s="1">
        <v>59.19</v>
      </c>
      <c r="N26" s="1">
        <v>-1</v>
      </c>
      <c r="O26" s="1">
        <v>-8</v>
      </c>
      <c r="P26" s="1">
        <v>-8</v>
      </c>
      <c r="Q26" s="1">
        <v>9</v>
      </c>
      <c r="R26" s="1">
        <v>16</v>
      </c>
      <c r="S26" s="1">
        <v>21</v>
      </c>
    </row>
    <row r="27" spans="1:19" x14ac:dyDescent="0.25">
      <c r="A27" s="1">
        <v>107</v>
      </c>
      <c r="B27" s="1">
        <v>0</v>
      </c>
      <c r="C27" s="1">
        <v>735433</v>
      </c>
      <c r="D27" s="1">
        <v>5877946</v>
      </c>
      <c r="E27" s="2">
        <v>41484</v>
      </c>
      <c r="G27" s="1">
        <v>347.47</v>
      </c>
      <c r="H27" s="1">
        <v>5.27</v>
      </c>
      <c r="I27" s="1">
        <v>270</v>
      </c>
      <c r="J27" s="1">
        <v>0</v>
      </c>
      <c r="K27" s="1">
        <v>0</v>
      </c>
      <c r="L27" s="1">
        <v>157</v>
      </c>
      <c r="M27" s="1">
        <v>56.97</v>
      </c>
      <c r="N27" s="1">
        <v>-6</v>
      </c>
      <c r="O27" s="1">
        <v>-12</v>
      </c>
      <c r="P27" s="1">
        <v>-15</v>
      </c>
      <c r="Q27" s="1">
        <v>8</v>
      </c>
      <c r="R27" s="1">
        <v>15</v>
      </c>
      <c r="S27" s="1">
        <v>21</v>
      </c>
    </row>
    <row r="28" spans="1:19" x14ac:dyDescent="0.25">
      <c r="A28" s="1">
        <v>108</v>
      </c>
      <c r="B28" s="1">
        <v>0</v>
      </c>
      <c r="C28" s="1">
        <v>735317</v>
      </c>
      <c r="D28" s="1">
        <v>5877992</v>
      </c>
      <c r="E28" s="2">
        <v>41484</v>
      </c>
      <c r="G28" s="1">
        <v>10.78</v>
      </c>
      <c r="H28" s="1">
        <v>12.07</v>
      </c>
      <c r="I28" s="1">
        <v>266</v>
      </c>
      <c r="J28" s="1">
        <v>67</v>
      </c>
      <c r="K28" s="1">
        <v>35.36</v>
      </c>
      <c r="L28" s="1">
        <v>129</v>
      </c>
      <c r="M28" s="1">
        <v>61.31</v>
      </c>
      <c r="N28" s="1">
        <v>1</v>
      </c>
      <c r="O28" s="1">
        <v>-3</v>
      </c>
      <c r="P28" s="1">
        <v>-12</v>
      </c>
      <c r="Q28" s="1">
        <v>7</v>
      </c>
      <c r="R28" s="1">
        <v>11</v>
      </c>
      <c r="S28" s="1">
        <v>18</v>
      </c>
    </row>
    <row r="29" spans="1:19" x14ac:dyDescent="0.25">
      <c r="A29" s="1">
        <v>1</v>
      </c>
      <c r="B29" s="1">
        <v>0</v>
      </c>
      <c r="C29" s="1">
        <v>733251</v>
      </c>
      <c r="D29" s="1">
        <v>5878060</v>
      </c>
      <c r="E29" s="2">
        <v>41510</v>
      </c>
      <c r="G29" s="1">
        <v>225</v>
      </c>
      <c r="H29" s="1">
        <v>1.62</v>
      </c>
      <c r="I29" s="1">
        <v>281</v>
      </c>
      <c r="J29" s="1">
        <v>100</v>
      </c>
      <c r="K29" s="1">
        <v>125</v>
      </c>
      <c r="L29" s="1">
        <v>145</v>
      </c>
      <c r="M29" s="1">
        <v>53.14</v>
      </c>
      <c r="N29" s="1">
        <v>1</v>
      </c>
      <c r="O29" s="1">
        <v>1</v>
      </c>
      <c r="P29" s="1">
        <v>-7</v>
      </c>
      <c r="Q29" s="1">
        <v>2</v>
      </c>
      <c r="R29" s="1">
        <v>6</v>
      </c>
      <c r="S29" s="1">
        <v>24</v>
      </c>
    </row>
    <row r="30" spans="1:19" x14ac:dyDescent="0.25">
      <c r="A30" s="1">
        <v>2</v>
      </c>
      <c r="B30" s="1">
        <v>0</v>
      </c>
      <c r="C30" s="1">
        <v>733150</v>
      </c>
      <c r="D30" s="1">
        <v>5878164</v>
      </c>
      <c r="E30" s="2">
        <v>41510</v>
      </c>
      <c r="F30" s="1" t="s">
        <v>19</v>
      </c>
      <c r="G30" s="1">
        <v>244.65</v>
      </c>
      <c r="H30" s="1">
        <v>6</v>
      </c>
      <c r="I30" s="1">
        <v>276</v>
      </c>
      <c r="J30" s="1">
        <v>0</v>
      </c>
      <c r="K30" s="1">
        <v>70.709999999999994</v>
      </c>
      <c r="L30" s="1">
        <v>160</v>
      </c>
      <c r="M30" s="1">
        <v>51.98</v>
      </c>
      <c r="N30" s="1">
        <v>-1</v>
      </c>
      <c r="O30" s="1">
        <v>-4</v>
      </c>
      <c r="P30" s="1">
        <v>-14</v>
      </c>
      <c r="Q30" s="1">
        <v>5</v>
      </c>
      <c r="R30" s="1">
        <v>11</v>
      </c>
      <c r="S30" s="1">
        <v>28</v>
      </c>
    </row>
    <row r="31" spans="1:19" x14ac:dyDescent="0.25">
      <c r="A31" s="1">
        <v>3</v>
      </c>
      <c r="B31" s="1">
        <v>0</v>
      </c>
      <c r="C31" s="1">
        <v>732906</v>
      </c>
      <c r="D31" s="1">
        <v>5878140</v>
      </c>
      <c r="E31" s="2">
        <v>41512</v>
      </c>
      <c r="F31" s="1" t="s">
        <v>20</v>
      </c>
      <c r="G31" s="1">
        <v>347.28</v>
      </c>
      <c r="H31" s="1">
        <v>9.0299999999999994</v>
      </c>
      <c r="I31" s="1">
        <v>262</v>
      </c>
      <c r="J31" s="1">
        <v>100</v>
      </c>
      <c r="K31" s="1">
        <v>70.709999999999994</v>
      </c>
      <c r="L31" s="1">
        <v>126</v>
      </c>
      <c r="M31" s="1">
        <v>59.73</v>
      </c>
      <c r="N31" s="1">
        <v>3</v>
      </c>
      <c r="O31" s="1">
        <v>-2</v>
      </c>
      <c r="P31" s="1">
        <v>-11</v>
      </c>
      <c r="Q31" s="1">
        <v>7</v>
      </c>
      <c r="R31" s="1">
        <v>13</v>
      </c>
      <c r="S31" s="1">
        <v>23</v>
      </c>
    </row>
    <row r="32" spans="1:19" x14ac:dyDescent="0.25">
      <c r="A32" s="1">
        <v>4</v>
      </c>
      <c r="B32" s="1">
        <v>0</v>
      </c>
      <c r="C32" s="1">
        <v>732629</v>
      </c>
      <c r="D32" s="1">
        <v>5877714</v>
      </c>
      <c r="E32" s="2">
        <v>41510</v>
      </c>
      <c r="G32" s="1">
        <v>351.38</v>
      </c>
      <c r="H32" s="1">
        <v>9.4700000000000006</v>
      </c>
      <c r="I32" s="1">
        <v>288</v>
      </c>
      <c r="J32" s="1">
        <v>41</v>
      </c>
      <c r="K32" s="1">
        <v>90.14</v>
      </c>
      <c r="L32" s="1">
        <v>130</v>
      </c>
      <c r="M32" s="1">
        <v>59.97</v>
      </c>
      <c r="N32" s="1">
        <v>4</v>
      </c>
      <c r="O32" s="1">
        <v>15</v>
      </c>
      <c r="P32" s="1">
        <v>35</v>
      </c>
      <c r="Q32" s="1">
        <v>7</v>
      </c>
      <c r="R32" s="1">
        <v>14</v>
      </c>
      <c r="S32" s="1">
        <v>22</v>
      </c>
    </row>
    <row r="33" spans="1:19" x14ac:dyDescent="0.25">
      <c r="A33" s="1">
        <v>5</v>
      </c>
      <c r="B33" s="1">
        <v>0</v>
      </c>
      <c r="C33" s="1">
        <v>732522</v>
      </c>
      <c r="D33" s="1">
        <v>5877703</v>
      </c>
      <c r="E33" s="2">
        <v>41510</v>
      </c>
      <c r="G33" s="1">
        <v>347.83</v>
      </c>
      <c r="H33" s="1">
        <v>14.62</v>
      </c>
      <c r="I33" s="1">
        <v>292</v>
      </c>
      <c r="J33" s="1">
        <v>76</v>
      </c>
      <c r="K33" s="1">
        <v>90.14</v>
      </c>
      <c r="L33" s="1">
        <v>128</v>
      </c>
      <c r="M33" s="1">
        <v>62.53</v>
      </c>
      <c r="N33" s="1">
        <v>2</v>
      </c>
      <c r="O33" s="1">
        <v>13</v>
      </c>
      <c r="P33" s="1">
        <v>39</v>
      </c>
      <c r="Q33" s="1">
        <v>11</v>
      </c>
      <c r="R33" s="1">
        <v>15</v>
      </c>
      <c r="S33" s="1">
        <v>25</v>
      </c>
    </row>
    <row r="34" spans="1:19" x14ac:dyDescent="0.25">
      <c r="A34" s="1">
        <v>14</v>
      </c>
      <c r="B34" s="1">
        <v>0</v>
      </c>
      <c r="C34" s="1">
        <v>734523</v>
      </c>
      <c r="D34" s="1">
        <v>5878956</v>
      </c>
      <c r="E34" s="2">
        <v>41515</v>
      </c>
      <c r="G34" s="1">
        <v>43.15</v>
      </c>
      <c r="H34" s="1">
        <v>12.37</v>
      </c>
      <c r="I34" s="1">
        <v>331</v>
      </c>
      <c r="J34" s="1">
        <v>59</v>
      </c>
      <c r="K34" s="1">
        <v>70.709999999999994</v>
      </c>
      <c r="L34" s="1">
        <v>136</v>
      </c>
      <c r="M34" s="1">
        <v>59.47</v>
      </c>
      <c r="N34" s="1">
        <v>-1</v>
      </c>
      <c r="O34" s="1">
        <v>-4</v>
      </c>
      <c r="P34" s="1">
        <v>-5</v>
      </c>
      <c r="Q34" s="1">
        <v>12</v>
      </c>
      <c r="R34" s="1">
        <v>15</v>
      </c>
      <c r="S34" s="1">
        <v>28</v>
      </c>
    </row>
    <row r="35" spans="1:19" x14ac:dyDescent="0.25">
      <c r="A35" s="1">
        <v>15</v>
      </c>
      <c r="B35" s="1">
        <v>0</v>
      </c>
      <c r="C35" s="1">
        <v>734337</v>
      </c>
      <c r="D35" s="1">
        <v>5878903</v>
      </c>
      <c r="E35" s="2">
        <v>41515</v>
      </c>
      <c r="G35" s="1">
        <v>36.869999999999997</v>
      </c>
      <c r="H35" s="1">
        <v>8.5299999999999994</v>
      </c>
      <c r="I35" s="1">
        <v>360</v>
      </c>
      <c r="J35" s="1">
        <v>59</v>
      </c>
      <c r="K35" s="1">
        <v>134.63</v>
      </c>
      <c r="L35" s="1">
        <v>137</v>
      </c>
      <c r="M35" s="1">
        <v>59.08</v>
      </c>
      <c r="N35" s="1">
        <v>3</v>
      </c>
      <c r="O35" s="1">
        <v>8</v>
      </c>
      <c r="P35" s="1">
        <v>6</v>
      </c>
      <c r="Q35" s="1">
        <v>10</v>
      </c>
      <c r="R35" s="1">
        <v>18</v>
      </c>
      <c r="S35" s="1">
        <v>30</v>
      </c>
    </row>
    <row r="36" spans="1:19" x14ac:dyDescent="0.25">
      <c r="A36" s="1">
        <v>16</v>
      </c>
      <c r="B36" s="1">
        <v>0</v>
      </c>
      <c r="C36" s="1">
        <v>734353</v>
      </c>
      <c r="D36" s="1">
        <v>5878994</v>
      </c>
      <c r="E36" s="2">
        <v>41514</v>
      </c>
      <c r="G36" s="1">
        <v>45</v>
      </c>
      <c r="H36" s="1">
        <v>11.2</v>
      </c>
      <c r="I36" s="1">
        <v>344</v>
      </c>
      <c r="J36" s="1">
        <v>26</v>
      </c>
      <c r="K36" s="1">
        <v>75</v>
      </c>
      <c r="L36" s="1">
        <v>142</v>
      </c>
      <c r="M36" s="1">
        <v>59.12</v>
      </c>
      <c r="N36" s="1">
        <v>0</v>
      </c>
      <c r="O36" s="1">
        <v>-3</v>
      </c>
      <c r="P36" s="1">
        <v>-4</v>
      </c>
      <c r="Q36" s="1">
        <v>12</v>
      </c>
      <c r="R36" s="1">
        <v>18</v>
      </c>
      <c r="S36" s="1">
        <v>30</v>
      </c>
    </row>
    <row r="37" spans="1:19" x14ac:dyDescent="0.25">
      <c r="A37" s="1">
        <v>17</v>
      </c>
      <c r="B37" s="1">
        <v>0</v>
      </c>
      <c r="C37" s="1">
        <v>734132</v>
      </c>
      <c r="D37" s="1">
        <v>5879016</v>
      </c>
      <c r="E37" s="2">
        <v>41514</v>
      </c>
      <c r="G37" s="1">
        <v>36.869999999999997</v>
      </c>
      <c r="H37" s="1">
        <v>16.7</v>
      </c>
      <c r="I37" s="1">
        <v>378</v>
      </c>
      <c r="J37" s="1">
        <v>76</v>
      </c>
      <c r="K37" s="1">
        <v>70.709999999999994</v>
      </c>
      <c r="L37" s="1">
        <v>126</v>
      </c>
      <c r="M37" s="1">
        <v>61.98</v>
      </c>
      <c r="N37" s="1">
        <v>6</v>
      </c>
      <c r="O37" s="1">
        <v>5</v>
      </c>
      <c r="P37" s="1">
        <v>5</v>
      </c>
      <c r="Q37" s="1">
        <v>14</v>
      </c>
      <c r="R37" s="1">
        <v>18</v>
      </c>
      <c r="S37" s="1">
        <v>32</v>
      </c>
    </row>
    <row r="38" spans="1:19" x14ac:dyDescent="0.25">
      <c r="A38" s="1">
        <v>18</v>
      </c>
      <c r="B38" s="1">
        <v>0</v>
      </c>
      <c r="C38" s="1">
        <v>734044</v>
      </c>
      <c r="D38" s="1">
        <v>5878941</v>
      </c>
      <c r="E38" s="2">
        <v>41514</v>
      </c>
      <c r="G38" s="1">
        <v>80.540000000000006</v>
      </c>
      <c r="H38" s="1">
        <v>3.48</v>
      </c>
      <c r="I38" s="1">
        <v>395</v>
      </c>
      <c r="J38" s="1">
        <v>67</v>
      </c>
      <c r="K38" s="1">
        <v>90.14</v>
      </c>
      <c r="L38" s="1">
        <v>140</v>
      </c>
      <c r="M38" s="1">
        <v>54.76</v>
      </c>
      <c r="N38" s="1">
        <v>5</v>
      </c>
      <c r="O38" s="1">
        <v>9</v>
      </c>
      <c r="P38" s="1">
        <v>15</v>
      </c>
      <c r="Q38" s="1">
        <v>8</v>
      </c>
      <c r="R38" s="1">
        <v>21</v>
      </c>
      <c r="S38" s="1">
        <v>30</v>
      </c>
    </row>
    <row r="39" spans="1:19" x14ac:dyDescent="0.25">
      <c r="A39" s="1">
        <v>19</v>
      </c>
      <c r="B39" s="1">
        <v>0</v>
      </c>
      <c r="C39" s="1">
        <v>733709</v>
      </c>
      <c r="D39" s="1">
        <v>5876977</v>
      </c>
      <c r="E39" s="2">
        <v>41513</v>
      </c>
      <c r="G39" s="1">
        <v>317.39</v>
      </c>
      <c r="H39" s="1">
        <v>9.64</v>
      </c>
      <c r="I39" s="1">
        <v>304</v>
      </c>
      <c r="J39" s="1">
        <v>0</v>
      </c>
      <c r="K39" s="1">
        <v>125</v>
      </c>
      <c r="L39" s="1">
        <v>135</v>
      </c>
      <c r="M39" s="1">
        <v>58.39</v>
      </c>
      <c r="N39" s="1">
        <v>0</v>
      </c>
      <c r="O39" s="1">
        <v>13</v>
      </c>
      <c r="P39" s="1">
        <v>27</v>
      </c>
      <c r="Q39" s="1">
        <v>10</v>
      </c>
      <c r="R39" s="1">
        <v>17</v>
      </c>
      <c r="S39" s="1">
        <v>21</v>
      </c>
    </row>
    <row r="40" spans="1:19" x14ac:dyDescent="0.25">
      <c r="A40" s="1">
        <v>20</v>
      </c>
      <c r="B40" s="1">
        <v>0</v>
      </c>
      <c r="C40" s="1">
        <v>733671</v>
      </c>
      <c r="D40" s="1">
        <v>5876813</v>
      </c>
      <c r="E40" s="2">
        <v>41513</v>
      </c>
      <c r="F40" s="1" t="s">
        <v>24</v>
      </c>
      <c r="G40" s="1">
        <v>188.47</v>
      </c>
      <c r="H40" s="1">
        <v>13.37</v>
      </c>
      <c r="I40" s="1">
        <v>304</v>
      </c>
      <c r="J40" s="1">
        <v>0</v>
      </c>
      <c r="K40" s="1">
        <v>79.06</v>
      </c>
      <c r="L40" s="1">
        <v>127</v>
      </c>
      <c r="M40" s="1">
        <v>42.39</v>
      </c>
      <c r="N40" s="1">
        <v>2</v>
      </c>
      <c r="O40" s="1">
        <v>7</v>
      </c>
      <c r="P40" s="1">
        <v>28</v>
      </c>
      <c r="Q40" s="1">
        <v>13</v>
      </c>
      <c r="R40" s="1">
        <v>17</v>
      </c>
      <c r="S40" s="1">
        <v>28</v>
      </c>
    </row>
    <row r="41" spans="1:19" x14ac:dyDescent="0.25">
      <c r="A41" s="1">
        <v>21</v>
      </c>
      <c r="B41" s="1">
        <v>0</v>
      </c>
      <c r="C41" s="1">
        <v>734140</v>
      </c>
      <c r="D41" s="1">
        <v>5876859</v>
      </c>
      <c r="E41" s="2">
        <v>41513</v>
      </c>
      <c r="F41" s="1" t="s">
        <v>25</v>
      </c>
      <c r="G41" s="1">
        <v>97.59</v>
      </c>
      <c r="H41" s="1">
        <v>8.61</v>
      </c>
      <c r="I41" s="1">
        <v>298</v>
      </c>
      <c r="J41" s="1">
        <v>74</v>
      </c>
      <c r="K41" s="1">
        <v>158.11000000000001</v>
      </c>
      <c r="L41" s="1">
        <v>130</v>
      </c>
      <c r="M41" s="1">
        <v>52.85</v>
      </c>
      <c r="N41" s="1">
        <v>9</v>
      </c>
      <c r="O41" s="1">
        <v>18</v>
      </c>
      <c r="P41" s="1">
        <v>32</v>
      </c>
      <c r="Q41" s="1">
        <v>12</v>
      </c>
      <c r="R41" s="1">
        <v>19</v>
      </c>
      <c r="S41" s="1">
        <v>30</v>
      </c>
    </row>
    <row r="42" spans="1:19" x14ac:dyDescent="0.25">
      <c r="A42" s="1">
        <v>22</v>
      </c>
      <c r="B42" s="1">
        <v>0</v>
      </c>
      <c r="C42" s="1">
        <v>734344</v>
      </c>
      <c r="D42" s="1">
        <v>5876761</v>
      </c>
      <c r="E42" s="2">
        <v>41513</v>
      </c>
      <c r="G42" s="1">
        <v>117.76</v>
      </c>
      <c r="H42" s="1">
        <v>12.12</v>
      </c>
      <c r="I42" s="1">
        <v>251</v>
      </c>
      <c r="J42" s="1">
        <v>33</v>
      </c>
      <c r="K42" s="1">
        <v>50</v>
      </c>
      <c r="L42" s="1">
        <v>141</v>
      </c>
      <c r="M42" s="1">
        <v>48.11</v>
      </c>
      <c r="N42" s="1">
        <v>0</v>
      </c>
      <c r="O42" s="1">
        <v>-3</v>
      </c>
      <c r="P42" s="1">
        <v>0</v>
      </c>
      <c r="Q42" s="1">
        <v>11</v>
      </c>
      <c r="R42" s="1">
        <v>23</v>
      </c>
      <c r="S42" s="1">
        <v>31</v>
      </c>
    </row>
    <row r="43" spans="1:19" x14ac:dyDescent="0.25">
      <c r="A43" s="1">
        <v>23</v>
      </c>
      <c r="B43" s="1">
        <v>0</v>
      </c>
      <c r="C43" s="1">
        <v>734085</v>
      </c>
      <c r="D43" s="1">
        <v>5876568</v>
      </c>
      <c r="E43" s="2">
        <v>41513</v>
      </c>
      <c r="G43" s="1">
        <v>187.82</v>
      </c>
      <c r="H43" s="1">
        <v>14.43</v>
      </c>
      <c r="I43" s="1">
        <v>271</v>
      </c>
      <c r="J43" s="1">
        <v>61</v>
      </c>
      <c r="K43" s="1">
        <v>160.08000000000001</v>
      </c>
      <c r="L43" s="1">
        <v>136</v>
      </c>
      <c r="M43" s="1">
        <v>41.04</v>
      </c>
      <c r="N43" s="1">
        <v>4</v>
      </c>
      <c r="O43" s="1">
        <v>17</v>
      </c>
      <c r="P43" s="1">
        <v>23</v>
      </c>
      <c r="Q43" s="1">
        <v>16</v>
      </c>
      <c r="R43" s="1">
        <v>28</v>
      </c>
      <c r="S43" s="1">
        <v>40</v>
      </c>
    </row>
    <row r="44" spans="1:19" x14ac:dyDescent="0.25">
      <c r="A44" s="1">
        <v>24</v>
      </c>
      <c r="B44" s="1">
        <v>0</v>
      </c>
      <c r="C44" s="1">
        <v>734353</v>
      </c>
      <c r="D44" s="1">
        <v>5876464</v>
      </c>
      <c r="E44" s="2">
        <v>41513</v>
      </c>
      <c r="G44" s="1">
        <v>167.2</v>
      </c>
      <c r="H44" s="1">
        <v>12.71</v>
      </c>
      <c r="I44" s="1">
        <v>233</v>
      </c>
      <c r="J44" s="1">
        <v>41</v>
      </c>
      <c r="K44" s="1">
        <v>75</v>
      </c>
      <c r="L44" s="1">
        <v>137</v>
      </c>
      <c r="M44" s="1">
        <v>42.89</v>
      </c>
      <c r="N44" s="1">
        <v>5</v>
      </c>
      <c r="O44" s="1">
        <v>4</v>
      </c>
      <c r="P44" s="1">
        <v>-2</v>
      </c>
      <c r="Q44" s="1">
        <v>15</v>
      </c>
      <c r="R44" s="1">
        <v>25</v>
      </c>
      <c r="S44" s="1">
        <v>31</v>
      </c>
    </row>
    <row r="45" spans="1:19" x14ac:dyDescent="0.25">
      <c r="A45" s="1">
        <v>26</v>
      </c>
      <c r="B45" s="1">
        <v>0</v>
      </c>
      <c r="C45" s="1">
        <v>733518</v>
      </c>
      <c r="D45" s="1">
        <v>5876715</v>
      </c>
      <c r="E45" s="2">
        <v>41512</v>
      </c>
      <c r="F45" s="1" t="s">
        <v>26</v>
      </c>
      <c r="G45" s="1">
        <v>300.26</v>
      </c>
      <c r="H45" s="1">
        <v>7.91</v>
      </c>
      <c r="I45" s="1">
        <v>290</v>
      </c>
      <c r="J45" s="1">
        <v>74</v>
      </c>
      <c r="K45" s="1">
        <v>134.63</v>
      </c>
      <c r="L45" s="1">
        <v>131</v>
      </c>
      <c r="M45" s="1">
        <v>56.12</v>
      </c>
      <c r="N45" s="1">
        <v>2</v>
      </c>
      <c r="O45" s="1">
        <v>10</v>
      </c>
      <c r="P45" s="1">
        <v>36</v>
      </c>
      <c r="Q45" s="1">
        <v>7</v>
      </c>
      <c r="R45" s="1">
        <v>14</v>
      </c>
      <c r="S45" s="1">
        <v>34</v>
      </c>
    </row>
    <row r="46" spans="1:19" x14ac:dyDescent="0.25">
      <c r="A46" s="1">
        <v>27</v>
      </c>
      <c r="B46" s="1">
        <v>0</v>
      </c>
      <c r="C46" s="1">
        <v>733474</v>
      </c>
      <c r="D46" s="1">
        <v>5876623</v>
      </c>
      <c r="E46" s="2">
        <v>41512</v>
      </c>
      <c r="G46" s="1">
        <v>270</v>
      </c>
      <c r="H46" s="1">
        <v>9.09</v>
      </c>
      <c r="I46" s="1">
        <v>288</v>
      </c>
      <c r="J46" s="1">
        <v>100</v>
      </c>
      <c r="K46" s="1">
        <v>100</v>
      </c>
      <c r="L46" s="1">
        <v>135</v>
      </c>
      <c r="M46" s="1">
        <v>53.34</v>
      </c>
      <c r="N46" s="1">
        <v>3</v>
      </c>
      <c r="O46" s="1">
        <v>15</v>
      </c>
      <c r="P46" s="1">
        <v>39</v>
      </c>
      <c r="Q46" s="1">
        <v>8</v>
      </c>
      <c r="R46" s="1">
        <v>16</v>
      </c>
      <c r="S46" s="1">
        <v>36</v>
      </c>
    </row>
    <row r="47" spans="1:19" x14ac:dyDescent="0.25">
      <c r="A47" s="1">
        <v>28</v>
      </c>
      <c r="B47" s="1">
        <v>0</v>
      </c>
      <c r="C47" s="1">
        <v>733372</v>
      </c>
      <c r="D47" s="1">
        <v>5876566</v>
      </c>
      <c r="E47" s="2">
        <v>41512</v>
      </c>
      <c r="G47" s="1">
        <v>292.62</v>
      </c>
      <c r="H47" s="1">
        <v>7.41</v>
      </c>
      <c r="I47" s="1">
        <v>276</v>
      </c>
      <c r="J47" s="1">
        <v>100</v>
      </c>
      <c r="K47" s="1">
        <v>50</v>
      </c>
      <c r="L47" s="1">
        <v>136</v>
      </c>
      <c r="M47" s="1">
        <v>56.03</v>
      </c>
      <c r="N47" s="1">
        <v>3</v>
      </c>
      <c r="O47" s="1">
        <v>13</v>
      </c>
      <c r="P47" s="1">
        <v>33</v>
      </c>
      <c r="Q47" s="1">
        <v>9</v>
      </c>
      <c r="R47" s="1">
        <v>19</v>
      </c>
      <c r="S47" s="1">
        <v>35</v>
      </c>
    </row>
    <row r="48" spans="1:19" x14ac:dyDescent="0.25">
      <c r="A48" s="1">
        <v>29</v>
      </c>
      <c r="B48" s="1">
        <v>0</v>
      </c>
      <c r="C48" s="1">
        <v>733248</v>
      </c>
      <c r="D48" s="1">
        <v>5876523</v>
      </c>
      <c r="E48" s="2">
        <v>41512</v>
      </c>
      <c r="G48" s="1">
        <v>260.22000000000003</v>
      </c>
      <c r="H48" s="1">
        <v>8.3699999999999992</v>
      </c>
      <c r="I48" s="1">
        <v>262</v>
      </c>
      <c r="J48" s="1">
        <v>71</v>
      </c>
      <c r="K48" s="1">
        <v>103.08</v>
      </c>
      <c r="L48" s="1">
        <v>133</v>
      </c>
      <c r="M48" s="1">
        <v>52.48</v>
      </c>
      <c r="N48" s="1">
        <v>4</v>
      </c>
      <c r="O48" s="1">
        <v>15</v>
      </c>
      <c r="P48" s="1">
        <v>20</v>
      </c>
      <c r="Q48" s="1">
        <v>12</v>
      </c>
      <c r="R48" s="1">
        <v>26</v>
      </c>
      <c r="S48" s="1">
        <v>31</v>
      </c>
    </row>
    <row r="49" spans="1:19" x14ac:dyDescent="0.25">
      <c r="A49" s="1">
        <v>30</v>
      </c>
      <c r="B49" s="1">
        <v>0</v>
      </c>
      <c r="C49" s="1">
        <v>733577</v>
      </c>
      <c r="D49" s="1">
        <v>5876263</v>
      </c>
      <c r="E49" s="2">
        <v>41512</v>
      </c>
      <c r="G49" s="1">
        <v>148.33000000000001</v>
      </c>
      <c r="H49" s="1">
        <v>15.44</v>
      </c>
      <c r="I49" s="1">
        <v>230</v>
      </c>
      <c r="J49" s="1">
        <v>50</v>
      </c>
      <c r="K49" s="1">
        <v>125</v>
      </c>
      <c r="L49" s="1">
        <v>136</v>
      </c>
      <c r="M49" s="1">
        <v>41.45</v>
      </c>
      <c r="N49" s="1">
        <v>2</v>
      </c>
      <c r="O49" s="1">
        <v>-1</v>
      </c>
      <c r="P49" s="1">
        <v>-12</v>
      </c>
      <c r="Q49" s="1">
        <v>16</v>
      </c>
      <c r="R49" s="1">
        <v>25</v>
      </c>
      <c r="S49" s="1">
        <v>30</v>
      </c>
    </row>
    <row r="50" spans="1:19" x14ac:dyDescent="0.25">
      <c r="A50" s="1">
        <v>37</v>
      </c>
      <c r="B50" s="1">
        <v>0</v>
      </c>
      <c r="C50" s="1">
        <v>734072</v>
      </c>
      <c r="D50" s="1">
        <v>5878449</v>
      </c>
      <c r="E50" s="2">
        <v>41512</v>
      </c>
      <c r="F50" s="1" t="s">
        <v>23</v>
      </c>
      <c r="G50" s="1">
        <v>149.04</v>
      </c>
      <c r="H50" s="1">
        <v>6.65</v>
      </c>
      <c r="I50" s="1">
        <v>378</v>
      </c>
      <c r="J50" s="1">
        <v>59</v>
      </c>
      <c r="K50" s="1">
        <v>182</v>
      </c>
      <c r="L50" s="1">
        <v>129</v>
      </c>
      <c r="M50" s="1">
        <v>50.09</v>
      </c>
      <c r="N50" s="1">
        <v>9</v>
      </c>
      <c r="O50" s="1">
        <v>17</v>
      </c>
      <c r="P50" s="1">
        <v>21</v>
      </c>
      <c r="Q50" s="1">
        <v>12</v>
      </c>
      <c r="R50" s="1">
        <v>20</v>
      </c>
      <c r="S50" s="1">
        <v>35</v>
      </c>
    </row>
    <row r="51" spans="1:19" x14ac:dyDescent="0.25">
      <c r="A51" s="1">
        <v>38</v>
      </c>
      <c r="B51" s="1">
        <v>0</v>
      </c>
      <c r="C51" s="1">
        <v>733718</v>
      </c>
      <c r="D51" s="1">
        <v>5878288</v>
      </c>
      <c r="E51" s="2">
        <v>41512</v>
      </c>
      <c r="F51" s="1" t="s">
        <v>23</v>
      </c>
      <c r="G51" s="1">
        <v>167.15</v>
      </c>
      <c r="H51" s="1">
        <v>16.29</v>
      </c>
      <c r="I51" s="1">
        <v>334</v>
      </c>
      <c r="J51" s="1">
        <v>75</v>
      </c>
      <c r="K51" s="1">
        <v>90.14</v>
      </c>
      <c r="L51" s="1">
        <v>126</v>
      </c>
      <c r="M51" s="1">
        <v>40.24</v>
      </c>
      <c r="N51" s="1">
        <v>5</v>
      </c>
      <c r="O51" s="1">
        <v>-2</v>
      </c>
      <c r="P51" s="1">
        <v>-10</v>
      </c>
      <c r="Q51" s="1">
        <v>14</v>
      </c>
      <c r="R51" s="1">
        <v>24</v>
      </c>
      <c r="S51" s="1">
        <v>40</v>
      </c>
    </row>
    <row r="52" spans="1:19" x14ac:dyDescent="0.25">
      <c r="A52" s="1">
        <v>39</v>
      </c>
      <c r="B52" s="1">
        <v>0</v>
      </c>
      <c r="C52" s="1">
        <v>733575</v>
      </c>
      <c r="D52" s="1">
        <v>5878450</v>
      </c>
      <c r="E52" s="2">
        <v>41511</v>
      </c>
      <c r="F52" s="1" t="s">
        <v>23</v>
      </c>
      <c r="G52" s="1">
        <v>209.06</v>
      </c>
      <c r="H52" s="1">
        <v>17.16</v>
      </c>
      <c r="I52" s="1">
        <v>352</v>
      </c>
      <c r="J52" s="1">
        <v>33</v>
      </c>
      <c r="K52" s="1">
        <v>160.08000000000001</v>
      </c>
      <c r="L52" s="1">
        <v>133</v>
      </c>
      <c r="M52" s="1">
        <v>40.06</v>
      </c>
      <c r="N52" s="1">
        <v>3</v>
      </c>
      <c r="O52" s="1">
        <v>5</v>
      </c>
      <c r="P52" s="1">
        <v>6</v>
      </c>
      <c r="Q52" s="1">
        <v>19</v>
      </c>
      <c r="R52" s="1">
        <v>36</v>
      </c>
      <c r="S52" s="1">
        <v>45</v>
      </c>
    </row>
    <row r="53" spans="1:19" x14ac:dyDescent="0.25">
      <c r="A53" s="1">
        <v>40</v>
      </c>
      <c r="B53" s="1">
        <v>0</v>
      </c>
      <c r="C53" s="1">
        <v>733650</v>
      </c>
      <c r="D53" s="1">
        <v>5878547</v>
      </c>
      <c r="E53" s="2">
        <v>41511</v>
      </c>
      <c r="F53" s="1" t="s">
        <v>23</v>
      </c>
      <c r="G53" s="1">
        <v>192.72</v>
      </c>
      <c r="H53" s="1">
        <v>17.63</v>
      </c>
      <c r="I53" s="1">
        <v>390</v>
      </c>
      <c r="J53" s="1">
        <v>72</v>
      </c>
      <c r="K53" s="1">
        <v>176.78</v>
      </c>
      <c r="L53" s="1">
        <v>130</v>
      </c>
      <c r="M53" s="1">
        <v>39.229999999999997</v>
      </c>
      <c r="N53" s="1">
        <v>6</v>
      </c>
      <c r="O53" s="1">
        <v>13</v>
      </c>
      <c r="P53" s="1">
        <v>29</v>
      </c>
      <c r="Q53" s="1">
        <v>24</v>
      </c>
      <c r="R53" s="1">
        <v>37</v>
      </c>
      <c r="S53" s="1">
        <v>44</v>
      </c>
    </row>
    <row r="54" spans="1:19" x14ac:dyDescent="0.25">
      <c r="A54" s="1">
        <v>41</v>
      </c>
      <c r="B54" s="1">
        <v>0</v>
      </c>
      <c r="C54" s="1">
        <v>733873</v>
      </c>
      <c r="D54" s="1">
        <v>5878663</v>
      </c>
      <c r="E54" s="2">
        <v>41511</v>
      </c>
      <c r="F54" s="1" t="s">
        <v>23</v>
      </c>
      <c r="G54" s="1">
        <v>81.87</v>
      </c>
      <c r="H54" s="1">
        <v>17.649999999999999</v>
      </c>
      <c r="I54" s="1">
        <v>415</v>
      </c>
      <c r="J54" s="1">
        <v>100</v>
      </c>
      <c r="K54" s="1">
        <v>206.16</v>
      </c>
      <c r="L54" s="1">
        <v>124</v>
      </c>
      <c r="M54" s="1">
        <v>54.38</v>
      </c>
      <c r="N54" s="1">
        <v>14</v>
      </c>
      <c r="O54" s="1">
        <v>22</v>
      </c>
      <c r="P54" s="1">
        <v>46</v>
      </c>
      <c r="Q54" s="1">
        <v>18</v>
      </c>
      <c r="R54" s="1">
        <v>27</v>
      </c>
      <c r="S54" s="1">
        <v>36</v>
      </c>
    </row>
    <row r="55" spans="1:19" x14ac:dyDescent="0.25">
      <c r="A55" s="1">
        <v>42</v>
      </c>
      <c r="B55" s="1">
        <v>0</v>
      </c>
      <c r="C55" s="1">
        <v>733790</v>
      </c>
      <c r="D55" s="1">
        <v>5878747</v>
      </c>
      <c r="E55" s="2">
        <v>41511</v>
      </c>
      <c r="F55" s="1" t="s">
        <v>23</v>
      </c>
      <c r="G55" s="1">
        <v>90</v>
      </c>
      <c r="H55" s="1">
        <v>12.95</v>
      </c>
      <c r="I55" s="1">
        <v>439</v>
      </c>
      <c r="J55" s="1">
        <v>59</v>
      </c>
      <c r="K55" s="1">
        <v>195.26</v>
      </c>
      <c r="L55" s="1">
        <v>118</v>
      </c>
      <c r="M55" s="1">
        <v>53.75</v>
      </c>
      <c r="N55" s="1">
        <v>16</v>
      </c>
      <c r="O55" s="1">
        <v>33</v>
      </c>
      <c r="P55" s="1">
        <v>65</v>
      </c>
      <c r="Q55" s="1">
        <v>14</v>
      </c>
      <c r="R55" s="1">
        <v>23</v>
      </c>
      <c r="S55" s="1">
        <v>34</v>
      </c>
    </row>
    <row r="56" spans="1:19" x14ac:dyDescent="0.25">
      <c r="A56" s="1">
        <v>49</v>
      </c>
      <c r="B56" s="1">
        <v>0</v>
      </c>
      <c r="C56" s="1">
        <v>734331</v>
      </c>
      <c r="D56" s="1">
        <v>5877096</v>
      </c>
      <c r="E56" s="2">
        <v>41513</v>
      </c>
      <c r="F56" s="1" t="s">
        <v>23</v>
      </c>
      <c r="G56" s="1">
        <v>55.3</v>
      </c>
      <c r="H56" s="1">
        <v>8.98</v>
      </c>
      <c r="I56" s="1">
        <v>271</v>
      </c>
      <c r="J56" s="1">
        <v>100</v>
      </c>
      <c r="K56" s="1">
        <v>50</v>
      </c>
      <c r="L56" s="1">
        <v>123</v>
      </c>
      <c r="M56" s="1">
        <v>56.57</v>
      </c>
      <c r="N56" s="1">
        <v>4</v>
      </c>
      <c r="O56" s="1">
        <v>0</v>
      </c>
      <c r="P56" s="1">
        <v>-1</v>
      </c>
      <c r="Q56" s="1">
        <v>6</v>
      </c>
      <c r="R56" s="1">
        <v>14</v>
      </c>
      <c r="S56" s="1">
        <v>26</v>
      </c>
    </row>
    <row r="57" spans="1:19" x14ac:dyDescent="0.25">
      <c r="A57" s="1">
        <v>50</v>
      </c>
      <c r="B57" s="1">
        <v>0</v>
      </c>
      <c r="C57" s="1">
        <v>734500</v>
      </c>
      <c r="D57" s="1">
        <v>5877048</v>
      </c>
      <c r="E57" s="2">
        <v>41513</v>
      </c>
      <c r="F57" s="1" t="s">
        <v>23</v>
      </c>
      <c r="G57" s="1">
        <v>16.93</v>
      </c>
      <c r="H57" s="1">
        <v>6.85</v>
      </c>
      <c r="I57" s="1">
        <v>260</v>
      </c>
      <c r="J57" s="1">
        <v>67</v>
      </c>
      <c r="K57" s="1">
        <v>50</v>
      </c>
      <c r="L57" s="1">
        <v>126</v>
      </c>
      <c r="M57" s="1">
        <v>58.46</v>
      </c>
      <c r="N57" s="1">
        <v>6</v>
      </c>
      <c r="O57" s="1">
        <v>7</v>
      </c>
      <c r="P57" s="1">
        <v>0</v>
      </c>
      <c r="Q57" s="1">
        <v>7</v>
      </c>
      <c r="R57" s="1">
        <v>14</v>
      </c>
      <c r="S57" s="1">
        <v>24</v>
      </c>
    </row>
    <row r="58" spans="1:19" x14ac:dyDescent="0.25">
      <c r="A58" s="1">
        <v>51</v>
      </c>
      <c r="B58" s="1">
        <v>0</v>
      </c>
      <c r="C58" s="1">
        <v>734529</v>
      </c>
      <c r="D58" s="1">
        <v>5876935</v>
      </c>
      <c r="E58" s="2">
        <v>41514</v>
      </c>
      <c r="F58" s="1" t="s">
        <v>23</v>
      </c>
      <c r="G58" s="1">
        <v>169.38</v>
      </c>
      <c r="H58" s="1">
        <v>9.25</v>
      </c>
      <c r="I58" s="1">
        <v>260</v>
      </c>
      <c r="J58" s="1">
        <v>67</v>
      </c>
      <c r="K58" s="1">
        <v>106.07</v>
      </c>
      <c r="L58" s="1">
        <v>122</v>
      </c>
      <c r="M58" s="1">
        <v>46.37</v>
      </c>
      <c r="N58" s="1">
        <v>11</v>
      </c>
      <c r="O58" s="1">
        <v>13</v>
      </c>
      <c r="P58" s="1">
        <v>4</v>
      </c>
      <c r="Q58" s="1">
        <v>11</v>
      </c>
      <c r="R58" s="1">
        <v>13</v>
      </c>
      <c r="S58" s="1">
        <v>23</v>
      </c>
    </row>
    <row r="59" spans="1:19" x14ac:dyDescent="0.25">
      <c r="A59" s="1">
        <v>52</v>
      </c>
      <c r="B59" s="1">
        <v>0</v>
      </c>
      <c r="C59" s="1">
        <v>734424</v>
      </c>
      <c r="D59" s="1">
        <v>5876943</v>
      </c>
      <c r="E59" s="2">
        <v>41514</v>
      </c>
      <c r="F59" s="1" t="s">
        <v>23</v>
      </c>
      <c r="G59" s="1">
        <v>212.91</v>
      </c>
      <c r="H59" s="1">
        <v>5.78</v>
      </c>
      <c r="I59" s="1">
        <v>260</v>
      </c>
      <c r="J59" s="1">
        <v>39</v>
      </c>
      <c r="K59" s="1">
        <v>35.36</v>
      </c>
      <c r="L59" s="1">
        <v>133</v>
      </c>
      <c r="M59" s="1">
        <v>50.18</v>
      </c>
      <c r="N59" s="1">
        <v>2</v>
      </c>
      <c r="O59" s="1">
        <v>3</v>
      </c>
      <c r="P59" s="1">
        <v>-2</v>
      </c>
      <c r="Q59" s="1">
        <v>6</v>
      </c>
      <c r="R59" s="1">
        <v>16</v>
      </c>
      <c r="S59" s="1">
        <v>25</v>
      </c>
    </row>
    <row r="60" spans="1:19" x14ac:dyDescent="0.25">
      <c r="A60" s="1">
        <v>53</v>
      </c>
      <c r="B60" s="1">
        <v>0</v>
      </c>
      <c r="C60" s="1">
        <v>734522</v>
      </c>
      <c r="D60" s="1">
        <v>5876752</v>
      </c>
      <c r="E60" s="2">
        <v>41514</v>
      </c>
      <c r="F60" s="1" t="s">
        <v>31</v>
      </c>
      <c r="G60" s="1">
        <v>138.37</v>
      </c>
      <c r="H60" s="1">
        <v>6.87</v>
      </c>
      <c r="I60" s="1">
        <v>240</v>
      </c>
      <c r="J60" s="1">
        <v>100</v>
      </c>
      <c r="K60" s="1">
        <v>90.14</v>
      </c>
      <c r="L60" s="1">
        <v>139</v>
      </c>
      <c r="M60" s="1">
        <v>49</v>
      </c>
      <c r="N60" s="1">
        <v>7</v>
      </c>
      <c r="O60" s="1">
        <v>1</v>
      </c>
      <c r="P60" s="1">
        <v>-4</v>
      </c>
      <c r="Q60" s="1">
        <v>11</v>
      </c>
      <c r="R60" s="1">
        <v>14</v>
      </c>
      <c r="S60" s="1">
        <v>26</v>
      </c>
    </row>
    <row r="61" spans="1:19" x14ac:dyDescent="0.25">
      <c r="A61" s="1">
        <v>54</v>
      </c>
      <c r="B61" s="1">
        <v>0</v>
      </c>
      <c r="C61" s="1">
        <v>734621</v>
      </c>
      <c r="D61" s="1">
        <v>5876762</v>
      </c>
      <c r="E61" s="2">
        <v>41514</v>
      </c>
      <c r="F61" s="1" t="s">
        <v>32</v>
      </c>
      <c r="G61" s="1">
        <v>124.51</v>
      </c>
      <c r="H61" s="1">
        <v>10.99</v>
      </c>
      <c r="I61" s="1">
        <v>224</v>
      </c>
      <c r="J61" s="1">
        <v>33</v>
      </c>
      <c r="K61" s="1">
        <v>55.9</v>
      </c>
      <c r="L61" s="1">
        <v>140</v>
      </c>
      <c r="M61" s="1">
        <v>47.31</v>
      </c>
      <c r="N61" s="1">
        <v>-4</v>
      </c>
      <c r="O61" s="1">
        <v>-12</v>
      </c>
      <c r="P61" s="1">
        <v>-16</v>
      </c>
      <c r="Q61" s="1">
        <v>9</v>
      </c>
      <c r="R61" s="1">
        <v>13</v>
      </c>
      <c r="S61" s="1">
        <v>23</v>
      </c>
    </row>
    <row r="62" spans="1:19" x14ac:dyDescent="0.25">
      <c r="A62" s="1">
        <v>61</v>
      </c>
      <c r="B62" s="1">
        <v>0</v>
      </c>
      <c r="C62" s="1">
        <v>733527</v>
      </c>
      <c r="D62" s="1">
        <v>5876989</v>
      </c>
      <c r="E62" s="2">
        <v>41512</v>
      </c>
      <c r="F62" s="1" t="s">
        <v>23</v>
      </c>
      <c r="G62" s="1">
        <v>333.44</v>
      </c>
      <c r="H62" s="1">
        <v>10.14</v>
      </c>
      <c r="I62" s="1">
        <v>278</v>
      </c>
      <c r="J62" s="1">
        <v>44</v>
      </c>
      <c r="K62" s="1">
        <v>106.07</v>
      </c>
      <c r="L62" s="1">
        <v>137</v>
      </c>
      <c r="M62" s="1">
        <v>59.69</v>
      </c>
      <c r="N62" s="1">
        <v>-1</v>
      </c>
      <c r="O62" s="1">
        <v>5</v>
      </c>
      <c r="P62" s="1">
        <v>15</v>
      </c>
      <c r="Q62" s="1">
        <v>13</v>
      </c>
      <c r="R62" s="1">
        <v>21</v>
      </c>
      <c r="S62" s="1">
        <v>29</v>
      </c>
    </row>
    <row r="63" spans="1:19" x14ac:dyDescent="0.25">
      <c r="A63" s="1">
        <v>62</v>
      </c>
      <c r="B63" s="1">
        <v>0</v>
      </c>
      <c r="C63" s="1">
        <v>733640</v>
      </c>
      <c r="D63" s="1">
        <v>5877100</v>
      </c>
      <c r="E63" s="2">
        <v>41513</v>
      </c>
      <c r="F63" s="1" t="s">
        <v>23</v>
      </c>
      <c r="G63" s="1">
        <v>303.31</v>
      </c>
      <c r="H63" s="1">
        <v>11.83</v>
      </c>
      <c r="I63" s="1">
        <v>281</v>
      </c>
      <c r="J63" s="1">
        <v>67</v>
      </c>
      <c r="K63" s="1">
        <v>25</v>
      </c>
      <c r="L63" s="1">
        <v>138</v>
      </c>
      <c r="M63" s="1">
        <v>57.61</v>
      </c>
      <c r="N63" s="1">
        <v>-2</v>
      </c>
      <c r="O63" s="1">
        <v>0</v>
      </c>
      <c r="P63" s="1">
        <v>5</v>
      </c>
      <c r="Q63" s="1">
        <v>15</v>
      </c>
      <c r="R63" s="1">
        <v>22</v>
      </c>
      <c r="S63" s="1">
        <v>24</v>
      </c>
    </row>
    <row r="64" spans="1:19" x14ac:dyDescent="0.25">
      <c r="A64" s="1">
        <v>63</v>
      </c>
      <c r="B64" s="1">
        <v>0</v>
      </c>
      <c r="C64" s="1">
        <v>733785</v>
      </c>
      <c r="D64" s="1">
        <v>5877240</v>
      </c>
      <c r="E64" s="2">
        <v>41513</v>
      </c>
      <c r="F64" s="1" t="s">
        <v>23</v>
      </c>
      <c r="G64" s="1">
        <v>325.95</v>
      </c>
      <c r="H64" s="1">
        <v>12.59</v>
      </c>
      <c r="I64" s="1">
        <v>275</v>
      </c>
      <c r="J64" s="1">
        <v>41</v>
      </c>
      <c r="K64" s="1">
        <v>25</v>
      </c>
      <c r="L64" s="1">
        <v>135</v>
      </c>
      <c r="M64" s="1">
        <v>59.83</v>
      </c>
      <c r="N64" s="1">
        <v>-2</v>
      </c>
      <c r="O64" s="1">
        <v>-6</v>
      </c>
      <c r="P64" s="1">
        <v>-4</v>
      </c>
      <c r="Q64" s="1">
        <v>11</v>
      </c>
      <c r="R64" s="1">
        <v>17</v>
      </c>
      <c r="S64" s="1">
        <v>21</v>
      </c>
    </row>
    <row r="65" spans="1:19" x14ac:dyDescent="0.25">
      <c r="A65" s="1">
        <v>64</v>
      </c>
      <c r="B65" s="1">
        <v>0</v>
      </c>
      <c r="C65" s="1">
        <v>733550</v>
      </c>
      <c r="D65" s="1">
        <v>5877136</v>
      </c>
      <c r="E65" s="2">
        <v>41512</v>
      </c>
      <c r="F65" s="1" t="s">
        <v>23</v>
      </c>
      <c r="G65" s="1">
        <v>336.37</v>
      </c>
      <c r="H65" s="1">
        <v>9.91</v>
      </c>
      <c r="I65" s="1">
        <v>261</v>
      </c>
      <c r="J65" s="1">
        <v>0</v>
      </c>
      <c r="K65" s="1">
        <v>0</v>
      </c>
      <c r="L65" s="1">
        <v>148</v>
      </c>
      <c r="M65" s="1">
        <v>60.13</v>
      </c>
      <c r="N65" s="1">
        <v>-4</v>
      </c>
      <c r="O65" s="1">
        <v>-9</v>
      </c>
      <c r="P65" s="1">
        <v>-9</v>
      </c>
      <c r="Q65" s="1">
        <v>14</v>
      </c>
      <c r="R65" s="1">
        <v>22</v>
      </c>
      <c r="S65" s="1">
        <v>28</v>
      </c>
    </row>
    <row r="66" spans="1:19" x14ac:dyDescent="0.25">
      <c r="A66" s="1">
        <v>65</v>
      </c>
      <c r="B66" s="1">
        <v>0</v>
      </c>
      <c r="C66" s="1">
        <v>733445</v>
      </c>
      <c r="D66" s="1">
        <v>5877132</v>
      </c>
      <c r="E66" s="2">
        <v>41512</v>
      </c>
      <c r="F66" s="1" t="s">
        <v>23</v>
      </c>
      <c r="G66" s="1">
        <v>289.36</v>
      </c>
      <c r="H66" s="1">
        <v>11.09</v>
      </c>
      <c r="I66" s="1">
        <v>251</v>
      </c>
      <c r="J66" s="1">
        <v>59</v>
      </c>
      <c r="K66" s="1">
        <v>50</v>
      </c>
      <c r="L66" s="1">
        <v>140</v>
      </c>
      <c r="M66" s="1">
        <v>55.16</v>
      </c>
      <c r="N66" s="1">
        <v>-2</v>
      </c>
      <c r="O66" s="1">
        <v>-8</v>
      </c>
      <c r="P66" s="1">
        <v>-12</v>
      </c>
      <c r="Q66" s="1">
        <v>13</v>
      </c>
      <c r="R66" s="1">
        <v>20</v>
      </c>
      <c r="S66" s="1">
        <v>31</v>
      </c>
    </row>
    <row r="67" spans="1:19" x14ac:dyDescent="0.25">
      <c r="A67" s="1">
        <v>66</v>
      </c>
      <c r="B67" s="1">
        <v>0</v>
      </c>
      <c r="C67" s="1">
        <v>733362</v>
      </c>
      <c r="D67" s="1">
        <v>5877135</v>
      </c>
      <c r="E67" s="2">
        <v>41512</v>
      </c>
      <c r="F67" s="1" t="s">
        <v>23</v>
      </c>
      <c r="G67" s="1">
        <v>344.25</v>
      </c>
      <c r="H67" s="1">
        <v>11.45</v>
      </c>
      <c r="I67" s="1">
        <v>233</v>
      </c>
      <c r="J67" s="1">
        <v>0</v>
      </c>
      <c r="K67" s="1">
        <v>0</v>
      </c>
      <c r="L67" s="1">
        <v>157</v>
      </c>
      <c r="M67" s="1">
        <v>60.24</v>
      </c>
      <c r="N67" s="1">
        <v>-10</v>
      </c>
      <c r="O67" s="1">
        <v>-16</v>
      </c>
      <c r="P67" s="1">
        <v>-23</v>
      </c>
      <c r="Q67" s="1">
        <v>13</v>
      </c>
      <c r="R67" s="1">
        <v>20</v>
      </c>
      <c r="S67" s="1">
        <v>30</v>
      </c>
    </row>
    <row r="68" spans="1:19" x14ac:dyDescent="0.25">
      <c r="A68" s="1">
        <v>73</v>
      </c>
      <c r="B68" s="1">
        <v>0</v>
      </c>
      <c r="C68" s="1">
        <v>733592</v>
      </c>
      <c r="D68" s="1">
        <v>5878229</v>
      </c>
      <c r="E68" s="2">
        <v>41510</v>
      </c>
      <c r="G68" s="1">
        <v>204.86</v>
      </c>
      <c r="H68" s="1">
        <v>12.73</v>
      </c>
      <c r="I68" s="1">
        <v>304</v>
      </c>
      <c r="J68" s="1">
        <v>43</v>
      </c>
      <c r="K68" s="1">
        <v>70.709999999999994</v>
      </c>
      <c r="L68" s="1">
        <v>134</v>
      </c>
      <c r="M68" s="1">
        <v>44.13</v>
      </c>
      <c r="N68" s="1">
        <v>-1</v>
      </c>
      <c r="O68" s="1">
        <v>-6</v>
      </c>
      <c r="P68" s="1">
        <v>-19</v>
      </c>
      <c r="Q68" s="1">
        <v>14</v>
      </c>
      <c r="R68" s="1">
        <v>20</v>
      </c>
      <c r="S68" s="1">
        <v>39</v>
      </c>
    </row>
    <row r="69" spans="1:19" x14ac:dyDescent="0.25">
      <c r="A69" s="1">
        <v>74</v>
      </c>
      <c r="B69" s="1">
        <v>0</v>
      </c>
      <c r="C69" s="1">
        <v>733100</v>
      </c>
      <c r="D69" s="1">
        <v>5877860</v>
      </c>
      <c r="E69" s="2">
        <v>41511</v>
      </c>
      <c r="F69" s="1" t="s">
        <v>23</v>
      </c>
      <c r="G69" s="1">
        <v>124.38</v>
      </c>
      <c r="H69" s="1">
        <v>6.57</v>
      </c>
      <c r="I69" s="1">
        <v>275</v>
      </c>
      <c r="J69" s="1">
        <v>0</v>
      </c>
      <c r="K69" s="1">
        <v>50</v>
      </c>
      <c r="L69" s="1">
        <v>149</v>
      </c>
      <c r="M69" s="1">
        <v>51.05</v>
      </c>
      <c r="N69" s="1">
        <v>-1</v>
      </c>
      <c r="O69" s="1">
        <v>0</v>
      </c>
      <c r="P69" s="1">
        <v>1</v>
      </c>
      <c r="Q69" s="1">
        <v>5</v>
      </c>
      <c r="R69" s="1">
        <v>7</v>
      </c>
      <c r="S69" s="1">
        <v>16</v>
      </c>
    </row>
    <row r="70" spans="1:19" x14ac:dyDescent="0.25">
      <c r="A70" s="1">
        <v>75</v>
      </c>
      <c r="B70" s="1">
        <v>0</v>
      </c>
      <c r="C70" s="1">
        <v>733149</v>
      </c>
      <c r="D70" s="1">
        <v>5877677</v>
      </c>
      <c r="E70" s="2">
        <v>41511</v>
      </c>
      <c r="F70" s="1" t="s">
        <v>38</v>
      </c>
      <c r="G70" s="1">
        <v>131.82</v>
      </c>
      <c r="H70" s="1">
        <v>7.26</v>
      </c>
      <c r="I70" s="1">
        <v>265</v>
      </c>
      <c r="J70" s="1">
        <v>100</v>
      </c>
      <c r="K70" s="1">
        <v>70.709999999999994</v>
      </c>
      <c r="L70" s="1">
        <v>140</v>
      </c>
      <c r="M70" s="1">
        <v>50.01</v>
      </c>
      <c r="N70" s="1">
        <v>0</v>
      </c>
      <c r="O70" s="1">
        <v>-1</v>
      </c>
      <c r="P70" s="1">
        <v>0</v>
      </c>
      <c r="Q70" s="1">
        <v>7</v>
      </c>
      <c r="R70" s="1">
        <v>12</v>
      </c>
      <c r="S70" s="1">
        <v>20</v>
      </c>
    </row>
    <row r="71" spans="1:19" x14ac:dyDescent="0.25">
      <c r="A71" s="1">
        <v>76</v>
      </c>
      <c r="B71" s="1">
        <v>0</v>
      </c>
      <c r="C71" s="1">
        <v>732981</v>
      </c>
      <c r="D71" s="1">
        <v>5877727</v>
      </c>
      <c r="E71" s="2">
        <v>41511</v>
      </c>
      <c r="F71" s="1" t="s">
        <v>39</v>
      </c>
      <c r="G71" s="1">
        <v>180</v>
      </c>
      <c r="H71" s="1">
        <v>0.56999999999999995</v>
      </c>
      <c r="I71" s="1">
        <v>282</v>
      </c>
      <c r="J71" s="1">
        <v>100</v>
      </c>
      <c r="K71" s="1">
        <v>180.28</v>
      </c>
      <c r="L71" s="1">
        <v>139</v>
      </c>
      <c r="M71" s="1">
        <v>54.14</v>
      </c>
      <c r="N71" s="1">
        <v>7</v>
      </c>
      <c r="O71" s="1">
        <v>12</v>
      </c>
      <c r="P71" s="1">
        <v>18</v>
      </c>
      <c r="Q71" s="1">
        <v>6</v>
      </c>
      <c r="R71" s="1">
        <v>11</v>
      </c>
      <c r="S71" s="1">
        <v>18</v>
      </c>
    </row>
    <row r="72" spans="1:19" x14ac:dyDescent="0.25">
      <c r="A72" s="1">
        <v>78</v>
      </c>
      <c r="B72" s="1">
        <v>0</v>
      </c>
      <c r="C72" s="1">
        <v>732993</v>
      </c>
      <c r="D72" s="1">
        <v>5877548</v>
      </c>
      <c r="E72" s="2">
        <v>41511</v>
      </c>
      <c r="F72" s="1" t="s">
        <v>41</v>
      </c>
      <c r="G72" s="1">
        <v>182.86</v>
      </c>
      <c r="H72" s="1">
        <v>11.32</v>
      </c>
      <c r="I72" s="1">
        <v>260</v>
      </c>
      <c r="J72" s="1">
        <v>100</v>
      </c>
      <c r="K72" s="1">
        <v>35.36</v>
      </c>
      <c r="L72" s="1">
        <v>136</v>
      </c>
      <c r="M72" s="1">
        <v>44.28</v>
      </c>
      <c r="N72" s="1">
        <v>4</v>
      </c>
      <c r="O72" s="1">
        <v>0</v>
      </c>
      <c r="P72" s="1">
        <v>0</v>
      </c>
      <c r="Q72" s="1">
        <v>12</v>
      </c>
      <c r="R72" s="1">
        <v>17</v>
      </c>
      <c r="S72" s="1">
        <v>26</v>
      </c>
    </row>
    <row r="73" spans="1:19" x14ac:dyDescent="0.25">
      <c r="A73" s="1">
        <v>77</v>
      </c>
      <c r="B73" s="1">
        <v>0</v>
      </c>
      <c r="C73" s="1">
        <v>732918</v>
      </c>
      <c r="D73" s="1">
        <v>5877671</v>
      </c>
      <c r="E73" s="2">
        <v>41511</v>
      </c>
      <c r="F73" s="1" t="s">
        <v>40</v>
      </c>
      <c r="G73" s="1">
        <v>186.84</v>
      </c>
      <c r="H73" s="1">
        <v>7.18</v>
      </c>
      <c r="I73" s="1">
        <v>277</v>
      </c>
      <c r="J73" s="1">
        <v>25</v>
      </c>
      <c r="K73" s="1">
        <v>125</v>
      </c>
      <c r="L73" s="1">
        <v>144</v>
      </c>
      <c r="M73" s="1">
        <v>48.45</v>
      </c>
      <c r="N73" s="1">
        <v>1</v>
      </c>
      <c r="O73" s="1">
        <v>6</v>
      </c>
      <c r="P73" s="1">
        <v>13</v>
      </c>
      <c r="Q73" s="1">
        <v>10</v>
      </c>
      <c r="R73" s="1">
        <v>16</v>
      </c>
      <c r="S73" s="1">
        <v>22</v>
      </c>
    </row>
    <row r="74" spans="1:19" x14ac:dyDescent="0.25">
      <c r="A74" s="1">
        <v>97</v>
      </c>
      <c r="B74" s="1">
        <v>0</v>
      </c>
      <c r="C74" s="1">
        <v>732600</v>
      </c>
      <c r="D74" s="1">
        <v>5877500</v>
      </c>
      <c r="E74" s="2">
        <v>41510</v>
      </c>
      <c r="F74" s="1" t="s">
        <v>23</v>
      </c>
      <c r="G74" s="1">
        <v>130.37</v>
      </c>
      <c r="H74" s="1">
        <v>14.71</v>
      </c>
      <c r="I74" s="1">
        <v>275</v>
      </c>
      <c r="J74" s="1">
        <v>32</v>
      </c>
      <c r="K74" s="1">
        <v>134.63</v>
      </c>
      <c r="L74" s="1">
        <v>145</v>
      </c>
      <c r="M74" s="1">
        <v>44.34</v>
      </c>
      <c r="N74" s="1">
        <v>0</v>
      </c>
      <c r="O74" s="1">
        <v>0</v>
      </c>
      <c r="P74" s="1">
        <v>17</v>
      </c>
      <c r="Q74" s="1">
        <v>15</v>
      </c>
      <c r="R74" s="1">
        <v>24</v>
      </c>
      <c r="S74" s="1">
        <v>30</v>
      </c>
    </row>
    <row r="75" spans="1:19" x14ac:dyDescent="0.25">
      <c r="A75" s="1">
        <v>98</v>
      </c>
      <c r="B75" s="1">
        <v>0</v>
      </c>
      <c r="C75" s="1">
        <v>732498</v>
      </c>
      <c r="D75" s="1">
        <v>5877482</v>
      </c>
      <c r="E75" s="2">
        <v>41510</v>
      </c>
      <c r="F75" s="1" t="s">
        <v>23</v>
      </c>
      <c r="G75" s="1">
        <v>150.07</v>
      </c>
      <c r="H75" s="1">
        <v>10.78</v>
      </c>
      <c r="I75" s="1">
        <v>290</v>
      </c>
      <c r="J75" s="1">
        <v>61</v>
      </c>
      <c r="K75" s="1">
        <v>55.9</v>
      </c>
      <c r="L75" s="1">
        <v>128</v>
      </c>
      <c r="M75" s="1">
        <v>46.32</v>
      </c>
      <c r="N75" s="1">
        <v>10</v>
      </c>
      <c r="O75" s="1">
        <v>18</v>
      </c>
      <c r="P75" s="1">
        <v>44</v>
      </c>
      <c r="Q75" s="1">
        <v>15</v>
      </c>
      <c r="R75" s="1">
        <v>22</v>
      </c>
      <c r="S75" s="1">
        <v>30</v>
      </c>
    </row>
    <row r="76" spans="1:19" x14ac:dyDescent="0.25">
      <c r="A76" s="1">
        <v>99</v>
      </c>
      <c r="B76" s="1">
        <v>0</v>
      </c>
      <c r="C76" s="1">
        <v>732812</v>
      </c>
      <c r="D76" s="1">
        <v>5877593</v>
      </c>
      <c r="E76" s="2">
        <v>41510</v>
      </c>
      <c r="F76" s="1" t="s">
        <v>44</v>
      </c>
      <c r="G76" s="1">
        <v>141.63</v>
      </c>
      <c r="H76" s="1">
        <v>17.02</v>
      </c>
      <c r="I76" s="1">
        <v>275</v>
      </c>
      <c r="J76" s="1">
        <v>0</v>
      </c>
      <c r="K76" s="1">
        <v>0</v>
      </c>
      <c r="L76" s="1">
        <v>145</v>
      </c>
      <c r="M76" s="1">
        <v>41.33</v>
      </c>
      <c r="N76" s="1">
        <v>-2</v>
      </c>
      <c r="O76" s="1">
        <v>0</v>
      </c>
      <c r="P76" s="1">
        <v>7</v>
      </c>
      <c r="Q76" s="1">
        <v>13</v>
      </c>
      <c r="R76" s="1">
        <v>20</v>
      </c>
      <c r="S76" s="1">
        <v>26</v>
      </c>
    </row>
    <row r="77" spans="1:19" x14ac:dyDescent="0.25">
      <c r="A77" s="1">
        <v>100</v>
      </c>
      <c r="B77" s="1">
        <v>0</v>
      </c>
      <c r="C77" s="1">
        <v>732699</v>
      </c>
      <c r="D77" s="1">
        <v>5877437</v>
      </c>
      <c r="E77" s="2">
        <v>41510</v>
      </c>
      <c r="F77" s="1" t="s">
        <v>23</v>
      </c>
      <c r="G77" s="1">
        <v>164.06</v>
      </c>
      <c r="H77" s="1">
        <v>8.2799999999999994</v>
      </c>
      <c r="I77" s="1">
        <v>254</v>
      </c>
      <c r="J77" s="1">
        <v>47</v>
      </c>
      <c r="K77" s="1">
        <v>125</v>
      </c>
      <c r="L77" s="1">
        <v>149</v>
      </c>
      <c r="M77" s="1">
        <v>47.13</v>
      </c>
      <c r="N77" s="1">
        <v>2</v>
      </c>
      <c r="O77" s="1">
        <v>0</v>
      </c>
      <c r="P77" s="1">
        <v>5</v>
      </c>
      <c r="Q77" s="1">
        <v>11</v>
      </c>
      <c r="R77" s="1">
        <v>26</v>
      </c>
      <c r="S77" s="1">
        <v>30</v>
      </c>
    </row>
    <row r="78" spans="1:19" x14ac:dyDescent="0.25">
      <c r="A78" s="1">
        <v>101</v>
      </c>
      <c r="B78" s="1">
        <v>0</v>
      </c>
      <c r="C78" s="1">
        <v>732842</v>
      </c>
      <c r="D78" s="1">
        <v>5877487</v>
      </c>
      <c r="E78" s="2">
        <v>41510</v>
      </c>
      <c r="F78" s="1" t="s">
        <v>23</v>
      </c>
      <c r="G78" s="1">
        <v>205.02</v>
      </c>
      <c r="H78" s="1">
        <v>9.4</v>
      </c>
      <c r="I78" s="1">
        <v>252</v>
      </c>
      <c r="J78" s="1">
        <v>41</v>
      </c>
      <c r="K78" s="1">
        <v>25</v>
      </c>
      <c r="L78" s="1">
        <v>149</v>
      </c>
      <c r="M78" s="1">
        <v>45.97</v>
      </c>
      <c r="N78" s="1">
        <v>2</v>
      </c>
      <c r="O78" s="1">
        <v>0</v>
      </c>
      <c r="P78" s="1">
        <v>0</v>
      </c>
      <c r="Q78" s="1">
        <v>12</v>
      </c>
      <c r="R78" s="1">
        <v>22</v>
      </c>
      <c r="S78" s="1">
        <v>28</v>
      </c>
    </row>
    <row r="79" spans="1:19" x14ac:dyDescent="0.25">
      <c r="A79" s="1">
        <v>13</v>
      </c>
      <c r="B79" s="1">
        <v>0</v>
      </c>
      <c r="C79" s="1">
        <v>734713</v>
      </c>
      <c r="D79" s="1">
        <v>5878670</v>
      </c>
      <c r="E79" s="2">
        <v>41535</v>
      </c>
      <c r="F79" s="1" t="s">
        <v>23</v>
      </c>
      <c r="G79" s="1">
        <v>126.63</v>
      </c>
      <c r="H79" s="1">
        <v>13.66</v>
      </c>
      <c r="I79" s="1">
        <v>329</v>
      </c>
      <c r="J79" s="1">
        <v>61</v>
      </c>
      <c r="K79" s="1">
        <v>127.48</v>
      </c>
      <c r="L79" s="1">
        <v>133</v>
      </c>
      <c r="M79" s="1">
        <v>46.71</v>
      </c>
      <c r="N79" s="1">
        <v>3</v>
      </c>
      <c r="O79" s="1">
        <v>6</v>
      </c>
      <c r="P79" s="1">
        <v>12</v>
      </c>
      <c r="Q79" s="1">
        <v>11</v>
      </c>
      <c r="R79" s="1">
        <v>14</v>
      </c>
      <c r="S79" s="1">
        <v>25</v>
      </c>
    </row>
    <row r="80" spans="1:19" x14ac:dyDescent="0.25">
      <c r="A80" s="1">
        <v>55</v>
      </c>
      <c r="B80" s="1">
        <v>0</v>
      </c>
      <c r="C80" s="1">
        <v>734046</v>
      </c>
      <c r="D80" s="1">
        <v>5878238</v>
      </c>
      <c r="E80" s="2">
        <v>41535</v>
      </c>
      <c r="F80" s="1" t="s">
        <v>33</v>
      </c>
      <c r="G80" s="1">
        <v>278.97000000000003</v>
      </c>
      <c r="H80" s="1">
        <v>5.49</v>
      </c>
      <c r="I80" s="1">
        <v>336</v>
      </c>
      <c r="J80" s="1">
        <v>41</v>
      </c>
      <c r="K80" s="1">
        <v>0</v>
      </c>
      <c r="L80" s="1">
        <v>139</v>
      </c>
      <c r="M80" s="1">
        <v>54.54</v>
      </c>
      <c r="N80" s="1">
        <v>-8</v>
      </c>
      <c r="O80" s="1">
        <v>-11</v>
      </c>
      <c r="P80" s="1">
        <v>0</v>
      </c>
      <c r="Q80" s="1">
        <v>13</v>
      </c>
      <c r="R80" s="1">
        <v>18</v>
      </c>
      <c r="S80" s="1">
        <v>31</v>
      </c>
    </row>
    <row r="81" spans="1:19" x14ac:dyDescent="0.25">
      <c r="A81" s="1">
        <v>56</v>
      </c>
      <c r="B81" s="1">
        <v>0</v>
      </c>
      <c r="C81" s="1">
        <v>734037</v>
      </c>
      <c r="D81" s="1">
        <v>5878031</v>
      </c>
      <c r="E81" s="2">
        <v>41535</v>
      </c>
      <c r="F81" s="1" t="s">
        <v>34</v>
      </c>
      <c r="G81" s="1">
        <v>273.01</v>
      </c>
      <c r="H81" s="1">
        <v>10.77</v>
      </c>
      <c r="I81" s="1">
        <v>371</v>
      </c>
      <c r="J81" s="1">
        <v>100</v>
      </c>
      <c r="K81" s="1">
        <v>55.9</v>
      </c>
      <c r="L81" s="1">
        <v>123</v>
      </c>
      <c r="M81" s="1">
        <v>54.4</v>
      </c>
      <c r="N81" s="1">
        <v>14</v>
      </c>
      <c r="O81" s="1">
        <v>32</v>
      </c>
      <c r="P81" s="1">
        <v>50</v>
      </c>
      <c r="Q81" s="1">
        <v>14</v>
      </c>
      <c r="R81" s="1">
        <v>19</v>
      </c>
      <c r="S81" s="1">
        <v>26</v>
      </c>
    </row>
    <row r="82" spans="1:19" x14ac:dyDescent="0.25">
      <c r="A82" s="1">
        <v>57</v>
      </c>
      <c r="B82" s="1">
        <v>0</v>
      </c>
      <c r="C82" s="1">
        <v>734103</v>
      </c>
      <c r="D82" s="1">
        <v>5877892</v>
      </c>
      <c r="E82" s="2">
        <v>41535</v>
      </c>
      <c r="F82" s="1" t="s">
        <v>35</v>
      </c>
      <c r="G82" s="1">
        <v>161.57</v>
      </c>
      <c r="H82" s="1">
        <v>7.21</v>
      </c>
      <c r="I82" s="1">
        <v>350</v>
      </c>
      <c r="J82" s="1">
        <v>50</v>
      </c>
      <c r="K82" s="1">
        <v>79.06</v>
      </c>
      <c r="L82" s="1">
        <v>135</v>
      </c>
      <c r="M82" s="1">
        <v>49.65</v>
      </c>
      <c r="N82" s="1">
        <v>2</v>
      </c>
      <c r="O82" s="1">
        <v>7</v>
      </c>
      <c r="P82" s="1">
        <v>29</v>
      </c>
      <c r="Q82" s="1">
        <v>11</v>
      </c>
      <c r="R82" s="1">
        <v>20</v>
      </c>
      <c r="S82" s="1">
        <v>24</v>
      </c>
    </row>
    <row r="83" spans="1:19" x14ac:dyDescent="0.25">
      <c r="A83" s="1">
        <v>59</v>
      </c>
      <c r="B83" s="1">
        <v>0</v>
      </c>
      <c r="C83" s="1">
        <v>733793</v>
      </c>
      <c r="D83" s="1">
        <v>5878020</v>
      </c>
      <c r="E83" s="2">
        <v>41535</v>
      </c>
      <c r="F83" s="1" t="s">
        <v>23</v>
      </c>
      <c r="G83" s="1">
        <v>212.66</v>
      </c>
      <c r="H83" s="1">
        <v>13.04</v>
      </c>
      <c r="I83" s="1">
        <v>316</v>
      </c>
      <c r="J83" s="1">
        <v>50</v>
      </c>
      <c r="K83" s="1">
        <v>50</v>
      </c>
      <c r="L83" s="1">
        <v>134</v>
      </c>
      <c r="M83" s="1">
        <v>44.13</v>
      </c>
      <c r="N83" s="1">
        <v>-3</v>
      </c>
      <c r="O83" s="1">
        <v>-5</v>
      </c>
      <c r="P83" s="1">
        <v>-7</v>
      </c>
      <c r="Q83" s="1">
        <v>14</v>
      </c>
      <c r="R83" s="1">
        <v>22</v>
      </c>
      <c r="S83" s="1">
        <v>30</v>
      </c>
    </row>
    <row r="84" spans="1:19" x14ac:dyDescent="0.25">
      <c r="A84" s="1">
        <v>60</v>
      </c>
      <c r="B84" s="1">
        <v>0</v>
      </c>
      <c r="C84" s="1">
        <v>733420</v>
      </c>
      <c r="D84" s="1">
        <v>5877811</v>
      </c>
      <c r="E84" s="2">
        <v>41535</v>
      </c>
      <c r="F84" s="1" t="s">
        <v>23</v>
      </c>
      <c r="G84" s="1">
        <v>180</v>
      </c>
      <c r="H84" s="1">
        <v>3.43</v>
      </c>
      <c r="I84" s="1">
        <v>281</v>
      </c>
      <c r="J84" s="1">
        <v>100</v>
      </c>
      <c r="K84" s="1">
        <v>111.8</v>
      </c>
      <c r="L84" s="1">
        <v>140</v>
      </c>
      <c r="M84" s="1">
        <v>51.36</v>
      </c>
      <c r="N84" s="1">
        <v>3</v>
      </c>
      <c r="O84" s="1">
        <v>2</v>
      </c>
      <c r="P84" s="1">
        <v>0</v>
      </c>
      <c r="Q84" s="1">
        <v>4</v>
      </c>
      <c r="R84" s="1">
        <v>9</v>
      </c>
      <c r="S84" s="1">
        <v>20</v>
      </c>
    </row>
    <row r="85" spans="1:19" x14ac:dyDescent="0.25">
      <c r="A85" s="1">
        <v>79</v>
      </c>
      <c r="B85" s="1">
        <v>0</v>
      </c>
      <c r="C85" s="1">
        <v>733956</v>
      </c>
      <c r="D85" s="1">
        <v>5877477</v>
      </c>
      <c r="E85" s="2">
        <v>41533</v>
      </c>
      <c r="F85" s="1" t="s">
        <v>23</v>
      </c>
      <c r="G85" s="1">
        <v>231.01</v>
      </c>
      <c r="H85" s="1">
        <v>7.69</v>
      </c>
      <c r="I85" s="1">
        <v>307</v>
      </c>
      <c r="J85" s="1">
        <v>0</v>
      </c>
      <c r="K85" s="1">
        <v>0</v>
      </c>
      <c r="L85" s="1">
        <v>148</v>
      </c>
      <c r="M85" s="1">
        <v>49.87</v>
      </c>
      <c r="N85" s="1">
        <v>-4</v>
      </c>
      <c r="O85" s="1">
        <v>3</v>
      </c>
      <c r="P85" s="1">
        <v>13</v>
      </c>
      <c r="Q85" s="1">
        <v>11</v>
      </c>
      <c r="R85" s="1">
        <v>16</v>
      </c>
      <c r="S85" s="1">
        <v>23</v>
      </c>
    </row>
    <row r="86" spans="1:19" x14ac:dyDescent="0.25">
      <c r="A86" s="1">
        <v>80</v>
      </c>
      <c r="B86" s="1">
        <v>0</v>
      </c>
      <c r="C86" s="1">
        <v>733731</v>
      </c>
      <c r="D86" s="1">
        <v>5877488</v>
      </c>
      <c r="E86" s="2">
        <v>41533</v>
      </c>
      <c r="F86" s="1" t="s">
        <v>42</v>
      </c>
      <c r="G86" s="1">
        <v>233.13</v>
      </c>
      <c r="H86" s="1">
        <v>5.71</v>
      </c>
      <c r="I86" s="1">
        <v>280</v>
      </c>
      <c r="J86" s="1">
        <v>0</v>
      </c>
      <c r="K86" s="1">
        <v>0</v>
      </c>
      <c r="L86" s="1">
        <v>143</v>
      </c>
      <c r="M86" s="1">
        <v>50.98</v>
      </c>
      <c r="N86" s="1">
        <v>-3</v>
      </c>
      <c r="O86" s="1">
        <v>-3</v>
      </c>
      <c r="P86" s="1">
        <v>-5</v>
      </c>
      <c r="Q86" s="1">
        <v>10</v>
      </c>
      <c r="R86" s="1">
        <v>21</v>
      </c>
      <c r="S86" s="1">
        <v>26</v>
      </c>
    </row>
    <row r="87" spans="1:19" x14ac:dyDescent="0.25">
      <c r="A87" s="1">
        <v>81</v>
      </c>
      <c r="B87" s="1">
        <v>0</v>
      </c>
      <c r="C87" s="1">
        <v>733728</v>
      </c>
      <c r="D87" s="1">
        <v>5877344</v>
      </c>
      <c r="E87" s="2">
        <v>41533</v>
      </c>
      <c r="F87" s="1" t="s">
        <v>23</v>
      </c>
      <c r="G87" s="1">
        <v>222.46</v>
      </c>
      <c r="H87" s="1">
        <v>17.670000000000002</v>
      </c>
      <c r="I87" s="1">
        <v>279</v>
      </c>
      <c r="J87" s="1">
        <v>50</v>
      </c>
      <c r="K87" s="1">
        <v>75</v>
      </c>
      <c r="L87" s="1">
        <v>125</v>
      </c>
      <c r="M87" s="1">
        <v>41.14</v>
      </c>
      <c r="N87" s="1">
        <v>-1</v>
      </c>
      <c r="O87" s="1">
        <v>-5</v>
      </c>
      <c r="P87" s="1">
        <v>-10</v>
      </c>
      <c r="Q87" s="1">
        <v>12</v>
      </c>
      <c r="R87" s="1">
        <v>18</v>
      </c>
      <c r="S87" s="1">
        <v>24</v>
      </c>
    </row>
    <row r="88" spans="1:19" x14ac:dyDescent="0.25">
      <c r="A88" s="1">
        <v>83</v>
      </c>
      <c r="B88" s="1">
        <v>0</v>
      </c>
      <c r="C88" s="1">
        <v>733239</v>
      </c>
      <c r="D88" s="1">
        <v>5877444</v>
      </c>
      <c r="E88" s="2">
        <v>41536</v>
      </c>
      <c r="F88" s="1" t="s">
        <v>23</v>
      </c>
      <c r="G88" s="1">
        <v>270</v>
      </c>
      <c r="H88" s="1">
        <v>5.71</v>
      </c>
      <c r="I88" s="1">
        <v>264</v>
      </c>
      <c r="J88" s="1">
        <v>67</v>
      </c>
      <c r="K88" s="1">
        <v>55.9</v>
      </c>
      <c r="L88" s="1">
        <v>137</v>
      </c>
      <c r="M88" s="1">
        <v>53.67</v>
      </c>
      <c r="N88" s="1">
        <v>4</v>
      </c>
      <c r="O88" s="1">
        <v>11</v>
      </c>
      <c r="P88" s="1">
        <v>6</v>
      </c>
      <c r="Q88" s="1">
        <v>8</v>
      </c>
      <c r="R88" s="1">
        <v>16</v>
      </c>
      <c r="S88" s="1">
        <v>26</v>
      </c>
    </row>
    <row r="89" spans="1:19" x14ac:dyDescent="0.25">
      <c r="A89" s="1">
        <v>84</v>
      </c>
      <c r="B89" s="1">
        <v>0</v>
      </c>
      <c r="C89" s="1">
        <v>733114</v>
      </c>
      <c r="D89" s="1">
        <v>5877446</v>
      </c>
      <c r="E89" s="2">
        <v>41505</v>
      </c>
      <c r="F89" s="1" t="s">
        <v>23</v>
      </c>
      <c r="G89" s="1">
        <v>271.55</v>
      </c>
      <c r="H89" s="1">
        <v>10.49</v>
      </c>
      <c r="I89" s="1">
        <v>241</v>
      </c>
      <c r="J89" s="1">
        <v>41</v>
      </c>
      <c r="K89" s="1">
        <v>25</v>
      </c>
      <c r="L89" s="1">
        <v>137</v>
      </c>
      <c r="M89" s="1">
        <v>53.28</v>
      </c>
      <c r="N89" s="1">
        <v>-4</v>
      </c>
      <c r="O89" s="1">
        <v>-4</v>
      </c>
      <c r="P89" s="1">
        <v>-11</v>
      </c>
      <c r="Q89" s="1">
        <v>10</v>
      </c>
      <c r="R89" s="1">
        <v>18</v>
      </c>
      <c r="S89" s="1">
        <v>25</v>
      </c>
    </row>
    <row r="90" spans="1:19" x14ac:dyDescent="0.25">
      <c r="A90" s="1">
        <v>85</v>
      </c>
      <c r="B90" s="1">
        <v>0</v>
      </c>
      <c r="C90" s="1">
        <v>734344</v>
      </c>
      <c r="D90" s="1">
        <v>5877851</v>
      </c>
      <c r="E90" s="2">
        <v>41536</v>
      </c>
      <c r="F90" s="1" t="s">
        <v>23</v>
      </c>
      <c r="G90" s="1">
        <v>103.57</v>
      </c>
      <c r="H90" s="1">
        <v>8.48</v>
      </c>
      <c r="I90" s="1">
        <v>320</v>
      </c>
      <c r="J90" s="1">
        <v>0</v>
      </c>
      <c r="K90" s="1">
        <v>25</v>
      </c>
      <c r="L90" s="1">
        <v>149</v>
      </c>
      <c r="M90" s="1">
        <v>51.68</v>
      </c>
      <c r="N90" s="1">
        <v>0</v>
      </c>
      <c r="O90" s="1">
        <v>-1</v>
      </c>
      <c r="P90" s="1">
        <v>8</v>
      </c>
      <c r="Q90" s="1">
        <v>10</v>
      </c>
      <c r="R90" s="1">
        <v>23</v>
      </c>
      <c r="S90" s="1">
        <v>27</v>
      </c>
    </row>
    <row r="91" spans="1:19" x14ac:dyDescent="0.25">
      <c r="A91" s="1">
        <v>86</v>
      </c>
      <c r="B91" s="1">
        <v>0</v>
      </c>
      <c r="C91" s="1">
        <v>734622</v>
      </c>
      <c r="D91" s="1">
        <v>5877731</v>
      </c>
      <c r="E91" s="2">
        <v>41536</v>
      </c>
      <c r="F91" s="1" t="s">
        <v>23</v>
      </c>
      <c r="G91" s="1">
        <v>64.650000000000006</v>
      </c>
      <c r="H91" s="1">
        <v>6</v>
      </c>
      <c r="I91" s="1">
        <v>295</v>
      </c>
      <c r="J91" s="1">
        <v>75</v>
      </c>
      <c r="K91" s="1">
        <v>75</v>
      </c>
      <c r="L91" s="1">
        <v>133</v>
      </c>
      <c r="M91" s="1">
        <v>55.5</v>
      </c>
      <c r="N91" s="1">
        <v>5</v>
      </c>
      <c r="O91" s="1">
        <v>6</v>
      </c>
      <c r="P91" s="1">
        <v>7</v>
      </c>
      <c r="Q91" s="1">
        <v>7</v>
      </c>
      <c r="R91" s="1">
        <v>13</v>
      </c>
      <c r="S91" s="1">
        <v>29</v>
      </c>
    </row>
    <row r="92" spans="1:19" x14ac:dyDescent="0.25">
      <c r="A92" s="1">
        <v>89</v>
      </c>
      <c r="B92" s="1">
        <v>0</v>
      </c>
      <c r="C92" s="1">
        <v>734590</v>
      </c>
      <c r="D92" s="1">
        <v>5877450</v>
      </c>
      <c r="E92" s="2">
        <v>41536</v>
      </c>
      <c r="F92" s="1" t="s">
        <v>23</v>
      </c>
      <c r="G92" s="1">
        <v>160.35</v>
      </c>
      <c r="H92" s="1">
        <v>8.4600000000000009</v>
      </c>
      <c r="I92" s="1">
        <v>276</v>
      </c>
      <c r="J92" s="1">
        <v>26</v>
      </c>
      <c r="K92" s="1">
        <v>55.9</v>
      </c>
      <c r="L92" s="1">
        <v>145</v>
      </c>
      <c r="M92" s="1">
        <v>47.38</v>
      </c>
      <c r="N92" s="1">
        <v>0</v>
      </c>
      <c r="O92" s="1">
        <v>-2</v>
      </c>
      <c r="P92" s="1">
        <v>-2</v>
      </c>
      <c r="Q92" s="1">
        <v>8</v>
      </c>
      <c r="R92" s="1">
        <v>13</v>
      </c>
      <c r="S92" s="1">
        <v>24</v>
      </c>
    </row>
    <row r="93" spans="1:19" x14ac:dyDescent="0.25">
      <c r="A93" s="1">
        <v>90</v>
      </c>
      <c r="B93" s="1">
        <v>0</v>
      </c>
      <c r="C93" s="1">
        <v>734995</v>
      </c>
      <c r="D93" s="1">
        <v>5877279</v>
      </c>
      <c r="E93" s="2">
        <v>41536</v>
      </c>
      <c r="F93" s="1" t="s">
        <v>23</v>
      </c>
      <c r="G93" s="1">
        <v>131.99</v>
      </c>
      <c r="H93" s="1">
        <v>7.66</v>
      </c>
      <c r="I93" s="1">
        <v>241</v>
      </c>
      <c r="J93" s="1">
        <v>100</v>
      </c>
      <c r="K93" s="1">
        <v>25</v>
      </c>
      <c r="L93" s="1">
        <v>135</v>
      </c>
      <c r="M93" s="1">
        <v>48.76</v>
      </c>
      <c r="N93" s="1">
        <v>-5</v>
      </c>
      <c r="O93" s="1">
        <v>-9</v>
      </c>
      <c r="P93" s="1">
        <v>-16</v>
      </c>
      <c r="Q93" s="1">
        <v>5</v>
      </c>
      <c r="R93" s="1">
        <v>9</v>
      </c>
      <c r="S93" s="1">
        <v>19</v>
      </c>
    </row>
    <row r="94" spans="1:19" x14ac:dyDescent="0.25">
      <c r="A94" s="1">
        <v>92</v>
      </c>
      <c r="B94" s="1">
        <v>0</v>
      </c>
      <c r="C94" s="1">
        <v>734433</v>
      </c>
      <c r="D94" s="1">
        <v>5878419</v>
      </c>
      <c r="E94" s="2">
        <v>41533</v>
      </c>
      <c r="F94" s="1" t="s">
        <v>23</v>
      </c>
      <c r="G94" s="1">
        <v>112.07</v>
      </c>
      <c r="H94" s="1">
        <v>11.29</v>
      </c>
      <c r="I94" s="1">
        <v>338</v>
      </c>
      <c r="J94" s="1">
        <v>65</v>
      </c>
      <c r="K94" s="1">
        <v>111.8</v>
      </c>
      <c r="L94" s="1">
        <v>135</v>
      </c>
      <c r="M94" s="1">
        <v>49.96</v>
      </c>
      <c r="N94" s="1">
        <v>7</v>
      </c>
      <c r="O94" s="1">
        <v>6</v>
      </c>
      <c r="P94" s="1">
        <v>0</v>
      </c>
      <c r="Q94" s="1">
        <v>15</v>
      </c>
      <c r="R94" s="1">
        <v>20</v>
      </c>
      <c r="S94" s="1">
        <v>30</v>
      </c>
    </row>
    <row r="95" spans="1:19" x14ac:dyDescent="0.25">
      <c r="A95" s="1">
        <v>93</v>
      </c>
      <c r="B95" s="1">
        <v>0</v>
      </c>
      <c r="C95" s="1">
        <v>734331</v>
      </c>
      <c r="D95" s="1">
        <v>5878294</v>
      </c>
      <c r="E95" s="2">
        <v>41533</v>
      </c>
      <c r="F95" s="1" t="s">
        <v>43</v>
      </c>
      <c r="G95" s="1">
        <v>152.65</v>
      </c>
      <c r="H95" s="1">
        <v>9.27</v>
      </c>
      <c r="I95" s="1">
        <v>326</v>
      </c>
      <c r="J95" s="1">
        <v>0</v>
      </c>
      <c r="K95" s="1">
        <v>0</v>
      </c>
      <c r="L95" s="1">
        <v>165</v>
      </c>
      <c r="M95" s="1">
        <v>47.16</v>
      </c>
      <c r="N95" s="1">
        <v>-4</v>
      </c>
      <c r="O95" s="1">
        <v>-13</v>
      </c>
      <c r="P95" s="1">
        <v>-9</v>
      </c>
      <c r="Q95" s="1">
        <v>12</v>
      </c>
      <c r="R95" s="1">
        <v>24</v>
      </c>
      <c r="S95" s="1">
        <v>29</v>
      </c>
    </row>
    <row r="96" spans="1:19" x14ac:dyDescent="0.25">
      <c r="A96" s="1">
        <v>95</v>
      </c>
      <c r="B96" s="1">
        <v>0</v>
      </c>
      <c r="C96" s="1">
        <v>734633</v>
      </c>
      <c r="D96" s="1">
        <v>5878146</v>
      </c>
      <c r="E96" s="2">
        <v>41533</v>
      </c>
      <c r="F96" s="1" t="s">
        <v>23</v>
      </c>
      <c r="G96" s="1">
        <v>18.43</v>
      </c>
      <c r="H96" s="1">
        <v>10.74</v>
      </c>
      <c r="I96" s="1">
        <v>302</v>
      </c>
      <c r="J96" s="1">
        <v>80</v>
      </c>
      <c r="K96" s="1">
        <v>79.06</v>
      </c>
      <c r="L96" s="1">
        <v>133</v>
      </c>
      <c r="M96" s="1">
        <v>60.57</v>
      </c>
      <c r="N96" s="1">
        <v>4</v>
      </c>
      <c r="O96" s="1">
        <v>6</v>
      </c>
      <c r="P96" s="1">
        <v>0</v>
      </c>
      <c r="Q96" s="1">
        <v>9</v>
      </c>
      <c r="R96" s="1">
        <v>14</v>
      </c>
      <c r="S96" s="1">
        <v>29</v>
      </c>
    </row>
    <row r="97" spans="1:19" x14ac:dyDescent="0.25">
      <c r="A97" s="1">
        <v>96</v>
      </c>
      <c r="B97" s="1">
        <v>0</v>
      </c>
      <c r="C97" s="1">
        <v>734831</v>
      </c>
      <c r="D97" s="1">
        <v>5878047</v>
      </c>
      <c r="E97" s="2">
        <v>41533</v>
      </c>
      <c r="F97" s="1" t="s">
        <v>23</v>
      </c>
      <c r="G97" s="1">
        <v>46.91</v>
      </c>
      <c r="H97" s="1">
        <v>11.98</v>
      </c>
      <c r="I97" s="1">
        <v>289</v>
      </c>
      <c r="J97" s="1">
        <v>53</v>
      </c>
      <c r="K97" s="1">
        <v>50</v>
      </c>
      <c r="L97" s="1">
        <v>126</v>
      </c>
      <c r="M97" s="1">
        <v>59.31</v>
      </c>
      <c r="N97" s="1">
        <v>7</v>
      </c>
      <c r="O97" s="1">
        <v>9</v>
      </c>
      <c r="P97" s="1">
        <v>1</v>
      </c>
      <c r="Q97" s="1">
        <v>10</v>
      </c>
      <c r="R97" s="1">
        <v>15</v>
      </c>
      <c r="S97" s="1">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22" sqref="B22"/>
    </sheetView>
  </sheetViews>
  <sheetFormatPr defaultRowHeight="15" x14ac:dyDescent="0.25"/>
  <cols>
    <col min="1" max="1" width="13.140625" bestFit="1" customWidth="1"/>
    <col min="2" max="2" width="18.42578125" bestFit="1" customWidth="1"/>
  </cols>
  <sheetData>
    <row r="3" spans="1:2" x14ac:dyDescent="0.25">
      <c r="A3" s="3" t="s">
        <v>45</v>
      </c>
      <c r="B3" t="s">
        <v>56</v>
      </c>
    </row>
    <row r="4" spans="1:2" x14ac:dyDescent="0.25">
      <c r="A4" s="4" t="s">
        <v>47</v>
      </c>
      <c r="B4" s="5">
        <v>14</v>
      </c>
    </row>
    <row r="5" spans="1:2" x14ac:dyDescent="0.25">
      <c r="A5" s="4" t="s">
        <v>48</v>
      </c>
      <c r="B5" s="5">
        <v>3</v>
      </c>
    </row>
    <row r="6" spans="1:2" x14ac:dyDescent="0.25">
      <c r="A6" s="4" t="s">
        <v>49</v>
      </c>
      <c r="B6" s="5">
        <v>7</v>
      </c>
    </row>
    <row r="7" spans="1:2" x14ac:dyDescent="0.25">
      <c r="A7" s="4" t="s">
        <v>50</v>
      </c>
      <c r="B7" s="5">
        <v>10</v>
      </c>
    </row>
    <row r="8" spans="1:2" x14ac:dyDescent="0.25">
      <c r="A8" s="4" t="s">
        <v>51</v>
      </c>
      <c r="B8" s="5">
        <v>13</v>
      </c>
    </row>
    <row r="9" spans="1:2" x14ac:dyDescent="0.25">
      <c r="A9" s="4" t="s">
        <v>52</v>
      </c>
      <c r="B9" s="5">
        <v>11</v>
      </c>
    </row>
    <row r="10" spans="1:2" x14ac:dyDescent="0.25">
      <c r="A10" s="4" t="s">
        <v>53</v>
      </c>
      <c r="B10" s="5">
        <v>9</v>
      </c>
    </row>
    <row r="11" spans="1:2" x14ac:dyDescent="0.25">
      <c r="A11" s="4" t="s">
        <v>54</v>
      </c>
      <c r="B11" s="5">
        <v>2</v>
      </c>
    </row>
    <row r="12" spans="1:2" x14ac:dyDescent="0.25">
      <c r="A12" s="4" t="s">
        <v>55</v>
      </c>
      <c r="B12" s="5">
        <v>27</v>
      </c>
    </row>
    <row r="13" spans="1:2" x14ac:dyDescent="0.25">
      <c r="A13" s="4" t="s">
        <v>46</v>
      </c>
      <c r="B13" s="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EBSA_sites</vt:lpstr>
      <vt:lpstr>PivTab_histogram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Bronwyn Horsey</dc:creator>
  <cp:lastModifiedBy>Bronwyn Horsey</cp:lastModifiedBy>
  <dcterms:created xsi:type="dcterms:W3CDTF">2017-02-06T00:34:42Z</dcterms:created>
  <dcterms:modified xsi:type="dcterms:W3CDTF">2017-02-13T05:24:48Z</dcterms:modified>
</cp:coreProperties>
</file>