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althineersapc-my.sharepoint.com/personal/inseop_hwang_siemens-healthineers_com/Documents/1_External Training/2_Python/PycharmProjects/AOP_ML/Griffin_r01/"/>
    </mc:Choice>
  </mc:AlternateContent>
  <xr:revisionPtr revIDLastSave="36" documentId="13_ncr:40009_{FABA4F3C-AF6E-4B3B-952C-461F772D040A}" xr6:coauthVersionLast="47" xr6:coauthVersionMax="47" xr10:uidLastSave="{A350DC84-1D81-4E0B-A732-1CFE6463D403}"/>
  <bookViews>
    <workbookView xWindow="-120" yWindow="-120" windowWidth="29040" windowHeight="17640" xr2:uid="{00000000-000D-0000-FFFF-FFFF00000000}"/>
  </bookViews>
  <sheets>
    <sheet name="meas_setting_4DVE_1st_LUT" sheetId="1" r:id="rId1"/>
  </sheets>
  <definedNames>
    <definedName name="_xlnm._FilterDatabase" localSheetId="0" hidden="1">meas_setting_4DVE_1st_LUT!$A$1:$AB$153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9" i="1" l="1"/>
  <c r="AH139" i="1"/>
  <c r="AC139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F74" i="1"/>
  <c r="AG74" i="1" s="1"/>
  <c r="AH74" i="1" s="1"/>
  <c r="AF75" i="1"/>
  <c r="AG75" i="1"/>
  <c r="AH75" i="1" s="1"/>
  <c r="AF76" i="1"/>
  <c r="AG76" i="1"/>
  <c r="AH76" i="1" s="1"/>
  <c r="AF77" i="1"/>
  <c r="AG77" i="1"/>
  <c r="AH77" i="1"/>
  <c r="AF78" i="1"/>
  <c r="AG78" i="1" s="1"/>
  <c r="AH78" i="1" s="1"/>
  <c r="AF79" i="1"/>
  <c r="AG79" i="1" s="1"/>
  <c r="AH79" i="1" s="1"/>
  <c r="AF80" i="1"/>
  <c r="AG80" i="1"/>
  <c r="AH80" i="1"/>
  <c r="AF81" i="1"/>
  <c r="AG81" i="1"/>
  <c r="AH81" i="1"/>
  <c r="AF82" i="1"/>
  <c r="AG82" i="1"/>
  <c r="AH82" i="1"/>
  <c r="AF83" i="1"/>
  <c r="AG83" i="1"/>
  <c r="AH83" i="1" s="1"/>
  <c r="AF84" i="1"/>
  <c r="AG84" i="1"/>
  <c r="AH84" i="1" s="1"/>
  <c r="AF85" i="1"/>
  <c r="AG85" i="1"/>
  <c r="AH85" i="1"/>
  <c r="AF86" i="1"/>
  <c r="AG86" i="1" s="1"/>
  <c r="AH86" i="1" s="1"/>
  <c r="AF87" i="1"/>
  <c r="AG87" i="1" s="1"/>
  <c r="AH87" i="1" s="1"/>
  <c r="AF88" i="1"/>
  <c r="AG88" i="1"/>
  <c r="AH88" i="1"/>
  <c r="AF89" i="1"/>
  <c r="AG89" i="1"/>
  <c r="AH89" i="1"/>
  <c r="AF90" i="1"/>
  <c r="AG90" i="1"/>
  <c r="AH90" i="1"/>
  <c r="AF91" i="1"/>
  <c r="AG91" i="1"/>
  <c r="AH91" i="1" s="1"/>
  <c r="AF92" i="1"/>
  <c r="AG92" i="1"/>
  <c r="AH92" i="1" s="1"/>
  <c r="AF93" i="1"/>
  <c r="AG93" i="1"/>
  <c r="AH93" i="1"/>
  <c r="AF94" i="1"/>
  <c r="AG94" i="1" s="1"/>
  <c r="AH94" i="1" s="1"/>
  <c r="AF95" i="1"/>
  <c r="AG95" i="1" s="1"/>
  <c r="AH95" i="1" s="1"/>
  <c r="AF96" i="1"/>
  <c r="AG96" i="1"/>
  <c r="AH96" i="1"/>
  <c r="AF97" i="1"/>
  <c r="AG97" i="1"/>
  <c r="AH97" i="1"/>
  <c r="AF98" i="1"/>
  <c r="AG98" i="1"/>
  <c r="AH98" i="1"/>
  <c r="AF99" i="1"/>
  <c r="AG99" i="1"/>
  <c r="AH99" i="1" s="1"/>
  <c r="AF100" i="1"/>
  <c r="AG100" i="1"/>
  <c r="AH100" i="1" s="1"/>
  <c r="AF101" i="1"/>
  <c r="AG101" i="1"/>
  <c r="AH101" i="1"/>
  <c r="AF102" i="1"/>
  <c r="AG102" i="1" s="1"/>
  <c r="AH102" i="1" s="1"/>
  <c r="AF103" i="1"/>
  <c r="AG103" i="1" s="1"/>
  <c r="AH103" i="1" s="1"/>
  <c r="AF104" i="1"/>
  <c r="AG104" i="1"/>
  <c r="AH104" i="1"/>
  <c r="AF105" i="1"/>
  <c r="AG105" i="1"/>
  <c r="AH105" i="1"/>
  <c r="AF106" i="1"/>
  <c r="AG106" i="1"/>
  <c r="AH106" i="1"/>
  <c r="AF107" i="1"/>
  <c r="AG107" i="1"/>
  <c r="AH107" i="1" s="1"/>
  <c r="AF108" i="1"/>
  <c r="AG108" i="1"/>
  <c r="AH108" i="1" s="1"/>
  <c r="AF109" i="1"/>
  <c r="AG109" i="1"/>
  <c r="AH109" i="1"/>
  <c r="AF110" i="1"/>
  <c r="AG110" i="1" s="1"/>
  <c r="AH110" i="1" s="1"/>
  <c r="AF111" i="1"/>
  <c r="AG111" i="1" s="1"/>
  <c r="AH111" i="1" s="1"/>
  <c r="AF112" i="1"/>
  <c r="AG112" i="1"/>
  <c r="AH112" i="1"/>
  <c r="AF113" i="1"/>
  <c r="AG113" i="1"/>
  <c r="AH113" i="1"/>
  <c r="AF114" i="1"/>
  <c r="AG114" i="1"/>
  <c r="AH114" i="1"/>
  <c r="AF115" i="1"/>
  <c r="AG115" i="1"/>
  <c r="AH115" i="1" s="1"/>
  <c r="AF116" i="1"/>
  <c r="AG116" i="1"/>
  <c r="AH116" i="1" s="1"/>
  <c r="AF117" i="1"/>
  <c r="AG117" i="1"/>
  <c r="AH117" i="1"/>
  <c r="AF118" i="1"/>
  <c r="AG118" i="1" s="1"/>
  <c r="AH118" i="1" s="1"/>
  <c r="AF119" i="1"/>
  <c r="AG119" i="1" s="1"/>
  <c r="AH119" i="1" s="1"/>
  <c r="AF120" i="1"/>
  <c r="AG120" i="1"/>
  <c r="AH120" i="1"/>
  <c r="AF121" i="1"/>
  <c r="AG121" i="1"/>
  <c r="AH121" i="1"/>
  <c r="AF122" i="1"/>
  <c r="AG122" i="1"/>
  <c r="AH122" i="1"/>
  <c r="AF123" i="1"/>
  <c r="AG123" i="1"/>
  <c r="AH123" i="1" s="1"/>
  <c r="AF124" i="1"/>
  <c r="AG124" i="1"/>
  <c r="AH124" i="1" s="1"/>
  <c r="AF125" i="1"/>
  <c r="AG125" i="1"/>
  <c r="AH125" i="1"/>
  <c r="AF126" i="1"/>
  <c r="AG126" i="1" s="1"/>
  <c r="AH126" i="1" s="1"/>
  <c r="AF127" i="1"/>
  <c r="AG127" i="1" s="1"/>
  <c r="AH127" i="1" s="1"/>
  <c r="AF128" i="1"/>
  <c r="AG128" i="1"/>
  <c r="AH128" i="1"/>
  <c r="AF129" i="1"/>
  <c r="AG129" i="1"/>
  <c r="AH129" i="1"/>
  <c r="AF130" i="1"/>
  <c r="AG130" i="1"/>
  <c r="AH130" i="1"/>
  <c r="AF131" i="1"/>
  <c r="AG131" i="1"/>
  <c r="AH131" i="1" s="1"/>
  <c r="AF132" i="1"/>
  <c r="AG132" i="1"/>
  <c r="AH132" i="1" s="1"/>
  <c r="AF133" i="1"/>
  <c r="AG133" i="1"/>
  <c r="AH133" i="1"/>
  <c r="AF134" i="1"/>
  <c r="AG134" i="1" s="1"/>
  <c r="AH134" i="1" s="1"/>
  <c r="AF135" i="1"/>
  <c r="AG135" i="1" s="1"/>
  <c r="AH135" i="1" s="1"/>
  <c r="AF136" i="1"/>
  <c r="AG136" i="1"/>
  <c r="AH136" i="1"/>
  <c r="AF137" i="1"/>
  <c r="AG137" i="1"/>
  <c r="AH13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2" i="1"/>
  <c r="AF3" i="1"/>
  <c r="AG3" i="1" s="1"/>
  <c r="AH3" i="1" s="1"/>
  <c r="AF4" i="1"/>
  <c r="AG4" i="1" s="1"/>
  <c r="AH4" i="1" s="1"/>
  <c r="AF5" i="1"/>
  <c r="AG5" i="1" s="1"/>
  <c r="AH5" i="1" s="1"/>
  <c r="AF6" i="1"/>
  <c r="AG6" i="1" s="1"/>
  <c r="AH6" i="1" s="1"/>
  <c r="AF7" i="1"/>
  <c r="AG7" i="1" s="1"/>
  <c r="AH7" i="1" s="1"/>
  <c r="AF8" i="1"/>
  <c r="AG8" i="1" s="1"/>
  <c r="AH8" i="1" s="1"/>
  <c r="AF9" i="1"/>
  <c r="AG9" i="1" s="1"/>
  <c r="AH9" i="1" s="1"/>
  <c r="AF10" i="1"/>
  <c r="AG10" i="1" s="1"/>
  <c r="AH10" i="1" s="1"/>
  <c r="AF11" i="1"/>
  <c r="AG11" i="1" s="1"/>
  <c r="AH11" i="1" s="1"/>
  <c r="AF12" i="1"/>
  <c r="AG12" i="1" s="1"/>
  <c r="AH12" i="1" s="1"/>
  <c r="AF13" i="1"/>
  <c r="AG13" i="1" s="1"/>
  <c r="AH13" i="1" s="1"/>
  <c r="AF14" i="1"/>
  <c r="AG14" i="1" s="1"/>
  <c r="AH14" i="1" s="1"/>
  <c r="AF15" i="1"/>
  <c r="AG15" i="1" s="1"/>
  <c r="AH15" i="1" s="1"/>
  <c r="AF16" i="1"/>
  <c r="AG16" i="1" s="1"/>
  <c r="AH16" i="1" s="1"/>
  <c r="AF17" i="1"/>
  <c r="AG17" i="1" s="1"/>
  <c r="AH17" i="1" s="1"/>
  <c r="AF18" i="1"/>
  <c r="AG18" i="1" s="1"/>
  <c r="AH18" i="1" s="1"/>
  <c r="AF19" i="1"/>
  <c r="AG19" i="1" s="1"/>
  <c r="AH19" i="1" s="1"/>
  <c r="AF20" i="1"/>
  <c r="AG20" i="1" s="1"/>
  <c r="AH20" i="1" s="1"/>
  <c r="AF21" i="1"/>
  <c r="AG21" i="1" s="1"/>
  <c r="AH21" i="1" s="1"/>
  <c r="AF22" i="1"/>
  <c r="AG22" i="1" s="1"/>
  <c r="AH22" i="1" s="1"/>
  <c r="AF23" i="1"/>
  <c r="AG23" i="1" s="1"/>
  <c r="AH23" i="1" s="1"/>
  <c r="AF24" i="1"/>
  <c r="AG24" i="1" s="1"/>
  <c r="AH24" i="1" s="1"/>
  <c r="AF25" i="1"/>
  <c r="AG25" i="1" s="1"/>
  <c r="AH25" i="1" s="1"/>
  <c r="AF26" i="1"/>
  <c r="AG26" i="1" s="1"/>
  <c r="AH26" i="1" s="1"/>
  <c r="AF27" i="1"/>
  <c r="AG27" i="1" s="1"/>
  <c r="AH27" i="1" s="1"/>
  <c r="AF28" i="1"/>
  <c r="AG28" i="1" s="1"/>
  <c r="AH28" i="1" s="1"/>
  <c r="AF29" i="1"/>
  <c r="AG29" i="1" s="1"/>
  <c r="AH29" i="1" s="1"/>
  <c r="AF30" i="1"/>
  <c r="AG30" i="1" s="1"/>
  <c r="AH30" i="1" s="1"/>
  <c r="AF31" i="1"/>
  <c r="AG31" i="1" s="1"/>
  <c r="AH31" i="1" s="1"/>
  <c r="AF32" i="1"/>
  <c r="AG32" i="1" s="1"/>
  <c r="AH32" i="1" s="1"/>
  <c r="AF33" i="1"/>
  <c r="AG33" i="1" s="1"/>
  <c r="AH33" i="1" s="1"/>
  <c r="AF34" i="1"/>
  <c r="AG34" i="1" s="1"/>
  <c r="AH34" i="1" s="1"/>
  <c r="AF35" i="1"/>
  <c r="AG35" i="1" s="1"/>
  <c r="AH35" i="1" s="1"/>
  <c r="AF36" i="1"/>
  <c r="AG36" i="1" s="1"/>
  <c r="AH36" i="1" s="1"/>
  <c r="AF37" i="1"/>
  <c r="AG37" i="1" s="1"/>
  <c r="AH37" i="1" s="1"/>
  <c r="AF38" i="1"/>
  <c r="AG38" i="1" s="1"/>
  <c r="AH38" i="1" s="1"/>
  <c r="AF39" i="1"/>
  <c r="AG39" i="1" s="1"/>
  <c r="AH39" i="1" s="1"/>
  <c r="AF40" i="1"/>
  <c r="AG40" i="1" s="1"/>
  <c r="AH40" i="1" s="1"/>
  <c r="AF41" i="1"/>
  <c r="AG41" i="1" s="1"/>
  <c r="AH41" i="1" s="1"/>
  <c r="AF42" i="1"/>
  <c r="AG42" i="1" s="1"/>
  <c r="AH42" i="1" s="1"/>
  <c r="AF43" i="1"/>
  <c r="AG43" i="1" s="1"/>
  <c r="AH43" i="1" s="1"/>
  <c r="AF44" i="1"/>
  <c r="AG44" i="1" s="1"/>
  <c r="AH44" i="1" s="1"/>
  <c r="AF45" i="1"/>
  <c r="AG45" i="1" s="1"/>
  <c r="AH45" i="1" s="1"/>
  <c r="AF46" i="1"/>
  <c r="AG46" i="1" s="1"/>
  <c r="AH46" i="1" s="1"/>
  <c r="AF47" i="1"/>
  <c r="AG47" i="1" s="1"/>
  <c r="AH47" i="1" s="1"/>
  <c r="AF48" i="1"/>
  <c r="AG48" i="1" s="1"/>
  <c r="AH48" i="1" s="1"/>
  <c r="AF49" i="1"/>
  <c r="AG49" i="1" s="1"/>
  <c r="AH49" i="1" s="1"/>
  <c r="AF50" i="1"/>
  <c r="AG50" i="1" s="1"/>
  <c r="AH50" i="1" s="1"/>
  <c r="AF51" i="1"/>
  <c r="AG51" i="1" s="1"/>
  <c r="AH51" i="1" s="1"/>
  <c r="AF52" i="1"/>
  <c r="AG52" i="1" s="1"/>
  <c r="AH52" i="1" s="1"/>
  <c r="AF53" i="1"/>
  <c r="AG53" i="1" s="1"/>
  <c r="AH53" i="1" s="1"/>
  <c r="AF54" i="1"/>
  <c r="AG54" i="1" s="1"/>
  <c r="AH54" i="1" s="1"/>
  <c r="AF55" i="1"/>
  <c r="AG55" i="1" s="1"/>
  <c r="AH55" i="1" s="1"/>
  <c r="AF56" i="1"/>
  <c r="AG56" i="1" s="1"/>
  <c r="AH56" i="1" s="1"/>
  <c r="AF57" i="1"/>
  <c r="AG57" i="1" s="1"/>
  <c r="AH57" i="1" s="1"/>
  <c r="AF58" i="1"/>
  <c r="AG58" i="1" s="1"/>
  <c r="AH58" i="1" s="1"/>
  <c r="AF59" i="1"/>
  <c r="AG59" i="1" s="1"/>
  <c r="AH59" i="1" s="1"/>
  <c r="AF60" i="1"/>
  <c r="AG60" i="1" s="1"/>
  <c r="AH60" i="1" s="1"/>
  <c r="AF61" i="1"/>
  <c r="AG61" i="1" s="1"/>
  <c r="AH61" i="1" s="1"/>
  <c r="AF62" i="1"/>
  <c r="AG62" i="1" s="1"/>
  <c r="AH62" i="1" s="1"/>
  <c r="AF63" i="1"/>
  <c r="AG63" i="1" s="1"/>
  <c r="AH63" i="1" s="1"/>
  <c r="AF64" i="1"/>
  <c r="AG64" i="1" s="1"/>
  <c r="AH64" i="1" s="1"/>
  <c r="AF65" i="1"/>
  <c r="AG65" i="1" s="1"/>
  <c r="AH65" i="1" s="1"/>
  <c r="AF66" i="1"/>
  <c r="AG66" i="1" s="1"/>
  <c r="AH66" i="1" s="1"/>
  <c r="AF67" i="1"/>
  <c r="AG67" i="1" s="1"/>
  <c r="AH67" i="1" s="1"/>
  <c r="AF68" i="1"/>
  <c r="AG68" i="1" s="1"/>
  <c r="AH68" i="1" s="1"/>
  <c r="AF69" i="1"/>
  <c r="AG69" i="1" s="1"/>
  <c r="AH69" i="1" s="1"/>
  <c r="AF70" i="1"/>
  <c r="AG70" i="1" s="1"/>
  <c r="AH70" i="1" s="1"/>
  <c r="AF71" i="1"/>
  <c r="AG71" i="1" s="1"/>
  <c r="AH71" i="1" s="1"/>
  <c r="AF72" i="1"/>
  <c r="AG72" i="1" s="1"/>
  <c r="AH72" i="1" s="1"/>
  <c r="AF73" i="1"/>
  <c r="AG73" i="1" s="1"/>
  <c r="AH73" i="1" s="1"/>
  <c r="AF2" i="1"/>
  <c r="AG2" i="1" s="1"/>
  <c r="AH2" i="1" s="1"/>
</calcChain>
</file>

<file path=xl/sharedStrings.xml><?xml version="1.0" encoding="utf-8"?>
<sst xmlns="http://schemas.openxmlformats.org/spreadsheetml/2006/main" count="333" uniqueCount="31">
  <si>
    <t>measSetComments</t>
  </si>
  <si>
    <t>probeId</t>
  </si>
  <si>
    <t>BeamStyleIndex</t>
  </si>
  <si>
    <t>bsIndexTrace</t>
  </si>
  <si>
    <t>TxFrequencyHz</t>
  </si>
  <si>
    <t>TxFocusLocCm</t>
  </si>
  <si>
    <t>maxTxVoltageVolt</t>
  </si>
  <si>
    <t>ceilTxVoltageVolt</t>
  </si>
  <si>
    <t>profTxVoltageVolt</t>
  </si>
  <si>
    <t>totalVoltagePt</t>
  </si>
  <si>
    <t>numMeasVoltage</t>
  </si>
  <si>
    <t>NumTxElements</t>
  </si>
  <si>
    <t>TxpgWaveformStyle</t>
  </si>
  <si>
    <t>ProbeNumTxCycles</t>
  </si>
  <si>
    <t>elevAperIndex</t>
  </si>
  <si>
    <t>zStartDistCm</t>
  </si>
  <si>
    <t>zMeasNum</t>
  </si>
  <si>
    <t>IsTxChannelModulationEn</t>
  </si>
  <si>
    <t>dumpSwVersion</t>
  </si>
  <si>
    <t>DTxFreqIndex</t>
  </si>
  <si>
    <t>VTxIndex</t>
  </si>
  <si>
    <t>IsPresetCpaEn</t>
  </si>
  <si>
    <t>TxPulseRle</t>
  </si>
  <si>
    <t>SystemPulserSel</t>
  </si>
  <si>
    <t>CpaDelayOffsetClk</t>
  </si>
  <si>
    <t>zt_est</t>
  </si>
  <si>
    <t>zt</t>
  </si>
  <si>
    <t>Diff</t>
  </si>
  <si>
    <t>Beamstyle_4DVE_Intensity</t>
  </si>
  <si>
    <t>1st_LUT</t>
  </si>
  <si>
    <t>평균.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</si>
</sst>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3"/>
  <sheetViews>
    <sheetView tabSelected="1" topLeftCell="G108" zoomScale="85" zoomScaleNormal="85" workbookViewId="0">
      <selection activeCell="AA139" sqref="AA139"/>
    </sheetView>
  </sheetViews>
  <sheetFormatPr defaultRowHeight="16.5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34" x14ac:dyDescent="0.3">
      <c r="A2" t="s">
        <v>28</v>
      </c>
      <c r="B2">
        <v>11575444</v>
      </c>
      <c r="C2">
        <v>0</v>
      </c>
      <c r="D2">
        <v>0</v>
      </c>
      <c r="E2">
        <v>4705900</v>
      </c>
      <c r="F2">
        <v>0.5</v>
      </c>
      <c r="G2">
        <v>90</v>
      </c>
      <c r="H2">
        <v>90</v>
      </c>
      <c r="I2">
        <v>56.04</v>
      </c>
      <c r="J2">
        <v>20</v>
      </c>
      <c r="K2">
        <v>8</v>
      </c>
      <c r="L2">
        <v>8</v>
      </c>
      <c r="M2">
        <v>2</v>
      </c>
      <c r="N2">
        <v>1.5</v>
      </c>
      <c r="O2">
        <v>0</v>
      </c>
      <c r="P2">
        <v>0.5</v>
      </c>
      <c r="Q2">
        <v>45</v>
      </c>
      <c r="R2">
        <v>0</v>
      </c>
      <c r="S2" t="s">
        <v>29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2.1</v>
      </c>
      <c r="AA2">
        <v>1.9</v>
      </c>
      <c r="AB2">
        <f>Z2-AA2</f>
        <v>0.20000000000000018</v>
      </c>
      <c r="AC2">
        <f>ABS(AB2)</f>
        <v>0.20000000000000018</v>
      </c>
      <c r="AE2">
        <v>2.6</v>
      </c>
      <c r="AF2">
        <f>AA2</f>
        <v>1.9</v>
      </c>
      <c r="AG2">
        <f>AF2-AE2</f>
        <v>-0.70000000000000018</v>
      </c>
      <c r="AH2">
        <f>ABS(AG2)</f>
        <v>0.70000000000000018</v>
      </c>
    </row>
    <row r="3" spans="1:34" x14ac:dyDescent="0.3">
      <c r="A3" t="s">
        <v>28</v>
      </c>
      <c r="B3">
        <v>11575444</v>
      </c>
      <c r="C3">
        <v>0</v>
      </c>
      <c r="D3">
        <v>15</v>
      </c>
      <c r="E3">
        <v>4705900</v>
      </c>
      <c r="F3">
        <v>1</v>
      </c>
      <c r="G3">
        <v>90</v>
      </c>
      <c r="H3">
        <v>90</v>
      </c>
      <c r="I3">
        <v>56.04</v>
      </c>
      <c r="J3">
        <v>20</v>
      </c>
      <c r="K3">
        <v>8</v>
      </c>
      <c r="L3">
        <v>13</v>
      </c>
      <c r="M3">
        <v>2</v>
      </c>
      <c r="N3">
        <v>1.5</v>
      </c>
      <c r="O3">
        <v>0</v>
      </c>
      <c r="P3">
        <v>0.5</v>
      </c>
      <c r="Q3">
        <v>45</v>
      </c>
      <c r="R3">
        <v>0</v>
      </c>
      <c r="S3" t="s">
        <v>29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2.2999999999999998</v>
      </c>
      <c r="AA3">
        <v>1.6</v>
      </c>
      <c r="AB3">
        <f t="shared" ref="AB3:AB66" si="0">Z3-AA3</f>
        <v>0.69999999999999973</v>
      </c>
      <c r="AC3">
        <f t="shared" ref="AC3:AC66" si="1">ABS(AB3)</f>
        <v>0.69999999999999973</v>
      </c>
      <c r="AE3">
        <v>2.6</v>
      </c>
      <c r="AF3">
        <f t="shared" ref="AF3:AF66" si="2">AA3</f>
        <v>1.6</v>
      </c>
      <c r="AG3">
        <f t="shared" ref="AG3:AG66" si="3">AF3-AE3</f>
        <v>-1</v>
      </c>
      <c r="AH3">
        <f t="shared" ref="AH3:AH66" si="4">ABS(AG3)</f>
        <v>1</v>
      </c>
    </row>
    <row r="4" spans="1:34" x14ac:dyDescent="0.3">
      <c r="A4" t="s">
        <v>28</v>
      </c>
      <c r="B4">
        <v>11575444</v>
      </c>
      <c r="C4">
        <v>0</v>
      </c>
      <c r="D4">
        <v>15</v>
      </c>
      <c r="E4">
        <v>4705900</v>
      </c>
      <c r="F4">
        <v>1.5</v>
      </c>
      <c r="G4">
        <v>90</v>
      </c>
      <c r="H4">
        <v>90</v>
      </c>
      <c r="I4">
        <v>56.04</v>
      </c>
      <c r="J4">
        <v>20</v>
      </c>
      <c r="K4">
        <v>8</v>
      </c>
      <c r="L4">
        <v>20</v>
      </c>
      <c r="M4">
        <v>2</v>
      </c>
      <c r="N4">
        <v>1.5</v>
      </c>
      <c r="O4">
        <v>0</v>
      </c>
      <c r="P4">
        <v>0.5</v>
      </c>
      <c r="Q4">
        <v>45</v>
      </c>
      <c r="R4">
        <v>0</v>
      </c>
      <c r="S4" t="s">
        <v>29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2.4</v>
      </c>
      <c r="AA4">
        <v>1.6</v>
      </c>
      <c r="AB4">
        <f t="shared" si="0"/>
        <v>0.79999999999999982</v>
      </c>
      <c r="AC4">
        <f t="shared" si="1"/>
        <v>0.79999999999999982</v>
      </c>
      <c r="AE4">
        <v>2.6</v>
      </c>
      <c r="AF4">
        <f t="shared" si="2"/>
        <v>1.6</v>
      </c>
      <c r="AG4">
        <f t="shared" si="3"/>
        <v>-1</v>
      </c>
      <c r="AH4">
        <f t="shared" si="4"/>
        <v>1</v>
      </c>
    </row>
    <row r="5" spans="1:34" x14ac:dyDescent="0.3">
      <c r="A5" t="s">
        <v>28</v>
      </c>
      <c r="B5">
        <v>11575444</v>
      </c>
      <c r="C5">
        <v>0</v>
      </c>
      <c r="D5">
        <v>15</v>
      </c>
      <c r="E5">
        <v>4705900</v>
      </c>
      <c r="F5">
        <v>2</v>
      </c>
      <c r="G5">
        <v>90</v>
      </c>
      <c r="H5">
        <v>90</v>
      </c>
      <c r="I5">
        <v>56.04</v>
      </c>
      <c r="J5">
        <v>20</v>
      </c>
      <c r="K5">
        <v>8</v>
      </c>
      <c r="L5">
        <v>26</v>
      </c>
      <c r="M5">
        <v>2</v>
      </c>
      <c r="N5">
        <v>1.5</v>
      </c>
      <c r="O5">
        <v>0</v>
      </c>
      <c r="P5">
        <v>0.5</v>
      </c>
      <c r="Q5">
        <v>45</v>
      </c>
      <c r="R5">
        <v>0</v>
      </c>
      <c r="S5" t="s">
        <v>29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2.6</v>
      </c>
      <c r="AA5">
        <v>1.5</v>
      </c>
      <c r="AB5">
        <f t="shared" si="0"/>
        <v>1.1000000000000001</v>
      </c>
      <c r="AC5">
        <f t="shared" si="1"/>
        <v>1.1000000000000001</v>
      </c>
      <c r="AE5">
        <v>2.6</v>
      </c>
      <c r="AF5">
        <f t="shared" si="2"/>
        <v>1.5</v>
      </c>
      <c r="AG5">
        <f t="shared" si="3"/>
        <v>-1.1000000000000001</v>
      </c>
      <c r="AH5">
        <f t="shared" si="4"/>
        <v>1.1000000000000001</v>
      </c>
    </row>
    <row r="6" spans="1:34" x14ac:dyDescent="0.3">
      <c r="A6" t="s">
        <v>28</v>
      </c>
      <c r="B6">
        <v>11575444</v>
      </c>
      <c r="C6">
        <v>0</v>
      </c>
      <c r="D6">
        <v>15</v>
      </c>
      <c r="E6">
        <v>4705900</v>
      </c>
      <c r="F6">
        <v>3</v>
      </c>
      <c r="G6">
        <v>90</v>
      </c>
      <c r="H6">
        <v>90</v>
      </c>
      <c r="I6">
        <v>56.04</v>
      </c>
      <c r="J6">
        <v>20</v>
      </c>
      <c r="K6">
        <v>8</v>
      </c>
      <c r="L6">
        <v>40</v>
      </c>
      <c r="M6">
        <v>2</v>
      </c>
      <c r="N6">
        <v>1.5</v>
      </c>
      <c r="O6">
        <v>0</v>
      </c>
      <c r="P6">
        <v>0.5</v>
      </c>
      <c r="Q6">
        <v>45</v>
      </c>
      <c r="R6">
        <v>0</v>
      </c>
      <c r="S6" t="s">
        <v>29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2.6</v>
      </c>
      <c r="AA6">
        <v>1.5</v>
      </c>
      <c r="AB6">
        <f t="shared" si="0"/>
        <v>1.1000000000000001</v>
      </c>
      <c r="AC6">
        <f t="shared" si="1"/>
        <v>1.1000000000000001</v>
      </c>
      <c r="AE6">
        <v>2.6</v>
      </c>
      <c r="AF6">
        <f t="shared" si="2"/>
        <v>1.5</v>
      </c>
      <c r="AG6">
        <f t="shared" si="3"/>
        <v>-1.1000000000000001</v>
      </c>
      <c r="AH6">
        <f t="shared" si="4"/>
        <v>1.1000000000000001</v>
      </c>
    </row>
    <row r="7" spans="1:34" x14ac:dyDescent="0.3">
      <c r="A7" t="s">
        <v>28</v>
      </c>
      <c r="B7">
        <v>11575444</v>
      </c>
      <c r="C7">
        <v>0</v>
      </c>
      <c r="D7">
        <v>15</v>
      </c>
      <c r="E7">
        <v>4705900</v>
      </c>
      <c r="F7">
        <v>4</v>
      </c>
      <c r="G7">
        <v>90</v>
      </c>
      <c r="H7">
        <v>90</v>
      </c>
      <c r="I7">
        <v>56.04</v>
      </c>
      <c r="J7">
        <v>20</v>
      </c>
      <c r="K7">
        <v>8</v>
      </c>
      <c r="L7">
        <v>53</v>
      </c>
      <c r="M7">
        <v>2</v>
      </c>
      <c r="N7">
        <v>1.5</v>
      </c>
      <c r="O7">
        <v>0</v>
      </c>
      <c r="P7">
        <v>0.5</v>
      </c>
      <c r="Q7">
        <v>75</v>
      </c>
      <c r="R7">
        <v>0</v>
      </c>
      <c r="S7" t="s">
        <v>29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2.9</v>
      </c>
      <c r="AA7">
        <v>1.5</v>
      </c>
      <c r="AB7">
        <f t="shared" si="0"/>
        <v>1.4</v>
      </c>
      <c r="AC7">
        <f t="shared" si="1"/>
        <v>1.4</v>
      </c>
      <c r="AE7">
        <v>2.6</v>
      </c>
      <c r="AF7">
        <f t="shared" si="2"/>
        <v>1.5</v>
      </c>
      <c r="AG7">
        <f t="shared" si="3"/>
        <v>-1.1000000000000001</v>
      </c>
      <c r="AH7">
        <f t="shared" si="4"/>
        <v>1.1000000000000001</v>
      </c>
    </row>
    <row r="8" spans="1:34" x14ac:dyDescent="0.3">
      <c r="A8" t="s">
        <v>28</v>
      </c>
      <c r="B8">
        <v>11575444</v>
      </c>
      <c r="C8">
        <v>0</v>
      </c>
      <c r="D8">
        <v>15</v>
      </c>
      <c r="E8">
        <v>4705900</v>
      </c>
      <c r="F8">
        <v>6</v>
      </c>
      <c r="G8">
        <v>90</v>
      </c>
      <c r="H8">
        <v>90</v>
      </c>
      <c r="I8">
        <v>56.04</v>
      </c>
      <c r="J8">
        <v>20</v>
      </c>
      <c r="K8">
        <v>8</v>
      </c>
      <c r="L8">
        <v>57</v>
      </c>
      <c r="M8">
        <v>2</v>
      </c>
      <c r="N8">
        <v>1.5</v>
      </c>
      <c r="O8">
        <v>0</v>
      </c>
      <c r="P8">
        <v>0.5</v>
      </c>
      <c r="Q8">
        <v>75</v>
      </c>
      <c r="R8">
        <v>0</v>
      </c>
      <c r="S8" t="s">
        <v>29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2.9</v>
      </c>
      <c r="AA8">
        <v>1.6</v>
      </c>
      <c r="AB8">
        <f t="shared" si="0"/>
        <v>1.2999999999999998</v>
      </c>
      <c r="AC8">
        <f t="shared" si="1"/>
        <v>1.2999999999999998</v>
      </c>
      <c r="AE8">
        <v>2.6</v>
      </c>
      <c r="AF8">
        <f t="shared" si="2"/>
        <v>1.6</v>
      </c>
      <c r="AG8">
        <f t="shared" si="3"/>
        <v>-1</v>
      </c>
      <c r="AH8">
        <f t="shared" si="4"/>
        <v>1</v>
      </c>
    </row>
    <row r="9" spans="1:34" x14ac:dyDescent="0.3">
      <c r="A9" t="s">
        <v>28</v>
      </c>
      <c r="B9">
        <v>11575444</v>
      </c>
      <c r="C9">
        <v>0</v>
      </c>
      <c r="D9">
        <v>15</v>
      </c>
      <c r="E9">
        <v>4705900</v>
      </c>
      <c r="F9">
        <v>8</v>
      </c>
      <c r="G9">
        <v>90</v>
      </c>
      <c r="H9">
        <v>90</v>
      </c>
      <c r="I9">
        <v>56.04</v>
      </c>
      <c r="J9">
        <v>20</v>
      </c>
      <c r="K9">
        <v>8</v>
      </c>
      <c r="L9">
        <v>59</v>
      </c>
      <c r="M9">
        <v>2</v>
      </c>
      <c r="N9">
        <v>1.5</v>
      </c>
      <c r="O9">
        <v>0</v>
      </c>
      <c r="P9">
        <v>0.5</v>
      </c>
      <c r="Q9">
        <v>115</v>
      </c>
      <c r="R9">
        <v>0</v>
      </c>
      <c r="S9" t="s">
        <v>29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3</v>
      </c>
      <c r="AA9">
        <v>1.6</v>
      </c>
      <c r="AB9">
        <f t="shared" si="0"/>
        <v>1.4</v>
      </c>
      <c r="AC9">
        <f t="shared" si="1"/>
        <v>1.4</v>
      </c>
      <c r="AE9">
        <v>2.6</v>
      </c>
      <c r="AF9">
        <f t="shared" si="2"/>
        <v>1.6</v>
      </c>
      <c r="AG9">
        <f t="shared" si="3"/>
        <v>-1</v>
      </c>
      <c r="AH9">
        <f t="shared" si="4"/>
        <v>1</v>
      </c>
    </row>
    <row r="10" spans="1:34" x14ac:dyDescent="0.3">
      <c r="A10" t="s">
        <v>28</v>
      </c>
      <c r="B10">
        <v>11575444</v>
      </c>
      <c r="C10">
        <v>0</v>
      </c>
      <c r="D10">
        <v>15</v>
      </c>
      <c r="E10">
        <v>4705900</v>
      </c>
      <c r="F10">
        <v>0.5</v>
      </c>
      <c r="G10">
        <v>90</v>
      </c>
      <c r="H10">
        <v>90</v>
      </c>
      <c r="I10">
        <v>56.04</v>
      </c>
      <c r="J10">
        <v>20</v>
      </c>
      <c r="K10">
        <v>8</v>
      </c>
      <c r="L10">
        <v>7</v>
      </c>
      <c r="M10">
        <v>2</v>
      </c>
      <c r="N10">
        <v>2</v>
      </c>
      <c r="O10">
        <v>0</v>
      </c>
      <c r="P10">
        <v>0.5</v>
      </c>
      <c r="Q10">
        <v>45</v>
      </c>
      <c r="R10">
        <v>0</v>
      </c>
      <c r="S10" t="s">
        <v>29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3.1</v>
      </c>
      <c r="AA10">
        <v>1.9</v>
      </c>
      <c r="AB10">
        <f t="shared" si="0"/>
        <v>1.2000000000000002</v>
      </c>
      <c r="AC10">
        <f t="shared" si="1"/>
        <v>1.2000000000000002</v>
      </c>
      <c r="AE10">
        <v>2.6</v>
      </c>
      <c r="AF10">
        <f t="shared" si="2"/>
        <v>1.9</v>
      </c>
      <c r="AG10">
        <f t="shared" si="3"/>
        <v>-0.70000000000000018</v>
      </c>
      <c r="AH10">
        <f t="shared" si="4"/>
        <v>0.70000000000000018</v>
      </c>
    </row>
    <row r="11" spans="1:34" x14ac:dyDescent="0.3">
      <c r="A11" t="s">
        <v>28</v>
      </c>
      <c r="B11">
        <v>11575444</v>
      </c>
      <c r="C11">
        <v>0</v>
      </c>
      <c r="D11">
        <v>15</v>
      </c>
      <c r="E11">
        <v>4705900</v>
      </c>
      <c r="F11">
        <v>1</v>
      </c>
      <c r="G11">
        <v>90</v>
      </c>
      <c r="H11">
        <v>90</v>
      </c>
      <c r="I11">
        <v>56.04</v>
      </c>
      <c r="J11">
        <v>20</v>
      </c>
      <c r="K11">
        <v>8</v>
      </c>
      <c r="L11">
        <v>13</v>
      </c>
      <c r="M11">
        <v>2</v>
      </c>
      <c r="N11">
        <v>2</v>
      </c>
      <c r="O11">
        <v>0</v>
      </c>
      <c r="P11">
        <v>0.5</v>
      </c>
      <c r="Q11">
        <v>45</v>
      </c>
      <c r="R11">
        <v>0</v>
      </c>
      <c r="S11" t="s">
        <v>29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3</v>
      </c>
      <c r="AA11">
        <v>1.6</v>
      </c>
      <c r="AB11">
        <f t="shared" si="0"/>
        <v>1.4</v>
      </c>
      <c r="AC11">
        <f t="shared" si="1"/>
        <v>1.4</v>
      </c>
      <c r="AE11">
        <v>2.6</v>
      </c>
      <c r="AF11">
        <f t="shared" si="2"/>
        <v>1.6</v>
      </c>
      <c r="AG11">
        <f t="shared" si="3"/>
        <v>-1</v>
      </c>
      <c r="AH11">
        <f t="shared" si="4"/>
        <v>1</v>
      </c>
    </row>
    <row r="12" spans="1:34" x14ac:dyDescent="0.3">
      <c r="A12" t="s">
        <v>28</v>
      </c>
      <c r="B12">
        <v>11575444</v>
      </c>
      <c r="C12">
        <v>0</v>
      </c>
      <c r="D12">
        <v>15</v>
      </c>
      <c r="E12">
        <v>4705900</v>
      </c>
      <c r="F12">
        <v>1.5</v>
      </c>
      <c r="G12">
        <v>90</v>
      </c>
      <c r="H12">
        <v>90</v>
      </c>
      <c r="I12">
        <v>56.04</v>
      </c>
      <c r="J12">
        <v>20</v>
      </c>
      <c r="K12">
        <v>8</v>
      </c>
      <c r="L12">
        <v>20</v>
      </c>
      <c r="M12">
        <v>2</v>
      </c>
      <c r="N12">
        <v>2</v>
      </c>
      <c r="O12">
        <v>0</v>
      </c>
      <c r="P12">
        <v>0.5</v>
      </c>
      <c r="Q12">
        <v>45</v>
      </c>
      <c r="R12">
        <v>0</v>
      </c>
      <c r="S12" t="s">
        <v>29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2.9</v>
      </c>
      <c r="AA12">
        <v>1.5</v>
      </c>
      <c r="AB12">
        <f t="shared" si="0"/>
        <v>1.4</v>
      </c>
      <c r="AC12">
        <f t="shared" si="1"/>
        <v>1.4</v>
      </c>
      <c r="AE12">
        <v>2.6</v>
      </c>
      <c r="AF12">
        <f t="shared" si="2"/>
        <v>1.5</v>
      </c>
      <c r="AG12">
        <f t="shared" si="3"/>
        <v>-1.1000000000000001</v>
      </c>
      <c r="AH12">
        <f t="shared" si="4"/>
        <v>1.1000000000000001</v>
      </c>
    </row>
    <row r="13" spans="1:34" x14ac:dyDescent="0.3">
      <c r="A13" t="s">
        <v>28</v>
      </c>
      <c r="B13">
        <v>11575444</v>
      </c>
      <c r="C13">
        <v>0</v>
      </c>
      <c r="D13">
        <v>15</v>
      </c>
      <c r="E13">
        <v>4705900</v>
      </c>
      <c r="F13">
        <v>2</v>
      </c>
      <c r="G13">
        <v>90</v>
      </c>
      <c r="H13">
        <v>90</v>
      </c>
      <c r="I13">
        <v>56.04</v>
      </c>
      <c r="J13">
        <v>20</v>
      </c>
      <c r="K13">
        <v>8</v>
      </c>
      <c r="L13">
        <v>26</v>
      </c>
      <c r="M13">
        <v>2</v>
      </c>
      <c r="N13">
        <v>2</v>
      </c>
      <c r="O13">
        <v>0</v>
      </c>
      <c r="P13">
        <v>0.5</v>
      </c>
      <c r="Q13">
        <v>45</v>
      </c>
      <c r="R13">
        <v>0</v>
      </c>
      <c r="S13" t="s">
        <v>29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2.6</v>
      </c>
      <c r="AA13">
        <v>1.4</v>
      </c>
      <c r="AB13">
        <f t="shared" si="0"/>
        <v>1.2000000000000002</v>
      </c>
      <c r="AC13">
        <f t="shared" si="1"/>
        <v>1.2000000000000002</v>
      </c>
      <c r="AE13">
        <v>2.6</v>
      </c>
      <c r="AF13">
        <f t="shared" si="2"/>
        <v>1.4</v>
      </c>
      <c r="AG13">
        <f t="shared" si="3"/>
        <v>-1.2000000000000002</v>
      </c>
      <c r="AH13">
        <f t="shared" si="4"/>
        <v>1.2000000000000002</v>
      </c>
    </row>
    <row r="14" spans="1:34" x14ac:dyDescent="0.3">
      <c r="A14" t="s">
        <v>28</v>
      </c>
      <c r="B14">
        <v>11575444</v>
      </c>
      <c r="C14">
        <v>0</v>
      </c>
      <c r="D14">
        <v>15</v>
      </c>
      <c r="E14">
        <v>4705900</v>
      </c>
      <c r="F14">
        <v>3</v>
      </c>
      <c r="G14">
        <v>90</v>
      </c>
      <c r="H14">
        <v>90</v>
      </c>
      <c r="I14">
        <v>56.04</v>
      </c>
      <c r="J14">
        <v>20</v>
      </c>
      <c r="K14">
        <v>8</v>
      </c>
      <c r="L14">
        <v>40</v>
      </c>
      <c r="M14">
        <v>2</v>
      </c>
      <c r="N14">
        <v>2</v>
      </c>
      <c r="O14">
        <v>0</v>
      </c>
      <c r="P14">
        <v>0.5</v>
      </c>
      <c r="Q14">
        <v>45</v>
      </c>
      <c r="R14">
        <v>0</v>
      </c>
      <c r="S14" t="s">
        <v>29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2.6</v>
      </c>
      <c r="AA14">
        <v>1.4</v>
      </c>
      <c r="AB14">
        <f t="shared" si="0"/>
        <v>1.2000000000000002</v>
      </c>
      <c r="AC14">
        <f t="shared" si="1"/>
        <v>1.2000000000000002</v>
      </c>
      <c r="AE14">
        <v>2.6</v>
      </c>
      <c r="AF14">
        <f t="shared" si="2"/>
        <v>1.4</v>
      </c>
      <c r="AG14">
        <f t="shared" si="3"/>
        <v>-1.2000000000000002</v>
      </c>
      <c r="AH14">
        <f t="shared" si="4"/>
        <v>1.2000000000000002</v>
      </c>
    </row>
    <row r="15" spans="1:34" x14ac:dyDescent="0.3">
      <c r="A15" t="s">
        <v>28</v>
      </c>
      <c r="B15">
        <v>11575444</v>
      </c>
      <c r="C15">
        <v>0</v>
      </c>
      <c r="D15">
        <v>15</v>
      </c>
      <c r="E15">
        <v>4705900</v>
      </c>
      <c r="F15">
        <v>4</v>
      </c>
      <c r="G15">
        <v>90</v>
      </c>
      <c r="H15">
        <v>90</v>
      </c>
      <c r="I15">
        <v>56.04</v>
      </c>
      <c r="J15">
        <v>20</v>
      </c>
      <c r="K15">
        <v>8</v>
      </c>
      <c r="L15">
        <v>53</v>
      </c>
      <c r="M15">
        <v>2</v>
      </c>
      <c r="N15">
        <v>2</v>
      </c>
      <c r="O15">
        <v>0</v>
      </c>
      <c r="P15">
        <v>0.5</v>
      </c>
      <c r="Q15">
        <v>75</v>
      </c>
      <c r="R15">
        <v>0</v>
      </c>
      <c r="S15" t="s">
        <v>29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2.5</v>
      </c>
      <c r="AA15">
        <v>1.5</v>
      </c>
      <c r="AB15">
        <f t="shared" si="0"/>
        <v>1</v>
      </c>
      <c r="AC15">
        <f t="shared" si="1"/>
        <v>1</v>
      </c>
      <c r="AE15">
        <v>2.6</v>
      </c>
      <c r="AF15">
        <f t="shared" si="2"/>
        <v>1.5</v>
      </c>
      <c r="AG15">
        <f t="shared" si="3"/>
        <v>-1.1000000000000001</v>
      </c>
      <c r="AH15">
        <f t="shared" si="4"/>
        <v>1.1000000000000001</v>
      </c>
    </row>
    <row r="16" spans="1:34" x14ac:dyDescent="0.3">
      <c r="A16" t="s">
        <v>28</v>
      </c>
      <c r="B16">
        <v>11575444</v>
      </c>
      <c r="C16">
        <v>0</v>
      </c>
      <c r="D16">
        <v>15</v>
      </c>
      <c r="E16">
        <v>4705900</v>
      </c>
      <c r="F16">
        <v>6</v>
      </c>
      <c r="G16">
        <v>90</v>
      </c>
      <c r="H16">
        <v>90</v>
      </c>
      <c r="I16">
        <v>56.04</v>
      </c>
      <c r="J16">
        <v>20</v>
      </c>
      <c r="K16">
        <v>8</v>
      </c>
      <c r="L16">
        <v>57</v>
      </c>
      <c r="M16">
        <v>2</v>
      </c>
      <c r="N16">
        <v>2</v>
      </c>
      <c r="O16">
        <v>0</v>
      </c>
      <c r="P16">
        <v>0.5</v>
      </c>
      <c r="Q16">
        <v>75</v>
      </c>
      <c r="R16">
        <v>0</v>
      </c>
      <c r="S16" t="s">
        <v>29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2.5</v>
      </c>
      <c r="AA16">
        <v>1.5</v>
      </c>
      <c r="AB16">
        <f t="shared" si="0"/>
        <v>1</v>
      </c>
      <c r="AC16">
        <f t="shared" si="1"/>
        <v>1</v>
      </c>
      <c r="AE16">
        <v>2.6</v>
      </c>
      <c r="AF16">
        <f t="shared" si="2"/>
        <v>1.5</v>
      </c>
      <c r="AG16">
        <f t="shared" si="3"/>
        <v>-1.1000000000000001</v>
      </c>
      <c r="AH16">
        <f t="shared" si="4"/>
        <v>1.1000000000000001</v>
      </c>
    </row>
    <row r="17" spans="1:34" x14ac:dyDescent="0.3">
      <c r="A17" t="s">
        <v>28</v>
      </c>
      <c r="B17">
        <v>11575444</v>
      </c>
      <c r="C17">
        <v>0</v>
      </c>
      <c r="D17">
        <v>15</v>
      </c>
      <c r="E17">
        <v>4705900</v>
      </c>
      <c r="F17">
        <v>8</v>
      </c>
      <c r="G17">
        <v>90</v>
      </c>
      <c r="H17">
        <v>90</v>
      </c>
      <c r="I17">
        <v>56.04</v>
      </c>
      <c r="J17">
        <v>20</v>
      </c>
      <c r="K17">
        <v>8</v>
      </c>
      <c r="L17">
        <v>59</v>
      </c>
      <c r="M17">
        <v>2</v>
      </c>
      <c r="N17">
        <v>2</v>
      </c>
      <c r="O17">
        <v>0</v>
      </c>
      <c r="P17">
        <v>0.5</v>
      </c>
      <c r="Q17">
        <v>115</v>
      </c>
      <c r="R17">
        <v>0</v>
      </c>
      <c r="S17" t="s">
        <v>29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2.4</v>
      </c>
      <c r="AA17">
        <v>1.5</v>
      </c>
      <c r="AB17">
        <f t="shared" si="0"/>
        <v>0.89999999999999991</v>
      </c>
      <c r="AC17">
        <f t="shared" si="1"/>
        <v>0.89999999999999991</v>
      </c>
      <c r="AE17">
        <v>2.6</v>
      </c>
      <c r="AF17">
        <f t="shared" si="2"/>
        <v>1.5</v>
      </c>
      <c r="AG17">
        <f t="shared" si="3"/>
        <v>-1.1000000000000001</v>
      </c>
      <c r="AH17">
        <f t="shared" si="4"/>
        <v>1.1000000000000001</v>
      </c>
    </row>
    <row r="18" spans="1:34" x14ac:dyDescent="0.3">
      <c r="A18" t="s">
        <v>28</v>
      </c>
      <c r="B18">
        <v>11575444</v>
      </c>
      <c r="C18">
        <v>0</v>
      </c>
      <c r="D18">
        <v>15</v>
      </c>
      <c r="E18">
        <v>5000000</v>
      </c>
      <c r="F18">
        <v>0.5</v>
      </c>
      <c r="G18">
        <v>90</v>
      </c>
      <c r="H18">
        <v>90</v>
      </c>
      <c r="I18">
        <v>56.04</v>
      </c>
      <c r="J18">
        <v>20</v>
      </c>
      <c r="K18">
        <v>8</v>
      </c>
      <c r="L18">
        <v>7</v>
      </c>
      <c r="M18">
        <v>2</v>
      </c>
      <c r="N18">
        <v>1.5</v>
      </c>
      <c r="O18">
        <v>0</v>
      </c>
      <c r="P18">
        <v>0.5</v>
      </c>
      <c r="Q18">
        <v>45</v>
      </c>
      <c r="R18">
        <v>0</v>
      </c>
      <c r="S18" t="s">
        <v>29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2.1</v>
      </c>
      <c r="AA18">
        <v>1.9</v>
      </c>
      <c r="AB18">
        <f t="shared" si="0"/>
        <v>0.20000000000000018</v>
      </c>
      <c r="AC18">
        <f t="shared" si="1"/>
        <v>0.20000000000000018</v>
      </c>
      <c r="AE18">
        <v>2.6</v>
      </c>
      <c r="AF18">
        <f t="shared" si="2"/>
        <v>1.9</v>
      </c>
      <c r="AG18">
        <f t="shared" si="3"/>
        <v>-0.70000000000000018</v>
      </c>
      <c r="AH18">
        <f t="shared" si="4"/>
        <v>0.70000000000000018</v>
      </c>
    </row>
    <row r="19" spans="1:34" x14ac:dyDescent="0.3">
      <c r="A19" t="s">
        <v>28</v>
      </c>
      <c r="B19">
        <v>11575444</v>
      </c>
      <c r="C19">
        <v>0</v>
      </c>
      <c r="D19">
        <v>15</v>
      </c>
      <c r="E19">
        <v>5000000</v>
      </c>
      <c r="F19">
        <v>1</v>
      </c>
      <c r="G19">
        <v>90</v>
      </c>
      <c r="H19">
        <v>90</v>
      </c>
      <c r="I19">
        <v>56.04</v>
      </c>
      <c r="J19">
        <v>20</v>
      </c>
      <c r="K19">
        <v>8</v>
      </c>
      <c r="L19">
        <v>13</v>
      </c>
      <c r="M19">
        <v>2</v>
      </c>
      <c r="N19">
        <v>1.5</v>
      </c>
      <c r="O19">
        <v>0</v>
      </c>
      <c r="P19">
        <v>0.5</v>
      </c>
      <c r="Q19">
        <v>45</v>
      </c>
      <c r="R19">
        <v>0</v>
      </c>
      <c r="S19" t="s">
        <v>29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2.2999999999999998</v>
      </c>
      <c r="AA19">
        <v>1.8</v>
      </c>
      <c r="AB19">
        <f t="shared" si="0"/>
        <v>0.49999999999999978</v>
      </c>
      <c r="AC19">
        <f t="shared" si="1"/>
        <v>0.49999999999999978</v>
      </c>
      <c r="AE19">
        <v>2.6</v>
      </c>
      <c r="AF19">
        <f t="shared" si="2"/>
        <v>1.8</v>
      </c>
      <c r="AG19">
        <f t="shared" si="3"/>
        <v>-0.8</v>
      </c>
      <c r="AH19">
        <f t="shared" si="4"/>
        <v>0.8</v>
      </c>
    </row>
    <row r="20" spans="1:34" x14ac:dyDescent="0.3">
      <c r="A20" t="s">
        <v>28</v>
      </c>
      <c r="B20">
        <v>11575444</v>
      </c>
      <c r="C20">
        <v>0</v>
      </c>
      <c r="D20">
        <v>15</v>
      </c>
      <c r="E20">
        <v>5000000</v>
      </c>
      <c r="F20">
        <v>1.5</v>
      </c>
      <c r="G20">
        <v>90</v>
      </c>
      <c r="H20">
        <v>90</v>
      </c>
      <c r="I20">
        <v>56.04</v>
      </c>
      <c r="J20">
        <v>20</v>
      </c>
      <c r="K20">
        <v>8</v>
      </c>
      <c r="L20">
        <v>20</v>
      </c>
      <c r="M20">
        <v>2</v>
      </c>
      <c r="N20">
        <v>1.5</v>
      </c>
      <c r="O20">
        <v>0</v>
      </c>
      <c r="P20">
        <v>0.5</v>
      </c>
      <c r="Q20">
        <v>45</v>
      </c>
      <c r="R20">
        <v>0</v>
      </c>
      <c r="S20" t="s">
        <v>29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2.2999999999999998</v>
      </c>
      <c r="AA20">
        <v>1.6</v>
      </c>
      <c r="AB20">
        <f t="shared" si="0"/>
        <v>0.69999999999999973</v>
      </c>
      <c r="AC20">
        <f t="shared" si="1"/>
        <v>0.69999999999999973</v>
      </c>
      <c r="AE20">
        <v>2.6</v>
      </c>
      <c r="AF20">
        <f t="shared" si="2"/>
        <v>1.6</v>
      </c>
      <c r="AG20">
        <f t="shared" si="3"/>
        <v>-1</v>
      </c>
      <c r="AH20">
        <f t="shared" si="4"/>
        <v>1</v>
      </c>
    </row>
    <row r="21" spans="1:34" x14ac:dyDescent="0.3">
      <c r="A21" t="s">
        <v>28</v>
      </c>
      <c r="B21">
        <v>11575444</v>
      </c>
      <c r="C21">
        <v>0</v>
      </c>
      <c r="D21">
        <v>15</v>
      </c>
      <c r="E21">
        <v>5000000</v>
      </c>
      <c r="F21">
        <v>2</v>
      </c>
      <c r="G21">
        <v>90</v>
      </c>
      <c r="H21">
        <v>90</v>
      </c>
      <c r="I21">
        <v>56.04</v>
      </c>
      <c r="J21">
        <v>20</v>
      </c>
      <c r="K21">
        <v>8</v>
      </c>
      <c r="L21">
        <v>26</v>
      </c>
      <c r="M21">
        <v>2</v>
      </c>
      <c r="N21">
        <v>1.5</v>
      </c>
      <c r="O21">
        <v>0</v>
      </c>
      <c r="P21">
        <v>0.5</v>
      </c>
      <c r="Q21">
        <v>45</v>
      </c>
      <c r="R21">
        <v>0</v>
      </c>
      <c r="S21" t="s">
        <v>29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2.6</v>
      </c>
      <c r="AA21">
        <v>1.5</v>
      </c>
      <c r="AB21">
        <f t="shared" si="0"/>
        <v>1.1000000000000001</v>
      </c>
      <c r="AC21">
        <f t="shared" si="1"/>
        <v>1.1000000000000001</v>
      </c>
      <c r="AE21">
        <v>2.6</v>
      </c>
      <c r="AF21">
        <f t="shared" si="2"/>
        <v>1.5</v>
      </c>
      <c r="AG21">
        <f t="shared" si="3"/>
        <v>-1.1000000000000001</v>
      </c>
      <c r="AH21">
        <f t="shared" si="4"/>
        <v>1.1000000000000001</v>
      </c>
    </row>
    <row r="22" spans="1:34" x14ac:dyDescent="0.3">
      <c r="A22" t="s">
        <v>28</v>
      </c>
      <c r="B22">
        <v>11575444</v>
      </c>
      <c r="C22">
        <v>0</v>
      </c>
      <c r="D22">
        <v>15</v>
      </c>
      <c r="E22">
        <v>5000000</v>
      </c>
      <c r="F22">
        <v>3</v>
      </c>
      <c r="G22">
        <v>90</v>
      </c>
      <c r="H22">
        <v>90</v>
      </c>
      <c r="I22">
        <v>56.04</v>
      </c>
      <c r="J22">
        <v>20</v>
      </c>
      <c r="K22">
        <v>8</v>
      </c>
      <c r="L22">
        <v>40</v>
      </c>
      <c r="M22">
        <v>2</v>
      </c>
      <c r="N22">
        <v>1.5</v>
      </c>
      <c r="O22">
        <v>0</v>
      </c>
      <c r="P22">
        <v>0.5</v>
      </c>
      <c r="Q22">
        <v>45</v>
      </c>
      <c r="R22">
        <v>0</v>
      </c>
      <c r="S22" t="s">
        <v>29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2.6</v>
      </c>
      <c r="AA22">
        <v>1.5</v>
      </c>
      <c r="AB22">
        <f t="shared" si="0"/>
        <v>1.1000000000000001</v>
      </c>
      <c r="AC22">
        <f t="shared" si="1"/>
        <v>1.1000000000000001</v>
      </c>
      <c r="AE22">
        <v>2.6</v>
      </c>
      <c r="AF22">
        <f t="shared" si="2"/>
        <v>1.5</v>
      </c>
      <c r="AG22">
        <f t="shared" si="3"/>
        <v>-1.1000000000000001</v>
      </c>
      <c r="AH22">
        <f t="shared" si="4"/>
        <v>1.1000000000000001</v>
      </c>
    </row>
    <row r="23" spans="1:34" x14ac:dyDescent="0.3">
      <c r="A23" t="s">
        <v>28</v>
      </c>
      <c r="B23">
        <v>11575444</v>
      </c>
      <c r="C23">
        <v>0</v>
      </c>
      <c r="D23">
        <v>15</v>
      </c>
      <c r="E23">
        <v>5000000</v>
      </c>
      <c r="F23">
        <v>4</v>
      </c>
      <c r="G23">
        <v>90</v>
      </c>
      <c r="H23">
        <v>90</v>
      </c>
      <c r="I23">
        <v>56.04</v>
      </c>
      <c r="J23">
        <v>20</v>
      </c>
      <c r="K23">
        <v>8</v>
      </c>
      <c r="L23">
        <v>45</v>
      </c>
      <c r="M23">
        <v>2</v>
      </c>
      <c r="N23">
        <v>1.5</v>
      </c>
      <c r="O23">
        <v>0</v>
      </c>
      <c r="P23">
        <v>0.5</v>
      </c>
      <c r="Q23">
        <v>75</v>
      </c>
      <c r="R23">
        <v>0</v>
      </c>
      <c r="S23" t="s">
        <v>29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2.9</v>
      </c>
      <c r="AA23">
        <v>1.6</v>
      </c>
      <c r="AB23">
        <f t="shared" si="0"/>
        <v>1.2999999999999998</v>
      </c>
      <c r="AC23">
        <f t="shared" si="1"/>
        <v>1.2999999999999998</v>
      </c>
      <c r="AE23">
        <v>2.6</v>
      </c>
      <c r="AF23">
        <f t="shared" si="2"/>
        <v>1.6</v>
      </c>
      <c r="AG23">
        <f t="shared" si="3"/>
        <v>-1</v>
      </c>
      <c r="AH23">
        <f t="shared" si="4"/>
        <v>1</v>
      </c>
    </row>
    <row r="24" spans="1:34" x14ac:dyDescent="0.3">
      <c r="A24" t="s">
        <v>28</v>
      </c>
      <c r="B24">
        <v>11575444</v>
      </c>
      <c r="C24">
        <v>0</v>
      </c>
      <c r="D24">
        <v>15</v>
      </c>
      <c r="E24">
        <v>5000000</v>
      </c>
      <c r="F24">
        <v>6</v>
      </c>
      <c r="G24">
        <v>90</v>
      </c>
      <c r="H24">
        <v>90</v>
      </c>
      <c r="I24">
        <v>56.04</v>
      </c>
      <c r="J24">
        <v>20</v>
      </c>
      <c r="K24">
        <v>8</v>
      </c>
      <c r="L24">
        <v>49</v>
      </c>
      <c r="M24">
        <v>2</v>
      </c>
      <c r="N24">
        <v>1.5</v>
      </c>
      <c r="O24">
        <v>0</v>
      </c>
      <c r="P24">
        <v>0.5</v>
      </c>
      <c r="Q24">
        <v>75</v>
      </c>
      <c r="R24">
        <v>0</v>
      </c>
      <c r="S24" t="s">
        <v>29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3</v>
      </c>
      <c r="AA24">
        <v>1.6</v>
      </c>
      <c r="AB24">
        <f t="shared" si="0"/>
        <v>1.4</v>
      </c>
      <c r="AC24">
        <f t="shared" si="1"/>
        <v>1.4</v>
      </c>
      <c r="AE24">
        <v>2.6</v>
      </c>
      <c r="AF24">
        <f t="shared" si="2"/>
        <v>1.6</v>
      </c>
      <c r="AG24">
        <f t="shared" si="3"/>
        <v>-1</v>
      </c>
      <c r="AH24">
        <f t="shared" si="4"/>
        <v>1</v>
      </c>
    </row>
    <row r="25" spans="1:34" x14ac:dyDescent="0.3">
      <c r="A25" t="s">
        <v>28</v>
      </c>
      <c r="B25">
        <v>11575444</v>
      </c>
      <c r="C25">
        <v>0</v>
      </c>
      <c r="D25">
        <v>15</v>
      </c>
      <c r="E25">
        <v>5000000</v>
      </c>
      <c r="F25">
        <v>8</v>
      </c>
      <c r="G25">
        <v>90</v>
      </c>
      <c r="H25">
        <v>90</v>
      </c>
      <c r="I25">
        <v>56.04</v>
      </c>
      <c r="J25">
        <v>20</v>
      </c>
      <c r="K25">
        <v>8</v>
      </c>
      <c r="L25">
        <v>50</v>
      </c>
      <c r="M25">
        <v>2</v>
      </c>
      <c r="N25">
        <v>1.5</v>
      </c>
      <c r="O25">
        <v>0</v>
      </c>
      <c r="P25">
        <v>0.5</v>
      </c>
      <c r="Q25">
        <v>115</v>
      </c>
      <c r="R25">
        <v>0</v>
      </c>
      <c r="S25" t="s">
        <v>29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3</v>
      </c>
      <c r="AA25">
        <v>1.6</v>
      </c>
      <c r="AB25">
        <f t="shared" si="0"/>
        <v>1.4</v>
      </c>
      <c r="AC25">
        <f t="shared" si="1"/>
        <v>1.4</v>
      </c>
      <c r="AE25">
        <v>2.6</v>
      </c>
      <c r="AF25">
        <f t="shared" si="2"/>
        <v>1.6</v>
      </c>
      <c r="AG25">
        <f t="shared" si="3"/>
        <v>-1</v>
      </c>
      <c r="AH25">
        <f t="shared" si="4"/>
        <v>1</v>
      </c>
    </row>
    <row r="26" spans="1:34" x14ac:dyDescent="0.3">
      <c r="A26" t="s">
        <v>28</v>
      </c>
      <c r="B26">
        <v>11575444</v>
      </c>
      <c r="C26">
        <v>0</v>
      </c>
      <c r="D26">
        <v>15</v>
      </c>
      <c r="E26">
        <v>5000000</v>
      </c>
      <c r="F26">
        <v>0.5</v>
      </c>
      <c r="G26">
        <v>90</v>
      </c>
      <c r="H26">
        <v>90</v>
      </c>
      <c r="I26">
        <v>56.04</v>
      </c>
      <c r="J26">
        <v>20</v>
      </c>
      <c r="K26">
        <v>8</v>
      </c>
      <c r="L26">
        <v>7</v>
      </c>
      <c r="M26">
        <v>2</v>
      </c>
      <c r="N26">
        <v>2</v>
      </c>
      <c r="O26">
        <v>0</v>
      </c>
      <c r="P26">
        <v>0.5</v>
      </c>
      <c r="Q26">
        <v>45</v>
      </c>
      <c r="R26">
        <v>0</v>
      </c>
      <c r="S26" t="s">
        <v>29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3.1</v>
      </c>
      <c r="AA26">
        <v>1.9</v>
      </c>
      <c r="AB26">
        <f t="shared" si="0"/>
        <v>1.2000000000000002</v>
      </c>
      <c r="AC26">
        <f t="shared" si="1"/>
        <v>1.2000000000000002</v>
      </c>
      <c r="AE26">
        <v>2.6</v>
      </c>
      <c r="AF26">
        <f t="shared" si="2"/>
        <v>1.9</v>
      </c>
      <c r="AG26">
        <f t="shared" si="3"/>
        <v>-0.70000000000000018</v>
      </c>
      <c r="AH26">
        <f t="shared" si="4"/>
        <v>0.70000000000000018</v>
      </c>
    </row>
    <row r="27" spans="1:34" x14ac:dyDescent="0.3">
      <c r="A27" t="s">
        <v>28</v>
      </c>
      <c r="B27">
        <v>11575444</v>
      </c>
      <c r="C27">
        <v>0</v>
      </c>
      <c r="D27">
        <v>15</v>
      </c>
      <c r="E27">
        <v>5000000</v>
      </c>
      <c r="F27">
        <v>1</v>
      </c>
      <c r="G27">
        <v>90</v>
      </c>
      <c r="H27">
        <v>90</v>
      </c>
      <c r="I27">
        <v>56.04</v>
      </c>
      <c r="J27">
        <v>20</v>
      </c>
      <c r="K27">
        <v>8</v>
      </c>
      <c r="L27">
        <v>13</v>
      </c>
      <c r="M27">
        <v>2</v>
      </c>
      <c r="N27">
        <v>2</v>
      </c>
      <c r="O27">
        <v>0</v>
      </c>
      <c r="P27">
        <v>0.5</v>
      </c>
      <c r="Q27">
        <v>45</v>
      </c>
      <c r="R27">
        <v>0</v>
      </c>
      <c r="S27" t="s">
        <v>29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3</v>
      </c>
      <c r="AA27">
        <v>1.6</v>
      </c>
      <c r="AB27">
        <f t="shared" si="0"/>
        <v>1.4</v>
      </c>
      <c r="AC27">
        <f t="shared" si="1"/>
        <v>1.4</v>
      </c>
      <c r="AE27">
        <v>2.6</v>
      </c>
      <c r="AF27">
        <f t="shared" si="2"/>
        <v>1.6</v>
      </c>
      <c r="AG27">
        <f t="shared" si="3"/>
        <v>-1</v>
      </c>
      <c r="AH27">
        <f t="shared" si="4"/>
        <v>1</v>
      </c>
    </row>
    <row r="28" spans="1:34" x14ac:dyDescent="0.3">
      <c r="A28" t="s">
        <v>28</v>
      </c>
      <c r="B28">
        <v>11575444</v>
      </c>
      <c r="C28">
        <v>0</v>
      </c>
      <c r="D28">
        <v>15</v>
      </c>
      <c r="E28">
        <v>5000000</v>
      </c>
      <c r="F28">
        <v>1.5</v>
      </c>
      <c r="G28">
        <v>90</v>
      </c>
      <c r="H28">
        <v>90</v>
      </c>
      <c r="I28">
        <v>56.04</v>
      </c>
      <c r="J28">
        <v>20</v>
      </c>
      <c r="K28">
        <v>8</v>
      </c>
      <c r="L28">
        <v>20</v>
      </c>
      <c r="M28">
        <v>2</v>
      </c>
      <c r="N28">
        <v>2</v>
      </c>
      <c r="O28">
        <v>0</v>
      </c>
      <c r="P28">
        <v>0.5</v>
      </c>
      <c r="Q28">
        <v>45</v>
      </c>
      <c r="R28">
        <v>0</v>
      </c>
      <c r="S28" t="s">
        <v>29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3</v>
      </c>
      <c r="AA28">
        <v>1.4</v>
      </c>
      <c r="AB28">
        <f t="shared" si="0"/>
        <v>1.6</v>
      </c>
      <c r="AC28">
        <f t="shared" si="1"/>
        <v>1.6</v>
      </c>
      <c r="AE28">
        <v>2.6</v>
      </c>
      <c r="AF28">
        <f t="shared" si="2"/>
        <v>1.4</v>
      </c>
      <c r="AG28">
        <f t="shared" si="3"/>
        <v>-1.2000000000000002</v>
      </c>
      <c r="AH28">
        <f t="shared" si="4"/>
        <v>1.2000000000000002</v>
      </c>
    </row>
    <row r="29" spans="1:34" x14ac:dyDescent="0.3">
      <c r="A29" t="s">
        <v>28</v>
      </c>
      <c r="B29">
        <v>11575444</v>
      </c>
      <c r="C29">
        <v>0</v>
      </c>
      <c r="D29">
        <v>15</v>
      </c>
      <c r="E29">
        <v>5000000</v>
      </c>
      <c r="F29">
        <v>2</v>
      </c>
      <c r="G29">
        <v>90</v>
      </c>
      <c r="H29">
        <v>90</v>
      </c>
      <c r="I29">
        <v>56.04</v>
      </c>
      <c r="J29">
        <v>20</v>
      </c>
      <c r="K29">
        <v>8</v>
      </c>
      <c r="L29">
        <v>26</v>
      </c>
      <c r="M29">
        <v>2</v>
      </c>
      <c r="N29">
        <v>2</v>
      </c>
      <c r="O29">
        <v>0</v>
      </c>
      <c r="P29">
        <v>0.5</v>
      </c>
      <c r="Q29">
        <v>45</v>
      </c>
      <c r="R29">
        <v>0</v>
      </c>
      <c r="S29" t="s">
        <v>29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2.6</v>
      </c>
      <c r="AA29">
        <v>1.5</v>
      </c>
      <c r="AB29">
        <f t="shared" si="0"/>
        <v>1.1000000000000001</v>
      </c>
      <c r="AC29">
        <f t="shared" si="1"/>
        <v>1.1000000000000001</v>
      </c>
      <c r="AE29">
        <v>2.6</v>
      </c>
      <c r="AF29">
        <f t="shared" si="2"/>
        <v>1.5</v>
      </c>
      <c r="AG29">
        <f t="shared" si="3"/>
        <v>-1.1000000000000001</v>
      </c>
      <c r="AH29">
        <f t="shared" si="4"/>
        <v>1.1000000000000001</v>
      </c>
    </row>
    <row r="30" spans="1:34" x14ac:dyDescent="0.3">
      <c r="A30" t="s">
        <v>28</v>
      </c>
      <c r="B30">
        <v>11575444</v>
      </c>
      <c r="C30">
        <v>0</v>
      </c>
      <c r="D30">
        <v>15</v>
      </c>
      <c r="E30">
        <v>5000000</v>
      </c>
      <c r="F30">
        <v>3</v>
      </c>
      <c r="G30">
        <v>90</v>
      </c>
      <c r="H30">
        <v>90</v>
      </c>
      <c r="I30">
        <v>56.04</v>
      </c>
      <c r="J30">
        <v>20</v>
      </c>
      <c r="K30">
        <v>8</v>
      </c>
      <c r="L30">
        <v>40</v>
      </c>
      <c r="M30">
        <v>2</v>
      </c>
      <c r="N30">
        <v>2</v>
      </c>
      <c r="O30">
        <v>0</v>
      </c>
      <c r="P30">
        <v>0.5</v>
      </c>
      <c r="Q30">
        <v>45</v>
      </c>
      <c r="R30">
        <v>0</v>
      </c>
      <c r="S30" t="s">
        <v>29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2.6</v>
      </c>
      <c r="AA30">
        <v>1.4</v>
      </c>
      <c r="AB30">
        <f t="shared" si="0"/>
        <v>1.2000000000000002</v>
      </c>
      <c r="AC30">
        <f t="shared" si="1"/>
        <v>1.2000000000000002</v>
      </c>
      <c r="AE30">
        <v>2.6</v>
      </c>
      <c r="AF30">
        <f t="shared" si="2"/>
        <v>1.4</v>
      </c>
      <c r="AG30">
        <f t="shared" si="3"/>
        <v>-1.2000000000000002</v>
      </c>
      <c r="AH30">
        <f t="shared" si="4"/>
        <v>1.2000000000000002</v>
      </c>
    </row>
    <row r="31" spans="1:34" x14ac:dyDescent="0.3">
      <c r="A31" t="s">
        <v>28</v>
      </c>
      <c r="B31">
        <v>11575444</v>
      </c>
      <c r="C31">
        <v>0</v>
      </c>
      <c r="D31">
        <v>15</v>
      </c>
      <c r="E31">
        <v>5000000</v>
      </c>
      <c r="F31">
        <v>4</v>
      </c>
      <c r="G31">
        <v>90</v>
      </c>
      <c r="H31">
        <v>90</v>
      </c>
      <c r="I31">
        <v>56.04</v>
      </c>
      <c r="J31">
        <v>20</v>
      </c>
      <c r="K31">
        <v>8</v>
      </c>
      <c r="L31">
        <v>45</v>
      </c>
      <c r="M31">
        <v>2</v>
      </c>
      <c r="N31">
        <v>2</v>
      </c>
      <c r="O31">
        <v>0</v>
      </c>
      <c r="P31">
        <v>0.5</v>
      </c>
      <c r="Q31">
        <v>75</v>
      </c>
      <c r="R31">
        <v>0</v>
      </c>
      <c r="S31" t="s">
        <v>29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2.5</v>
      </c>
      <c r="AA31">
        <v>1.5</v>
      </c>
      <c r="AB31">
        <f t="shared" si="0"/>
        <v>1</v>
      </c>
      <c r="AC31">
        <f t="shared" si="1"/>
        <v>1</v>
      </c>
      <c r="AE31">
        <v>2.6</v>
      </c>
      <c r="AF31">
        <f t="shared" si="2"/>
        <v>1.5</v>
      </c>
      <c r="AG31">
        <f t="shared" si="3"/>
        <v>-1.1000000000000001</v>
      </c>
      <c r="AH31">
        <f t="shared" si="4"/>
        <v>1.1000000000000001</v>
      </c>
    </row>
    <row r="32" spans="1:34" x14ac:dyDescent="0.3">
      <c r="A32" t="s">
        <v>28</v>
      </c>
      <c r="B32">
        <v>11575444</v>
      </c>
      <c r="C32">
        <v>0</v>
      </c>
      <c r="D32">
        <v>15</v>
      </c>
      <c r="E32">
        <v>5000000</v>
      </c>
      <c r="F32">
        <v>6</v>
      </c>
      <c r="G32">
        <v>90</v>
      </c>
      <c r="H32">
        <v>90</v>
      </c>
      <c r="I32">
        <v>56.04</v>
      </c>
      <c r="J32">
        <v>20</v>
      </c>
      <c r="K32">
        <v>8</v>
      </c>
      <c r="L32">
        <v>49</v>
      </c>
      <c r="M32">
        <v>2</v>
      </c>
      <c r="N32">
        <v>2</v>
      </c>
      <c r="O32">
        <v>0</v>
      </c>
      <c r="P32">
        <v>0.5</v>
      </c>
      <c r="Q32">
        <v>75</v>
      </c>
      <c r="R32">
        <v>0</v>
      </c>
      <c r="S32" t="s">
        <v>29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2.5</v>
      </c>
      <c r="AA32">
        <v>1.5</v>
      </c>
      <c r="AB32">
        <f t="shared" si="0"/>
        <v>1</v>
      </c>
      <c r="AC32">
        <f t="shared" si="1"/>
        <v>1</v>
      </c>
      <c r="AE32">
        <v>2.6</v>
      </c>
      <c r="AF32">
        <f t="shared" si="2"/>
        <v>1.5</v>
      </c>
      <c r="AG32">
        <f t="shared" si="3"/>
        <v>-1.1000000000000001</v>
      </c>
      <c r="AH32">
        <f t="shared" si="4"/>
        <v>1.1000000000000001</v>
      </c>
    </row>
    <row r="33" spans="1:34" x14ac:dyDescent="0.3">
      <c r="A33" t="s">
        <v>28</v>
      </c>
      <c r="B33">
        <v>11575444</v>
      </c>
      <c r="C33">
        <v>0</v>
      </c>
      <c r="D33">
        <v>15</v>
      </c>
      <c r="E33">
        <v>5000000</v>
      </c>
      <c r="F33">
        <v>8</v>
      </c>
      <c r="G33">
        <v>90</v>
      </c>
      <c r="H33">
        <v>90</v>
      </c>
      <c r="I33">
        <v>56.04</v>
      </c>
      <c r="J33">
        <v>20</v>
      </c>
      <c r="K33">
        <v>8</v>
      </c>
      <c r="L33">
        <v>50</v>
      </c>
      <c r="M33">
        <v>2</v>
      </c>
      <c r="N33">
        <v>2</v>
      </c>
      <c r="O33">
        <v>0</v>
      </c>
      <c r="P33">
        <v>0.5</v>
      </c>
      <c r="Q33">
        <v>115</v>
      </c>
      <c r="R33">
        <v>0</v>
      </c>
      <c r="S33" t="s">
        <v>29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2.4</v>
      </c>
      <c r="AA33">
        <v>1.6</v>
      </c>
      <c r="AB33">
        <f t="shared" si="0"/>
        <v>0.79999999999999982</v>
      </c>
      <c r="AC33">
        <f t="shared" si="1"/>
        <v>0.79999999999999982</v>
      </c>
      <c r="AE33">
        <v>2.6</v>
      </c>
      <c r="AF33">
        <f t="shared" si="2"/>
        <v>1.6</v>
      </c>
      <c r="AG33">
        <f t="shared" si="3"/>
        <v>-1</v>
      </c>
      <c r="AH33">
        <f t="shared" si="4"/>
        <v>1</v>
      </c>
    </row>
    <row r="34" spans="1:34" x14ac:dyDescent="0.3">
      <c r="A34" t="s">
        <v>28</v>
      </c>
      <c r="B34">
        <v>11575444</v>
      </c>
      <c r="C34">
        <v>0</v>
      </c>
      <c r="D34">
        <v>15</v>
      </c>
      <c r="E34">
        <v>6153800</v>
      </c>
      <c r="F34">
        <v>0.5</v>
      </c>
      <c r="G34">
        <v>90</v>
      </c>
      <c r="H34">
        <v>90</v>
      </c>
      <c r="I34">
        <v>56.04</v>
      </c>
      <c r="J34">
        <v>20</v>
      </c>
      <c r="K34">
        <v>8</v>
      </c>
      <c r="L34">
        <v>7</v>
      </c>
      <c r="M34">
        <v>2</v>
      </c>
      <c r="N34">
        <v>1.5</v>
      </c>
      <c r="O34">
        <v>0</v>
      </c>
      <c r="P34">
        <v>0.5</v>
      </c>
      <c r="Q34">
        <v>45</v>
      </c>
      <c r="R34">
        <v>0</v>
      </c>
      <c r="S34" t="s">
        <v>29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2.2999999999999998</v>
      </c>
      <c r="AA34">
        <v>2</v>
      </c>
      <c r="AB34">
        <f t="shared" si="0"/>
        <v>0.29999999999999982</v>
      </c>
      <c r="AC34">
        <f t="shared" si="1"/>
        <v>0.29999999999999982</v>
      </c>
      <c r="AE34">
        <v>2.6</v>
      </c>
      <c r="AF34">
        <f t="shared" si="2"/>
        <v>2</v>
      </c>
      <c r="AG34">
        <f t="shared" si="3"/>
        <v>-0.60000000000000009</v>
      </c>
      <c r="AH34">
        <f t="shared" si="4"/>
        <v>0.60000000000000009</v>
      </c>
    </row>
    <row r="35" spans="1:34" x14ac:dyDescent="0.3">
      <c r="A35" t="s">
        <v>28</v>
      </c>
      <c r="B35">
        <v>11575444</v>
      </c>
      <c r="C35">
        <v>0</v>
      </c>
      <c r="D35">
        <v>15</v>
      </c>
      <c r="E35">
        <v>6153800</v>
      </c>
      <c r="F35">
        <v>1</v>
      </c>
      <c r="G35">
        <v>90</v>
      </c>
      <c r="H35">
        <v>90</v>
      </c>
      <c r="I35">
        <v>56.04</v>
      </c>
      <c r="J35">
        <v>20</v>
      </c>
      <c r="K35">
        <v>8</v>
      </c>
      <c r="L35">
        <v>13</v>
      </c>
      <c r="M35">
        <v>2</v>
      </c>
      <c r="N35">
        <v>1.5</v>
      </c>
      <c r="O35">
        <v>0</v>
      </c>
      <c r="P35">
        <v>0.5</v>
      </c>
      <c r="Q35">
        <v>45</v>
      </c>
      <c r="R35">
        <v>0</v>
      </c>
      <c r="S35" t="s">
        <v>29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2.1</v>
      </c>
      <c r="AA35">
        <v>1.9</v>
      </c>
      <c r="AB35">
        <f t="shared" si="0"/>
        <v>0.20000000000000018</v>
      </c>
      <c r="AC35">
        <f t="shared" si="1"/>
        <v>0.20000000000000018</v>
      </c>
      <c r="AE35">
        <v>2.6</v>
      </c>
      <c r="AF35">
        <f t="shared" si="2"/>
        <v>1.9</v>
      </c>
      <c r="AG35">
        <f t="shared" si="3"/>
        <v>-0.70000000000000018</v>
      </c>
      <c r="AH35">
        <f t="shared" si="4"/>
        <v>0.70000000000000018</v>
      </c>
    </row>
    <row r="36" spans="1:34" x14ac:dyDescent="0.3">
      <c r="A36" t="s">
        <v>28</v>
      </c>
      <c r="B36">
        <v>11575444</v>
      </c>
      <c r="C36">
        <v>0</v>
      </c>
      <c r="D36">
        <v>15</v>
      </c>
      <c r="E36">
        <v>6153800</v>
      </c>
      <c r="F36">
        <v>1.5</v>
      </c>
      <c r="G36">
        <v>90</v>
      </c>
      <c r="H36">
        <v>90</v>
      </c>
      <c r="I36">
        <v>56.04</v>
      </c>
      <c r="J36">
        <v>20</v>
      </c>
      <c r="K36">
        <v>8</v>
      </c>
      <c r="L36">
        <v>20</v>
      </c>
      <c r="M36">
        <v>2</v>
      </c>
      <c r="N36">
        <v>1.5</v>
      </c>
      <c r="O36">
        <v>0</v>
      </c>
      <c r="P36">
        <v>0.5</v>
      </c>
      <c r="Q36">
        <v>45</v>
      </c>
      <c r="R36">
        <v>0</v>
      </c>
      <c r="S36" t="s">
        <v>29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2.2999999999999998</v>
      </c>
      <c r="AA36">
        <v>1.6</v>
      </c>
      <c r="AB36">
        <f t="shared" si="0"/>
        <v>0.69999999999999973</v>
      </c>
      <c r="AC36">
        <f t="shared" si="1"/>
        <v>0.69999999999999973</v>
      </c>
      <c r="AE36">
        <v>2.6</v>
      </c>
      <c r="AF36">
        <f t="shared" si="2"/>
        <v>1.6</v>
      </c>
      <c r="AG36">
        <f t="shared" si="3"/>
        <v>-1</v>
      </c>
      <c r="AH36">
        <f t="shared" si="4"/>
        <v>1</v>
      </c>
    </row>
    <row r="37" spans="1:34" x14ac:dyDescent="0.3">
      <c r="A37" t="s">
        <v>28</v>
      </c>
      <c r="B37">
        <v>11575444</v>
      </c>
      <c r="C37">
        <v>0</v>
      </c>
      <c r="D37">
        <v>15</v>
      </c>
      <c r="E37">
        <v>6153800</v>
      </c>
      <c r="F37">
        <v>2</v>
      </c>
      <c r="G37">
        <v>90</v>
      </c>
      <c r="H37">
        <v>90</v>
      </c>
      <c r="I37">
        <v>56.04</v>
      </c>
      <c r="J37">
        <v>20</v>
      </c>
      <c r="K37">
        <v>8</v>
      </c>
      <c r="L37">
        <v>26</v>
      </c>
      <c r="M37">
        <v>2</v>
      </c>
      <c r="N37">
        <v>1.5</v>
      </c>
      <c r="O37">
        <v>0</v>
      </c>
      <c r="P37">
        <v>0.5</v>
      </c>
      <c r="Q37">
        <v>45</v>
      </c>
      <c r="R37">
        <v>0</v>
      </c>
      <c r="S37" t="s">
        <v>29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2.2999999999999998</v>
      </c>
      <c r="AA37">
        <v>1.6</v>
      </c>
      <c r="AB37">
        <f t="shared" si="0"/>
        <v>0.69999999999999973</v>
      </c>
      <c r="AC37">
        <f t="shared" si="1"/>
        <v>0.69999999999999973</v>
      </c>
      <c r="AE37">
        <v>2.6</v>
      </c>
      <c r="AF37">
        <f t="shared" si="2"/>
        <v>1.6</v>
      </c>
      <c r="AG37">
        <f t="shared" si="3"/>
        <v>-1</v>
      </c>
      <c r="AH37">
        <f t="shared" si="4"/>
        <v>1</v>
      </c>
    </row>
    <row r="38" spans="1:34" x14ac:dyDescent="0.3">
      <c r="A38" t="s">
        <v>28</v>
      </c>
      <c r="B38">
        <v>11575444</v>
      </c>
      <c r="C38">
        <v>0</v>
      </c>
      <c r="D38">
        <v>15</v>
      </c>
      <c r="E38">
        <v>6153800</v>
      </c>
      <c r="F38">
        <v>3</v>
      </c>
      <c r="G38">
        <v>90</v>
      </c>
      <c r="H38">
        <v>90</v>
      </c>
      <c r="I38">
        <v>56.04</v>
      </c>
      <c r="J38">
        <v>20</v>
      </c>
      <c r="K38">
        <v>8</v>
      </c>
      <c r="L38">
        <v>40</v>
      </c>
      <c r="M38">
        <v>2</v>
      </c>
      <c r="N38">
        <v>1.5</v>
      </c>
      <c r="O38">
        <v>0</v>
      </c>
      <c r="P38">
        <v>0.5</v>
      </c>
      <c r="Q38">
        <v>45</v>
      </c>
      <c r="R38">
        <v>0</v>
      </c>
      <c r="S38" t="s">
        <v>29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2.4</v>
      </c>
      <c r="AA38">
        <v>1.6</v>
      </c>
      <c r="AB38">
        <f t="shared" si="0"/>
        <v>0.79999999999999982</v>
      </c>
      <c r="AC38">
        <f t="shared" si="1"/>
        <v>0.79999999999999982</v>
      </c>
      <c r="AE38">
        <v>2.6</v>
      </c>
      <c r="AF38">
        <f t="shared" si="2"/>
        <v>1.6</v>
      </c>
      <c r="AG38">
        <f t="shared" si="3"/>
        <v>-1</v>
      </c>
      <c r="AH38">
        <f t="shared" si="4"/>
        <v>1</v>
      </c>
    </row>
    <row r="39" spans="1:34" x14ac:dyDescent="0.3">
      <c r="A39" t="s">
        <v>28</v>
      </c>
      <c r="B39">
        <v>11575444</v>
      </c>
      <c r="C39">
        <v>0</v>
      </c>
      <c r="D39">
        <v>15</v>
      </c>
      <c r="E39">
        <v>6153800</v>
      </c>
      <c r="F39">
        <v>4</v>
      </c>
      <c r="G39">
        <v>90</v>
      </c>
      <c r="H39">
        <v>90</v>
      </c>
      <c r="I39">
        <v>56.04</v>
      </c>
      <c r="J39">
        <v>20</v>
      </c>
      <c r="K39">
        <v>8</v>
      </c>
      <c r="L39">
        <v>45</v>
      </c>
      <c r="M39">
        <v>2</v>
      </c>
      <c r="N39">
        <v>1.5</v>
      </c>
      <c r="O39">
        <v>0</v>
      </c>
      <c r="P39">
        <v>0.5</v>
      </c>
      <c r="Q39">
        <v>75</v>
      </c>
      <c r="R39">
        <v>0</v>
      </c>
      <c r="S39" t="s">
        <v>29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2.2000000000000002</v>
      </c>
      <c r="AA39">
        <v>1.7</v>
      </c>
      <c r="AB39">
        <f t="shared" si="0"/>
        <v>0.50000000000000022</v>
      </c>
      <c r="AC39">
        <f t="shared" si="1"/>
        <v>0.50000000000000022</v>
      </c>
      <c r="AE39">
        <v>2.6</v>
      </c>
      <c r="AF39">
        <f t="shared" si="2"/>
        <v>1.7</v>
      </c>
      <c r="AG39">
        <f t="shared" si="3"/>
        <v>-0.90000000000000013</v>
      </c>
      <c r="AH39">
        <f t="shared" si="4"/>
        <v>0.90000000000000013</v>
      </c>
    </row>
    <row r="40" spans="1:34" x14ac:dyDescent="0.3">
      <c r="A40" t="s">
        <v>28</v>
      </c>
      <c r="B40">
        <v>11575444</v>
      </c>
      <c r="C40">
        <v>0</v>
      </c>
      <c r="D40">
        <v>15</v>
      </c>
      <c r="E40">
        <v>6153800</v>
      </c>
      <c r="F40">
        <v>6</v>
      </c>
      <c r="G40">
        <v>90</v>
      </c>
      <c r="H40">
        <v>90</v>
      </c>
      <c r="I40">
        <v>56.04</v>
      </c>
      <c r="J40">
        <v>20</v>
      </c>
      <c r="K40">
        <v>8</v>
      </c>
      <c r="L40">
        <v>49</v>
      </c>
      <c r="M40">
        <v>2</v>
      </c>
      <c r="N40">
        <v>1.5</v>
      </c>
      <c r="O40">
        <v>0</v>
      </c>
      <c r="P40">
        <v>0.5</v>
      </c>
      <c r="Q40">
        <v>75</v>
      </c>
      <c r="R40">
        <v>0</v>
      </c>
      <c r="S40" t="s">
        <v>29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2.7</v>
      </c>
      <c r="AA40">
        <v>1.8</v>
      </c>
      <c r="AB40">
        <f t="shared" si="0"/>
        <v>0.90000000000000013</v>
      </c>
      <c r="AC40">
        <f t="shared" si="1"/>
        <v>0.90000000000000013</v>
      </c>
      <c r="AE40">
        <v>2.6</v>
      </c>
      <c r="AF40">
        <f t="shared" si="2"/>
        <v>1.8</v>
      </c>
      <c r="AG40">
        <f t="shared" si="3"/>
        <v>-0.8</v>
      </c>
      <c r="AH40">
        <f t="shared" si="4"/>
        <v>0.8</v>
      </c>
    </row>
    <row r="41" spans="1:34" x14ac:dyDescent="0.3">
      <c r="A41" t="s">
        <v>28</v>
      </c>
      <c r="B41">
        <v>11575444</v>
      </c>
      <c r="C41">
        <v>0</v>
      </c>
      <c r="D41">
        <v>15</v>
      </c>
      <c r="E41">
        <v>6153800</v>
      </c>
      <c r="F41">
        <v>8</v>
      </c>
      <c r="G41">
        <v>90</v>
      </c>
      <c r="H41">
        <v>90</v>
      </c>
      <c r="I41">
        <v>56.04</v>
      </c>
      <c r="J41">
        <v>20</v>
      </c>
      <c r="K41">
        <v>8</v>
      </c>
      <c r="L41">
        <v>50</v>
      </c>
      <c r="M41">
        <v>2</v>
      </c>
      <c r="N41">
        <v>1.5</v>
      </c>
      <c r="O41">
        <v>0</v>
      </c>
      <c r="P41">
        <v>0.5</v>
      </c>
      <c r="Q41">
        <v>115</v>
      </c>
      <c r="R41">
        <v>0</v>
      </c>
      <c r="S41" t="s">
        <v>29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2.8</v>
      </c>
      <c r="AA41">
        <v>1.7</v>
      </c>
      <c r="AB41">
        <f t="shared" si="0"/>
        <v>1.0999999999999999</v>
      </c>
      <c r="AC41">
        <f t="shared" si="1"/>
        <v>1.0999999999999999</v>
      </c>
      <c r="AE41">
        <v>2.6</v>
      </c>
      <c r="AF41">
        <f t="shared" si="2"/>
        <v>1.7</v>
      </c>
      <c r="AG41">
        <f t="shared" si="3"/>
        <v>-0.90000000000000013</v>
      </c>
      <c r="AH41">
        <f t="shared" si="4"/>
        <v>0.90000000000000013</v>
      </c>
    </row>
    <row r="42" spans="1:34" x14ac:dyDescent="0.3">
      <c r="A42" t="s">
        <v>28</v>
      </c>
      <c r="B42">
        <v>11575444</v>
      </c>
      <c r="C42">
        <v>0</v>
      </c>
      <c r="D42">
        <v>15</v>
      </c>
      <c r="E42">
        <v>6153800</v>
      </c>
      <c r="F42">
        <v>0.5</v>
      </c>
      <c r="G42">
        <v>90</v>
      </c>
      <c r="H42">
        <v>90</v>
      </c>
      <c r="I42">
        <v>56.04</v>
      </c>
      <c r="J42">
        <v>20</v>
      </c>
      <c r="K42">
        <v>8</v>
      </c>
      <c r="L42">
        <v>7</v>
      </c>
      <c r="M42">
        <v>2</v>
      </c>
      <c r="N42">
        <v>2</v>
      </c>
      <c r="O42">
        <v>0</v>
      </c>
      <c r="P42">
        <v>0.5</v>
      </c>
      <c r="Q42">
        <v>45</v>
      </c>
      <c r="R42">
        <v>0</v>
      </c>
      <c r="S42" t="s">
        <v>29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2.2999999999999998</v>
      </c>
      <c r="AA42">
        <v>2.1</v>
      </c>
      <c r="AB42">
        <f t="shared" si="0"/>
        <v>0.19999999999999973</v>
      </c>
      <c r="AC42">
        <f t="shared" si="1"/>
        <v>0.19999999999999973</v>
      </c>
      <c r="AE42">
        <v>2.6</v>
      </c>
      <c r="AF42">
        <f t="shared" si="2"/>
        <v>2.1</v>
      </c>
      <c r="AG42">
        <f t="shared" si="3"/>
        <v>-0.5</v>
      </c>
      <c r="AH42">
        <f t="shared" si="4"/>
        <v>0.5</v>
      </c>
    </row>
    <row r="43" spans="1:34" x14ac:dyDescent="0.3">
      <c r="A43" t="s">
        <v>28</v>
      </c>
      <c r="B43">
        <v>11575444</v>
      </c>
      <c r="C43">
        <v>0</v>
      </c>
      <c r="D43">
        <v>15</v>
      </c>
      <c r="E43">
        <v>6153800</v>
      </c>
      <c r="F43">
        <v>1</v>
      </c>
      <c r="G43">
        <v>90</v>
      </c>
      <c r="H43">
        <v>90</v>
      </c>
      <c r="I43">
        <v>56.04</v>
      </c>
      <c r="J43">
        <v>20</v>
      </c>
      <c r="K43">
        <v>8</v>
      </c>
      <c r="L43">
        <v>13</v>
      </c>
      <c r="M43">
        <v>2</v>
      </c>
      <c r="N43">
        <v>2</v>
      </c>
      <c r="O43">
        <v>0</v>
      </c>
      <c r="P43">
        <v>0.5</v>
      </c>
      <c r="Q43">
        <v>45</v>
      </c>
      <c r="R43">
        <v>0</v>
      </c>
      <c r="S43" t="s">
        <v>29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2.1</v>
      </c>
      <c r="AA43">
        <v>1.8</v>
      </c>
      <c r="AB43">
        <f t="shared" si="0"/>
        <v>0.30000000000000004</v>
      </c>
      <c r="AC43">
        <f t="shared" si="1"/>
        <v>0.30000000000000004</v>
      </c>
      <c r="AE43">
        <v>2.6</v>
      </c>
      <c r="AF43">
        <f t="shared" si="2"/>
        <v>1.8</v>
      </c>
      <c r="AG43">
        <f t="shared" si="3"/>
        <v>-0.8</v>
      </c>
      <c r="AH43">
        <f t="shared" si="4"/>
        <v>0.8</v>
      </c>
    </row>
    <row r="44" spans="1:34" x14ac:dyDescent="0.3">
      <c r="A44" t="s">
        <v>28</v>
      </c>
      <c r="B44">
        <v>11575444</v>
      </c>
      <c r="C44">
        <v>0</v>
      </c>
      <c r="D44">
        <v>15</v>
      </c>
      <c r="E44">
        <v>6153800</v>
      </c>
      <c r="F44">
        <v>1.5</v>
      </c>
      <c r="G44">
        <v>90</v>
      </c>
      <c r="H44">
        <v>90</v>
      </c>
      <c r="I44">
        <v>56.04</v>
      </c>
      <c r="J44">
        <v>20</v>
      </c>
      <c r="K44">
        <v>8</v>
      </c>
      <c r="L44">
        <v>20</v>
      </c>
      <c r="M44">
        <v>2</v>
      </c>
      <c r="N44">
        <v>2</v>
      </c>
      <c r="O44">
        <v>0</v>
      </c>
      <c r="P44">
        <v>0.5</v>
      </c>
      <c r="Q44">
        <v>45</v>
      </c>
      <c r="R44">
        <v>0</v>
      </c>
      <c r="S44" t="s">
        <v>29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2.2999999999999998</v>
      </c>
      <c r="AA44">
        <v>1.6</v>
      </c>
      <c r="AB44">
        <f t="shared" si="0"/>
        <v>0.69999999999999973</v>
      </c>
      <c r="AC44">
        <f t="shared" si="1"/>
        <v>0.69999999999999973</v>
      </c>
      <c r="AE44">
        <v>2.6</v>
      </c>
      <c r="AF44">
        <f t="shared" si="2"/>
        <v>1.6</v>
      </c>
      <c r="AG44">
        <f t="shared" si="3"/>
        <v>-1</v>
      </c>
      <c r="AH44">
        <f t="shared" si="4"/>
        <v>1</v>
      </c>
    </row>
    <row r="45" spans="1:34" x14ac:dyDescent="0.3">
      <c r="A45" t="s">
        <v>28</v>
      </c>
      <c r="B45">
        <v>11575444</v>
      </c>
      <c r="C45">
        <v>0</v>
      </c>
      <c r="D45">
        <v>15</v>
      </c>
      <c r="E45">
        <v>6153800</v>
      </c>
      <c r="F45">
        <v>2</v>
      </c>
      <c r="G45">
        <v>90</v>
      </c>
      <c r="H45">
        <v>90</v>
      </c>
      <c r="I45">
        <v>56.04</v>
      </c>
      <c r="J45">
        <v>20</v>
      </c>
      <c r="K45">
        <v>8</v>
      </c>
      <c r="L45">
        <v>26</v>
      </c>
      <c r="M45">
        <v>2</v>
      </c>
      <c r="N45">
        <v>2</v>
      </c>
      <c r="O45">
        <v>0</v>
      </c>
      <c r="P45">
        <v>0.5</v>
      </c>
      <c r="Q45">
        <v>45</v>
      </c>
      <c r="R45">
        <v>0</v>
      </c>
      <c r="S45" t="s">
        <v>29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2.5</v>
      </c>
      <c r="AA45">
        <v>1.5</v>
      </c>
      <c r="AB45">
        <f t="shared" si="0"/>
        <v>1</v>
      </c>
      <c r="AC45">
        <f t="shared" si="1"/>
        <v>1</v>
      </c>
      <c r="AE45">
        <v>2.6</v>
      </c>
      <c r="AF45">
        <f t="shared" si="2"/>
        <v>1.5</v>
      </c>
      <c r="AG45">
        <f t="shared" si="3"/>
        <v>-1.1000000000000001</v>
      </c>
      <c r="AH45">
        <f t="shared" si="4"/>
        <v>1.1000000000000001</v>
      </c>
    </row>
    <row r="46" spans="1:34" x14ac:dyDescent="0.3">
      <c r="A46" t="s">
        <v>28</v>
      </c>
      <c r="B46">
        <v>11575444</v>
      </c>
      <c r="C46">
        <v>0</v>
      </c>
      <c r="D46">
        <v>15</v>
      </c>
      <c r="E46">
        <v>6153800</v>
      </c>
      <c r="F46">
        <v>3</v>
      </c>
      <c r="G46">
        <v>90</v>
      </c>
      <c r="H46">
        <v>90</v>
      </c>
      <c r="I46">
        <v>56.04</v>
      </c>
      <c r="J46">
        <v>20</v>
      </c>
      <c r="K46">
        <v>8</v>
      </c>
      <c r="L46">
        <v>40</v>
      </c>
      <c r="M46">
        <v>2</v>
      </c>
      <c r="N46">
        <v>2</v>
      </c>
      <c r="O46">
        <v>0</v>
      </c>
      <c r="P46">
        <v>0.5</v>
      </c>
      <c r="Q46">
        <v>45</v>
      </c>
      <c r="R46">
        <v>0</v>
      </c>
      <c r="S46" t="s">
        <v>29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2.5</v>
      </c>
      <c r="AA46">
        <v>1.5</v>
      </c>
      <c r="AB46">
        <f t="shared" si="0"/>
        <v>1</v>
      </c>
      <c r="AC46">
        <f t="shared" si="1"/>
        <v>1</v>
      </c>
      <c r="AE46">
        <v>2.6</v>
      </c>
      <c r="AF46">
        <f t="shared" si="2"/>
        <v>1.5</v>
      </c>
      <c r="AG46">
        <f t="shared" si="3"/>
        <v>-1.1000000000000001</v>
      </c>
      <c r="AH46">
        <f t="shared" si="4"/>
        <v>1.1000000000000001</v>
      </c>
    </row>
    <row r="47" spans="1:34" x14ac:dyDescent="0.3">
      <c r="A47" t="s">
        <v>28</v>
      </c>
      <c r="B47">
        <v>11575444</v>
      </c>
      <c r="C47">
        <v>0</v>
      </c>
      <c r="D47">
        <v>15</v>
      </c>
      <c r="E47">
        <v>6153800</v>
      </c>
      <c r="F47">
        <v>4</v>
      </c>
      <c r="G47">
        <v>90</v>
      </c>
      <c r="H47">
        <v>90</v>
      </c>
      <c r="I47">
        <v>56.04</v>
      </c>
      <c r="J47">
        <v>20</v>
      </c>
      <c r="K47">
        <v>8</v>
      </c>
      <c r="L47">
        <v>45</v>
      </c>
      <c r="M47">
        <v>2</v>
      </c>
      <c r="N47">
        <v>2</v>
      </c>
      <c r="O47">
        <v>0</v>
      </c>
      <c r="P47">
        <v>0.5</v>
      </c>
      <c r="Q47">
        <v>75</v>
      </c>
      <c r="R47">
        <v>0</v>
      </c>
      <c r="S47" t="s">
        <v>29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2.2000000000000002</v>
      </c>
      <c r="AA47">
        <v>1.6</v>
      </c>
      <c r="AB47">
        <f t="shared" si="0"/>
        <v>0.60000000000000009</v>
      </c>
      <c r="AC47">
        <f t="shared" si="1"/>
        <v>0.60000000000000009</v>
      </c>
      <c r="AE47">
        <v>2.6</v>
      </c>
      <c r="AF47">
        <f t="shared" si="2"/>
        <v>1.6</v>
      </c>
      <c r="AG47">
        <f t="shared" si="3"/>
        <v>-1</v>
      </c>
      <c r="AH47">
        <f t="shared" si="4"/>
        <v>1</v>
      </c>
    </row>
    <row r="48" spans="1:34" x14ac:dyDescent="0.3">
      <c r="A48" t="s">
        <v>28</v>
      </c>
      <c r="B48">
        <v>11575444</v>
      </c>
      <c r="C48">
        <v>0</v>
      </c>
      <c r="D48">
        <v>15</v>
      </c>
      <c r="E48">
        <v>6153800</v>
      </c>
      <c r="F48">
        <v>6</v>
      </c>
      <c r="G48">
        <v>90</v>
      </c>
      <c r="H48">
        <v>90</v>
      </c>
      <c r="I48">
        <v>56.04</v>
      </c>
      <c r="J48">
        <v>20</v>
      </c>
      <c r="K48">
        <v>8</v>
      </c>
      <c r="L48">
        <v>49</v>
      </c>
      <c r="M48">
        <v>2</v>
      </c>
      <c r="N48">
        <v>2</v>
      </c>
      <c r="O48">
        <v>0</v>
      </c>
      <c r="P48">
        <v>0.5</v>
      </c>
      <c r="Q48">
        <v>75</v>
      </c>
      <c r="R48">
        <v>0</v>
      </c>
      <c r="S48" t="s">
        <v>29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2.7</v>
      </c>
      <c r="AA48">
        <v>1.6</v>
      </c>
      <c r="AB48">
        <f t="shared" si="0"/>
        <v>1.1000000000000001</v>
      </c>
      <c r="AC48">
        <f t="shared" si="1"/>
        <v>1.1000000000000001</v>
      </c>
      <c r="AE48">
        <v>2.6</v>
      </c>
      <c r="AF48">
        <f t="shared" si="2"/>
        <v>1.6</v>
      </c>
      <c r="AG48">
        <f t="shared" si="3"/>
        <v>-1</v>
      </c>
      <c r="AH48">
        <f t="shared" si="4"/>
        <v>1</v>
      </c>
    </row>
    <row r="49" spans="1:34" x14ac:dyDescent="0.3">
      <c r="A49" t="s">
        <v>28</v>
      </c>
      <c r="B49">
        <v>11575444</v>
      </c>
      <c r="C49">
        <v>0</v>
      </c>
      <c r="D49">
        <v>15</v>
      </c>
      <c r="E49">
        <v>6153800</v>
      </c>
      <c r="F49">
        <v>8</v>
      </c>
      <c r="G49">
        <v>90</v>
      </c>
      <c r="H49">
        <v>90</v>
      </c>
      <c r="I49">
        <v>56.04</v>
      </c>
      <c r="J49">
        <v>20</v>
      </c>
      <c r="K49">
        <v>8</v>
      </c>
      <c r="L49">
        <v>50</v>
      </c>
      <c r="M49">
        <v>2</v>
      </c>
      <c r="N49">
        <v>2</v>
      </c>
      <c r="O49">
        <v>0</v>
      </c>
      <c r="P49">
        <v>0.5</v>
      </c>
      <c r="Q49">
        <v>115</v>
      </c>
      <c r="R49">
        <v>0</v>
      </c>
      <c r="S49" t="s">
        <v>29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2.9</v>
      </c>
      <c r="AA49">
        <v>1.7</v>
      </c>
      <c r="AB49">
        <f t="shared" si="0"/>
        <v>1.2</v>
      </c>
      <c r="AC49">
        <f t="shared" si="1"/>
        <v>1.2</v>
      </c>
      <c r="AE49">
        <v>2.6</v>
      </c>
      <c r="AF49">
        <f t="shared" si="2"/>
        <v>1.7</v>
      </c>
      <c r="AG49">
        <f t="shared" si="3"/>
        <v>-0.90000000000000013</v>
      </c>
      <c r="AH49">
        <f t="shared" si="4"/>
        <v>0.90000000000000013</v>
      </c>
    </row>
    <row r="50" spans="1:34" x14ac:dyDescent="0.3">
      <c r="A50" t="s">
        <v>28</v>
      </c>
      <c r="B50">
        <v>11575444</v>
      </c>
      <c r="C50">
        <v>0</v>
      </c>
      <c r="D50">
        <v>15</v>
      </c>
      <c r="E50">
        <v>7272700</v>
      </c>
      <c r="F50">
        <v>0.5</v>
      </c>
      <c r="G50">
        <v>90</v>
      </c>
      <c r="H50">
        <v>90</v>
      </c>
      <c r="I50">
        <v>56.04</v>
      </c>
      <c r="J50">
        <v>20</v>
      </c>
      <c r="K50">
        <v>8</v>
      </c>
      <c r="L50">
        <v>7</v>
      </c>
      <c r="M50">
        <v>2</v>
      </c>
      <c r="N50">
        <v>1.5</v>
      </c>
      <c r="O50">
        <v>0</v>
      </c>
      <c r="P50">
        <v>0.5</v>
      </c>
      <c r="Q50">
        <v>45</v>
      </c>
      <c r="R50">
        <v>0</v>
      </c>
      <c r="S50" t="s">
        <v>29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2.8</v>
      </c>
      <c r="AA50">
        <v>2.2000000000000002</v>
      </c>
      <c r="AB50">
        <f t="shared" si="0"/>
        <v>0.59999999999999964</v>
      </c>
      <c r="AC50">
        <f t="shared" si="1"/>
        <v>0.59999999999999964</v>
      </c>
      <c r="AE50">
        <v>2.6</v>
      </c>
      <c r="AF50">
        <f t="shared" si="2"/>
        <v>2.2000000000000002</v>
      </c>
      <c r="AG50">
        <f t="shared" si="3"/>
        <v>-0.39999999999999991</v>
      </c>
      <c r="AH50">
        <f t="shared" si="4"/>
        <v>0.39999999999999991</v>
      </c>
    </row>
    <row r="51" spans="1:34" x14ac:dyDescent="0.3">
      <c r="A51" t="s">
        <v>28</v>
      </c>
      <c r="B51">
        <v>11575444</v>
      </c>
      <c r="C51">
        <v>0</v>
      </c>
      <c r="D51">
        <v>15</v>
      </c>
      <c r="E51">
        <v>7272700</v>
      </c>
      <c r="F51">
        <v>1</v>
      </c>
      <c r="G51">
        <v>90</v>
      </c>
      <c r="H51">
        <v>90</v>
      </c>
      <c r="I51">
        <v>56.04</v>
      </c>
      <c r="J51">
        <v>20</v>
      </c>
      <c r="K51">
        <v>8</v>
      </c>
      <c r="L51">
        <v>13</v>
      </c>
      <c r="M51">
        <v>2</v>
      </c>
      <c r="N51">
        <v>1.5</v>
      </c>
      <c r="O51">
        <v>0</v>
      </c>
      <c r="P51">
        <v>0.5</v>
      </c>
      <c r="Q51">
        <v>45</v>
      </c>
      <c r="R51">
        <v>0</v>
      </c>
      <c r="S51" t="s">
        <v>29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2.5</v>
      </c>
      <c r="AA51">
        <v>2.1</v>
      </c>
      <c r="AB51">
        <f t="shared" si="0"/>
        <v>0.39999999999999991</v>
      </c>
      <c r="AC51">
        <f t="shared" si="1"/>
        <v>0.39999999999999991</v>
      </c>
      <c r="AE51">
        <v>2.6</v>
      </c>
      <c r="AF51">
        <f t="shared" si="2"/>
        <v>2.1</v>
      </c>
      <c r="AG51">
        <f t="shared" si="3"/>
        <v>-0.5</v>
      </c>
      <c r="AH51">
        <f t="shared" si="4"/>
        <v>0.5</v>
      </c>
    </row>
    <row r="52" spans="1:34" x14ac:dyDescent="0.3">
      <c r="A52" t="s">
        <v>28</v>
      </c>
      <c r="B52">
        <v>11575444</v>
      </c>
      <c r="C52">
        <v>0</v>
      </c>
      <c r="D52">
        <v>15</v>
      </c>
      <c r="E52">
        <v>7272700</v>
      </c>
      <c r="F52">
        <v>1.5</v>
      </c>
      <c r="G52">
        <v>90</v>
      </c>
      <c r="H52">
        <v>90</v>
      </c>
      <c r="I52">
        <v>56.04</v>
      </c>
      <c r="J52">
        <v>20</v>
      </c>
      <c r="K52">
        <v>8</v>
      </c>
      <c r="L52">
        <v>20</v>
      </c>
      <c r="M52">
        <v>2</v>
      </c>
      <c r="N52">
        <v>1.5</v>
      </c>
      <c r="O52">
        <v>0</v>
      </c>
      <c r="P52">
        <v>0.5</v>
      </c>
      <c r="Q52">
        <v>45</v>
      </c>
      <c r="R52">
        <v>0</v>
      </c>
      <c r="S52" t="s">
        <v>29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2.2000000000000002</v>
      </c>
      <c r="AA52">
        <v>1.9</v>
      </c>
      <c r="AB52">
        <f t="shared" si="0"/>
        <v>0.30000000000000027</v>
      </c>
      <c r="AC52">
        <f t="shared" si="1"/>
        <v>0.30000000000000027</v>
      </c>
      <c r="AE52">
        <v>2.6</v>
      </c>
      <c r="AF52">
        <f t="shared" si="2"/>
        <v>1.9</v>
      </c>
      <c r="AG52">
        <f t="shared" si="3"/>
        <v>-0.70000000000000018</v>
      </c>
      <c r="AH52">
        <f t="shared" si="4"/>
        <v>0.70000000000000018</v>
      </c>
    </row>
    <row r="53" spans="1:34" x14ac:dyDescent="0.3">
      <c r="A53" t="s">
        <v>28</v>
      </c>
      <c r="B53">
        <v>11575444</v>
      </c>
      <c r="C53">
        <v>0</v>
      </c>
      <c r="D53">
        <v>15</v>
      </c>
      <c r="E53">
        <v>7272700</v>
      </c>
      <c r="F53">
        <v>2</v>
      </c>
      <c r="G53">
        <v>90</v>
      </c>
      <c r="H53">
        <v>90</v>
      </c>
      <c r="I53">
        <v>56.04</v>
      </c>
      <c r="J53">
        <v>20</v>
      </c>
      <c r="K53">
        <v>8</v>
      </c>
      <c r="L53">
        <v>26</v>
      </c>
      <c r="M53">
        <v>2</v>
      </c>
      <c r="N53">
        <v>1.5</v>
      </c>
      <c r="O53">
        <v>0</v>
      </c>
      <c r="P53">
        <v>0.5</v>
      </c>
      <c r="Q53">
        <v>45</v>
      </c>
      <c r="R53">
        <v>0</v>
      </c>
      <c r="S53" t="s">
        <v>29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1.9</v>
      </c>
      <c r="AA53">
        <v>1.8</v>
      </c>
      <c r="AB53">
        <f t="shared" si="0"/>
        <v>9.9999999999999867E-2</v>
      </c>
      <c r="AC53">
        <f t="shared" si="1"/>
        <v>9.9999999999999867E-2</v>
      </c>
      <c r="AE53">
        <v>2.6</v>
      </c>
      <c r="AF53">
        <f t="shared" si="2"/>
        <v>1.8</v>
      </c>
      <c r="AG53">
        <f t="shared" si="3"/>
        <v>-0.8</v>
      </c>
      <c r="AH53">
        <f t="shared" si="4"/>
        <v>0.8</v>
      </c>
    </row>
    <row r="54" spans="1:34" x14ac:dyDescent="0.3">
      <c r="A54" t="s">
        <v>28</v>
      </c>
      <c r="B54">
        <v>11575444</v>
      </c>
      <c r="C54">
        <v>0</v>
      </c>
      <c r="D54">
        <v>15</v>
      </c>
      <c r="E54">
        <v>7272700</v>
      </c>
      <c r="F54">
        <v>3</v>
      </c>
      <c r="G54">
        <v>90</v>
      </c>
      <c r="H54">
        <v>90</v>
      </c>
      <c r="I54">
        <v>56.04</v>
      </c>
      <c r="J54">
        <v>20</v>
      </c>
      <c r="K54">
        <v>8</v>
      </c>
      <c r="L54">
        <v>40</v>
      </c>
      <c r="M54">
        <v>2</v>
      </c>
      <c r="N54">
        <v>1.5</v>
      </c>
      <c r="O54">
        <v>0</v>
      </c>
      <c r="P54">
        <v>0.5</v>
      </c>
      <c r="Q54">
        <v>45</v>
      </c>
      <c r="R54">
        <v>0</v>
      </c>
      <c r="S54" t="s">
        <v>29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2.1</v>
      </c>
      <c r="AA54">
        <v>1.8</v>
      </c>
      <c r="AB54">
        <f t="shared" si="0"/>
        <v>0.30000000000000004</v>
      </c>
      <c r="AC54">
        <f t="shared" si="1"/>
        <v>0.30000000000000004</v>
      </c>
      <c r="AE54">
        <v>2.6</v>
      </c>
      <c r="AF54">
        <f t="shared" si="2"/>
        <v>1.8</v>
      </c>
      <c r="AG54">
        <f t="shared" si="3"/>
        <v>-0.8</v>
      </c>
      <c r="AH54">
        <f t="shared" si="4"/>
        <v>0.8</v>
      </c>
    </row>
    <row r="55" spans="1:34" x14ac:dyDescent="0.3">
      <c r="A55" t="s">
        <v>28</v>
      </c>
      <c r="B55">
        <v>11575444</v>
      </c>
      <c r="C55">
        <v>0</v>
      </c>
      <c r="D55">
        <v>15</v>
      </c>
      <c r="E55">
        <v>7272700</v>
      </c>
      <c r="F55">
        <v>4</v>
      </c>
      <c r="G55">
        <v>90</v>
      </c>
      <c r="H55">
        <v>90</v>
      </c>
      <c r="I55">
        <v>56.04</v>
      </c>
      <c r="J55">
        <v>20</v>
      </c>
      <c r="K55">
        <v>8</v>
      </c>
      <c r="L55">
        <v>45</v>
      </c>
      <c r="M55">
        <v>2</v>
      </c>
      <c r="N55">
        <v>1.5</v>
      </c>
      <c r="O55">
        <v>0</v>
      </c>
      <c r="P55">
        <v>0.5</v>
      </c>
      <c r="Q55">
        <v>75</v>
      </c>
      <c r="R55">
        <v>0</v>
      </c>
      <c r="S55" t="s">
        <v>29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2.1</v>
      </c>
      <c r="AA55">
        <v>1.9</v>
      </c>
      <c r="AB55">
        <f t="shared" si="0"/>
        <v>0.20000000000000018</v>
      </c>
      <c r="AC55">
        <f t="shared" si="1"/>
        <v>0.20000000000000018</v>
      </c>
      <c r="AE55">
        <v>2.6</v>
      </c>
      <c r="AF55">
        <f t="shared" si="2"/>
        <v>1.9</v>
      </c>
      <c r="AG55">
        <f t="shared" si="3"/>
        <v>-0.70000000000000018</v>
      </c>
      <c r="AH55">
        <f t="shared" si="4"/>
        <v>0.70000000000000018</v>
      </c>
    </row>
    <row r="56" spans="1:34" x14ac:dyDescent="0.3">
      <c r="A56" t="s">
        <v>28</v>
      </c>
      <c r="B56">
        <v>11575444</v>
      </c>
      <c r="C56">
        <v>0</v>
      </c>
      <c r="D56">
        <v>15</v>
      </c>
      <c r="E56">
        <v>7272700</v>
      </c>
      <c r="F56">
        <v>6</v>
      </c>
      <c r="G56">
        <v>90</v>
      </c>
      <c r="H56">
        <v>90</v>
      </c>
      <c r="I56">
        <v>56.04</v>
      </c>
      <c r="J56">
        <v>20</v>
      </c>
      <c r="K56">
        <v>8</v>
      </c>
      <c r="L56">
        <v>49</v>
      </c>
      <c r="M56">
        <v>2</v>
      </c>
      <c r="N56">
        <v>1.5</v>
      </c>
      <c r="O56">
        <v>0</v>
      </c>
      <c r="P56">
        <v>0.5</v>
      </c>
      <c r="Q56">
        <v>75</v>
      </c>
      <c r="R56">
        <v>0</v>
      </c>
      <c r="S56" t="s">
        <v>29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2.2999999999999998</v>
      </c>
      <c r="AA56">
        <v>1.8</v>
      </c>
      <c r="AB56">
        <f t="shared" si="0"/>
        <v>0.49999999999999978</v>
      </c>
      <c r="AC56">
        <f t="shared" si="1"/>
        <v>0.49999999999999978</v>
      </c>
      <c r="AE56">
        <v>2.6</v>
      </c>
      <c r="AF56">
        <f t="shared" si="2"/>
        <v>1.8</v>
      </c>
      <c r="AG56">
        <f t="shared" si="3"/>
        <v>-0.8</v>
      </c>
      <c r="AH56">
        <f t="shared" si="4"/>
        <v>0.8</v>
      </c>
    </row>
    <row r="57" spans="1:34" x14ac:dyDescent="0.3">
      <c r="A57" t="s">
        <v>28</v>
      </c>
      <c r="B57">
        <v>11575444</v>
      </c>
      <c r="C57">
        <v>0</v>
      </c>
      <c r="D57">
        <v>15</v>
      </c>
      <c r="E57">
        <v>7272700</v>
      </c>
      <c r="F57">
        <v>8</v>
      </c>
      <c r="G57">
        <v>90</v>
      </c>
      <c r="H57">
        <v>90</v>
      </c>
      <c r="I57">
        <v>56.04</v>
      </c>
      <c r="J57">
        <v>20</v>
      </c>
      <c r="K57">
        <v>8</v>
      </c>
      <c r="L57">
        <v>50</v>
      </c>
      <c r="M57">
        <v>2</v>
      </c>
      <c r="N57">
        <v>1.5</v>
      </c>
      <c r="O57">
        <v>0</v>
      </c>
      <c r="P57">
        <v>0.5</v>
      </c>
      <c r="Q57">
        <v>115</v>
      </c>
      <c r="R57">
        <v>0</v>
      </c>
      <c r="S57" t="s">
        <v>29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2.2999999999999998</v>
      </c>
      <c r="AA57">
        <v>1.9</v>
      </c>
      <c r="AB57">
        <f t="shared" si="0"/>
        <v>0.39999999999999991</v>
      </c>
      <c r="AC57">
        <f t="shared" si="1"/>
        <v>0.39999999999999991</v>
      </c>
      <c r="AE57">
        <v>2.6</v>
      </c>
      <c r="AF57">
        <f t="shared" si="2"/>
        <v>1.9</v>
      </c>
      <c r="AG57">
        <f t="shared" si="3"/>
        <v>-0.70000000000000018</v>
      </c>
      <c r="AH57">
        <f t="shared" si="4"/>
        <v>0.70000000000000018</v>
      </c>
    </row>
    <row r="58" spans="1:34" x14ac:dyDescent="0.3">
      <c r="A58" t="s">
        <v>28</v>
      </c>
      <c r="B58">
        <v>11575444</v>
      </c>
      <c r="C58">
        <v>0</v>
      </c>
      <c r="D58">
        <v>15</v>
      </c>
      <c r="E58">
        <v>7272700</v>
      </c>
      <c r="F58">
        <v>0.5</v>
      </c>
      <c r="G58">
        <v>90</v>
      </c>
      <c r="H58">
        <v>90</v>
      </c>
      <c r="I58">
        <v>56.04</v>
      </c>
      <c r="J58">
        <v>20</v>
      </c>
      <c r="K58">
        <v>8</v>
      </c>
      <c r="L58">
        <v>7</v>
      </c>
      <c r="M58">
        <v>2</v>
      </c>
      <c r="N58">
        <v>2</v>
      </c>
      <c r="O58">
        <v>0</v>
      </c>
      <c r="P58">
        <v>0.5</v>
      </c>
      <c r="Q58">
        <v>45</v>
      </c>
      <c r="R58">
        <v>0</v>
      </c>
      <c r="S58" t="s">
        <v>29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1.8</v>
      </c>
      <c r="AA58">
        <v>2.2999999999999998</v>
      </c>
      <c r="AB58">
        <f t="shared" si="0"/>
        <v>-0.49999999999999978</v>
      </c>
      <c r="AC58">
        <f t="shared" si="1"/>
        <v>0.49999999999999978</v>
      </c>
      <c r="AE58">
        <v>2.6</v>
      </c>
      <c r="AF58">
        <f t="shared" si="2"/>
        <v>2.2999999999999998</v>
      </c>
      <c r="AG58">
        <f t="shared" si="3"/>
        <v>-0.30000000000000027</v>
      </c>
      <c r="AH58">
        <f t="shared" si="4"/>
        <v>0.30000000000000027</v>
      </c>
    </row>
    <row r="59" spans="1:34" x14ac:dyDescent="0.3">
      <c r="A59" t="s">
        <v>28</v>
      </c>
      <c r="B59">
        <v>11575444</v>
      </c>
      <c r="C59">
        <v>0</v>
      </c>
      <c r="D59">
        <v>15</v>
      </c>
      <c r="E59">
        <v>7272700</v>
      </c>
      <c r="F59">
        <v>1</v>
      </c>
      <c r="G59">
        <v>90</v>
      </c>
      <c r="H59">
        <v>90</v>
      </c>
      <c r="I59">
        <v>56.04</v>
      </c>
      <c r="J59">
        <v>20</v>
      </c>
      <c r="K59">
        <v>8</v>
      </c>
      <c r="L59">
        <v>13</v>
      </c>
      <c r="M59">
        <v>2</v>
      </c>
      <c r="N59">
        <v>2</v>
      </c>
      <c r="O59">
        <v>0</v>
      </c>
      <c r="P59">
        <v>0.5</v>
      </c>
      <c r="Q59">
        <v>45</v>
      </c>
      <c r="R59">
        <v>0</v>
      </c>
      <c r="S59" t="s">
        <v>29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2</v>
      </c>
      <c r="AA59">
        <v>2</v>
      </c>
      <c r="AB59">
        <f t="shared" si="0"/>
        <v>0</v>
      </c>
      <c r="AC59">
        <f t="shared" si="1"/>
        <v>0</v>
      </c>
      <c r="AE59">
        <v>2.6</v>
      </c>
      <c r="AF59">
        <f t="shared" si="2"/>
        <v>2</v>
      </c>
      <c r="AG59">
        <f t="shared" si="3"/>
        <v>-0.60000000000000009</v>
      </c>
      <c r="AH59">
        <f t="shared" si="4"/>
        <v>0.60000000000000009</v>
      </c>
    </row>
    <row r="60" spans="1:34" x14ac:dyDescent="0.3">
      <c r="A60" t="s">
        <v>28</v>
      </c>
      <c r="B60">
        <v>11575444</v>
      </c>
      <c r="C60">
        <v>0</v>
      </c>
      <c r="D60">
        <v>15</v>
      </c>
      <c r="E60">
        <v>7272700</v>
      </c>
      <c r="F60">
        <v>1.5</v>
      </c>
      <c r="G60">
        <v>90</v>
      </c>
      <c r="H60">
        <v>90</v>
      </c>
      <c r="I60">
        <v>56.04</v>
      </c>
      <c r="J60">
        <v>20</v>
      </c>
      <c r="K60">
        <v>8</v>
      </c>
      <c r="L60">
        <v>20</v>
      </c>
      <c r="M60">
        <v>2</v>
      </c>
      <c r="N60">
        <v>2</v>
      </c>
      <c r="O60">
        <v>0</v>
      </c>
      <c r="P60">
        <v>0.5</v>
      </c>
      <c r="Q60">
        <v>45</v>
      </c>
      <c r="R60">
        <v>0</v>
      </c>
      <c r="S60" t="s">
        <v>29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2</v>
      </c>
      <c r="AA60">
        <v>1.8</v>
      </c>
      <c r="AB60">
        <f t="shared" si="0"/>
        <v>0.19999999999999996</v>
      </c>
      <c r="AC60">
        <f t="shared" si="1"/>
        <v>0.19999999999999996</v>
      </c>
      <c r="AE60">
        <v>2.6</v>
      </c>
      <c r="AF60">
        <f t="shared" si="2"/>
        <v>1.8</v>
      </c>
      <c r="AG60">
        <f t="shared" si="3"/>
        <v>-0.8</v>
      </c>
      <c r="AH60">
        <f t="shared" si="4"/>
        <v>0.8</v>
      </c>
    </row>
    <row r="61" spans="1:34" x14ac:dyDescent="0.3">
      <c r="A61" t="s">
        <v>28</v>
      </c>
      <c r="B61">
        <v>11575444</v>
      </c>
      <c r="C61">
        <v>0</v>
      </c>
      <c r="D61">
        <v>15</v>
      </c>
      <c r="E61">
        <v>7272700</v>
      </c>
      <c r="F61">
        <v>2</v>
      </c>
      <c r="G61">
        <v>90</v>
      </c>
      <c r="H61">
        <v>90</v>
      </c>
      <c r="I61">
        <v>56.04</v>
      </c>
      <c r="J61">
        <v>20</v>
      </c>
      <c r="K61">
        <v>8</v>
      </c>
      <c r="L61">
        <v>26</v>
      </c>
      <c r="M61">
        <v>2</v>
      </c>
      <c r="N61">
        <v>2</v>
      </c>
      <c r="O61">
        <v>0</v>
      </c>
      <c r="P61">
        <v>0.5</v>
      </c>
      <c r="Q61">
        <v>45</v>
      </c>
      <c r="R61">
        <v>0</v>
      </c>
      <c r="S61" t="s">
        <v>29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2.2999999999999998</v>
      </c>
      <c r="AA61">
        <v>1.7</v>
      </c>
      <c r="AB61">
        <f t="shared" si="0"/>
        <v>0.59999999999999987</v>
      </c>
      <c r="AC61">
        <f t="shared" si="1"/>
        <v>0.59999999999999987</v>
      </c>
      <c r="AE61">
        <v>2.6</v>
      </c>
      <c r="AF61">
        <f t="shared" si="2"/>
        <v>1.7</v>
      </c>
      <c r="AG61">
        <f t="shared" si="3"/>
        <v>-0.90000000000000013</v>
      </c>
      <c r="AH61">
        <f t="shared" si="4"/>
        <v>0.90000000000000013</v>
      </c>
    </row>
    <row r="62" spans="1:34" x14ac:dyDescent="0.3">
      <c r="A62" t="s">
        <v>28</v>
      </c>
      <c r="B62">
        <v>11575444</v>
      </c>
      <c r="C62">
        <v>0</v>
      </c>
      <c r="D62">
        <v>15</v>
      </c>
      <c r="E62">
        <v>7272700</v>
      </c>
      <c r="F62">
        <v>3</v>
      </c>
      <c r="G62">
        <v>90</v>
      </c>
      <c r="H62">
        <v>90</v>
      </c>
      <c r="I62">
        <v>56.04</v>
      </c>
      <c r="J62">
        <v>20</v>
      </c>
      <c r="K62">
        <v>8</v>
      </c>
      <c r="L62">
        <v>40</v>
      </c>
      <c r="M62">
        <v>2</v>
      </c>
      <c r="N62">
        <v>2</v>
      </c>
      <c r="O62">
        <v>0</v>
      </c>
      <c r="P62">
        <v>0.5</v>
      </c>
      <c r="Q62">
        <v>45</v>
      </c>
      <c r="R62">
        <v>0</v>
      </c>
      <c r="S62" t="s">
        <v>29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2.5</v>
      </c>
      <c r="AA62">
        <v>1.8</v>
      </c>
      <c r="AB62">
        <f t="shared" si="0"/>
        <v>0.7</v>
      </c>
      <c r="AC62">
        <f t="shared" si="1"/>
        <v>0.7</v>
      </c>
      <c r="AE62">
        <v>2.6</v>
      </c>
      <c r="AF62">
        <f t="shared" si="2"/>
        <v>1.8</v>
      </c>
      <c r="AG62">
        <f t="shared" si="3"/>
        <v>-0.8</v>
      </c>
      <c r="AH62">
        <f t="shared" si="4"/>
        <v>0.8</v>
      </c>
    </row>
    <row r="63" spans="1:34" x14ac:dyDescent="0.3">
      <c r="A63" t="s">
        <v>28</v>
      </c>
      <c r="B63">
        <v>11575444</v>
      </c>
      <c r="C63">
        <v>0</v>
      </c>
      <c r="D63">
        <v>15</v>
      </c>
      <c r="E63">
        <v>7272700</v>
      </c>
      <c r="F63">
        <v>4</v>
      </c>
      <c r="G63">
        <v>90</v>
      </c>
      <c r="H63">
        <v>90</v>
      </c>
      <c r="I63">
        <v>56.04</v>
      </c>
      <c r="J63">
        <v>20</v>
      </c>
      <c r="K63">
        <v>8</v>
      </c>
      <c r="L63">
        <v>45</v>
      </c>
      <c r="M63">
        <v>2</v>
      </c>
      <c r="N63">
        <v>2</v>
      </c>
      <c r="O63">
        <v>0</v>
      </c>
      <c r="P63">
        <v>0.5</v>
      </c>
      <c r="Q63">
        <v>75</v>
      </c>
      <c r="R63">
        <v>0</v>
      </c>
      <c r="S63" t="s">
        <v>29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1.8</v>
      </c>
      <c r="AA63">
        <v>1.7</v>
      </c>
      <c r="AB63">
        <f t="shared" si="0"/>
        <v>0.10000000000000009</v>
      </c>
      <c r="AC63">
        <f t="shared" si="1"/>
        <v>0.10000000000000009</v>
      </c>
      <c r="AE63">
        <v>2.6</v>
      </c>
      <c r="AF63">
        <f t="shared" si="2"/>
        <v>1.7</v>
      </c>
      <c r="AG63">
        <f t="shared" si="3"/>
        <v>-0.90000000000000013</v>
      </c>
      <c r="AH63">
        <f t="shared" si="4"/>
        <v>0.90000000000000013</v>
      </c>
    </row>
    <row r="64" spans="1:34" x14ac:dyDescent="0.3">
      <c r="A64" t="s">
        <v>28</v>
      </c>
      <c r="B64">
        <v>11575444</v>
      </c>
      <c r="C64">
        <v>0</v>
      </c>
      <c r="D64">
        <v>15</v>
      </c>
      <c r="E64">
        <v>7272700</v>
      </c>
      <c r="F64">
        <v>6</v>
      </c>
      <c r="G64">
        <v>90</v>
      </c>
      <c r="H64">
        <v>90</v>
      </c>
      <c r="I64">
        <v>56.04</v>
      </c>
      <c r="J64">
        <v>20</v>
      </c>
      <c r="K64">
        <v>8</v>
      </c>
      <c r="L64">
        <v>49</v>
      </c>
      <c r="M64">
        <v>2</v>
      </c>
      <c r="N64">
        <v>2</v>
      </c>
      <c r="O64">
        <v>0</v>
      </c>
      <c r="P64">
        <v>0.5</v>
      </c>
      <c r="Q64">
        <v>75</v>
      </c>
      <c r="R64">
        <v>0</v>
      </c>
      <c r="S64" t="s">
        <v>29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2</v>
      </c>
      <c r="AA64">
        <v>1.8</v>
      </c>
      <c r="AB64">
        <f t="shared" si="0"/>
        <v>0.19999999999999996</v>
      </c>
      <c r="AC64">
        <f t="shared" si="1"/>
        <v>0.19999999999999996</v>
      </c>
      <c r="AE64">
        <v>2.6</v>
      </c>
      <c r="AF64">
        <f t="shared" si="2"/>
        <v>1.8</v>
      </c>
      <c r="AG64">
        <f t="shared" si="3"/>
        <v>-0.8</v>
      </c>
      <c r="AH64">
        <f t="shared" si="4"/>
        <v>0.8</v>
      </c>
    </row>
    <row r="65" spans="1:34" x14ac:dyDescent="0.3">
      <c r="A65" t="s">
        <v>28</v>
      </c>
      <c r="B65">
        <v>11575444</v>
      </c>
      <c r="C65">
        <v>0</v>
      </c>
      <c r="D65">
        <v>15</v>
      </c>
      <c r="E65">
        <v>7272700</v>
      </c>
      <c r="F65">
        <v>8</v>
      </c>
      <c r="G65">
        <v>90</v>
      </c>
      <c r="H65">
        <v>90</v>
      </c>
      <c r="I65">
        <v>56.04</v>
      </c>
      <c r="J65">
        <v>20</v>
      </c>
      <c r="K65">
        <v>8</v>
      </c>
      <c r="L65">
        <v>50</v>
      </c>
      <c r="M65">
        <v>2</v>
      </c>
      <c r="N65">
        <v>2</v>
      </c>
      <c r="O65">
        <v>0</v>
      </c>
      <c r="P65">
        <v>0.5</v>
      </c>
      <c r="Q65">
        <v>115</v>
      </c>
      <c r="R65">
        <v>0</v>
      </c>
      <c r="S65" t="s">
        <v>29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1</v>
      </c>
      <c r="AA65">
        <v>1.8</v>
      </c>
      <c r="AB65">
        <f t="shared" si="0"/>
        <v>-0.8</v>
      </c>
      <c r="AC65">
        <f t="shared" si="1"/>
        <v>0.8</v>
      </c>
      <c r="AE65">
        <v>2.6</v>
      </c>
      <c r="AF65">
        <f t="shared" si="2"/>
        <v>1.8</v>
      </c>
      <c r="AG65">
        <f t="shared" si="3"/>
        <v>-0.8</v>
      </c>
      <c r="AH65">
        <f t="shared" si="4"/>
        <v>0.8</v>
      </c>
    </row>
    <row r="66" spans="1:34" x14ac:dyDescent="0.3">
      <c r="A66" t="s">
        <v>28</v>
      </c>
      <c r="B66">
        <v>11575444</v>
      </c>
      <c r="C66">
        <v>1</v>
      </c>
      <c r="D66">
        <v>20</v>
      </c>
      <c r="E66">
        <v>2857100</v>
      </c>
      <c r="F66">
        <v>0.5</v>
      </c>
      <c r="G66">
        <v>90</v>
      </c>
      <c r="H66">
        <v>90</v>
      </c>
      <c r="I66">
        <v>56.04</v>
      </c>
      <c r="J66">
        <v>20</v>
      </c>
      <c r="K66">
        <v>8</v>
      </c>
      <c r="L66">
        <v>7</v>
      </c>
      <c r="M66">
        <v>1</v>
      </c>
      <c r="N66">
        <v>1.5</v>
      </c>
      <c r="O66">
        <v>0</v>
      </c>
      <c r="P66">
        <v>0.5</v>
      </c>
      <c r="Q66">
        <v>45</v>
      </c>
      <c r="R66">
        <v>0</v>
      </c>
      <c r="S66" t="s">
        <v>29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1</v>
      </c>
      <c r="AA66">
        <v>1.8</v>
      </c>
      <c r="AB66">
        <f t="shared" si="0"/>
        <v>-0.8</v>
      </c>
      <c r="AC66">
        <f t="shared" si="1"/>
        <v>0.8</v>
      </c>
      <c r="AE66">
        <v>2.6</v>
      </c>
      <c r="AF66">
        <f t="shared" si="2"/>
        <v>1.8</v>
      </c>
      <c r="AG66">
        <f t="shared" si="3"/>
        <v>-0.8</v>
      </c>
      <c r="AH66">
        <f t="shared" si="4"/>
        <v>0.8</v>
      </c>
    </row>
    <row r="67" spans="1:34" x14ac:dyDescent="0.3">
      <c r="A67" t="s">
        <v>28</v>
      </c>
      <c r="B67">
        <v>11575444</v>
      </c>
      <c r="C67">
        <v>1</v>
      </c>
      <c r="D67">
        <v>20</v>
      </c>
      <c r="E67">
        <v>2857100</v>
      </c>
      <c r="F67">
        <v>1</v>
      </c>
      <c r="G67">
        <v>90</v>
      </c>
      <c r="H67">
        <v>90</v>
      </c>
      <c r="I67">
        <v>56.04</v>
      </c>
      <c r="J67">
        <v>20</v>
      </c>
      <c r="K67">
        <v>8</v>
      </c>
      <c r="L67">
        <v>15</v>
      </c>
      <c r="M67">
        <v>1</v>
      </c>
      <c r="N67">
        <v>1.5</v>
      </c>
      <c r="O67">
        <v>0</v>
      </c>
      <c r="P67">
        <v>0.5</v>
      </c>
      <c r="Q67">
        <v>45</v>
      </c>
      <c r="R67">
        <v>0</v>
      </c>
      <c r="S67" t="s">
        <v>29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1.1000000000000001</v>
      </c>
      <c r="AA67">
        <v>1.5</v>
      </c>
      <c r="AB67">
        <f t="shared" ref="AB67:AB130" si="5">Z67-AA67</f>
        <v>-0.39999999999999991</v>
      </c>
      <c r="AC67">
        <f t="shared" ref="AC67:AC130" si="6">ABS(AB67)</f>
        <v>0.39999999999999991</v>
      </c>
      <c r="AE67">
        <v>2.6</v>
      </c>
      <c r="AF67">
        <f t="shared" ref="AF67:AF73" si="7">AA67</f>
        <v>1.5</v>
      </c>
      <c r="AG67">
        <f t="shared" ref="AG67:AG73" si="8">AF67-AE67</f>
        <v>-1.1000000000000001</v>
      </c>
      <c r="AH67">
        <f t="shared" ref="AH67:AH130" si="9">ABS(AG67)</f>
        <v>1.1000000000000001</v>
      </c>
    </row>
    <row r="68" spans="1:34" x14ac:dyDescent="0.3">
      <c r="A68" t="s">
        <v>28</v>
      </c>
      <c r="B68">
        <v>11575444</v>
      </c>
      <c r="C68">
        <v>1</v>
      </c>
      <c r="D68">
        <v>20</v>
      </c>
      <c r="E68">
        <v>2857100</v>
      </c>
      <c r="F68">
        <v>1.5</v>
      </c>
      <c r="G68">
        <v>90</v>
      </c>
      <c r="H68">
        <v>90</v>
      </c>
      <c r="I68">
        <v>56.04</v>
      </c>
      <c r="J68">
        <v>20</v>
      </c>
      <c r="K68">
        <v>8</v>
      </c>
      <c r="L68">
        <v>23</v>
      </c>
      <c r="M68">
        <v>1</v>
      </c>
      <c r="N68">
        <v>1.5</v>
      </c>
      <c r="O68">
        <v>0</v>
      </c>
      <c r="P68">
        <v>0.5</v>
      </c>
      <c r="Q68">
        <v>45</v>
      </c>
      <c r="R68">
        <v>0</v>
      </c>
      <c r="S68" t="s">
        <v>29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1.1000000000000001</v>
      </c>
      <c r="AA68">
        <v>1.7</v>
      </c>
      <c r="AB68">
        <f t="shared" si="5"/>
        <v>-0.59999999999999987</v>
      </c>
      <c r="AC68">
        <f t="shared" si="6"/>
        <v>0.59999999999999987</v>
      </c>
      <c r="AE68">
        <v>2.6</v>
      </c>
      <c r="AF68">
        <f t="shared" si="7"/>
        <v>1.7</v>
      </c>
      <c r="AG68">
        <f t="shared" si="8"/>
        <v>-0.90000000000000013</v>
      </c>
      <c r="AH68">
        <f t="shared" si="9"/>
        <v>0.90000000000000013</v>
      </c>
    </row>
    <row r="69" spans="1:34" x14ac:dyDescent="0.3">
      <c r="A69" t="s">
        <v>28</v>
      </c>
      <c r="B69">
        <v>11575444</v>
      </c>
      <c r="C69">
        <v>1</v>
      </c>
      <c r="D69">
        <v>20</v>
      </c>
      <c r="E69">
        <v>2857100</v>
      </c>
      <c r="F69">
        <v>2</v>
      </c>
      <c r="G69">
        <v>90</v>
      </c>
      <c r="H69">
        <v>90</v>
      </c>
      <c r="I69">
        <v>56.04</v>
      </c>
      <c r="J69">
        <v>20</v>
      </c>
      <c r="K69">
        <v>8</v>
      </c>
      <c r="L69">
        <v>30</v>
      </c>
      <c r="M69">
        <v>1</v>
      </c>
      <c r="N69">
        <v>1.5</v>
      </c>
      <c r="O69">
        <v>0</v>
      </c>
      <c r="P69">
        <v>0.5</v>
      </c>
      <c r="Q69">
        <v>45</v>
      </c>
      <c r="R69">
        <v>0</v>
      </c>
      <c r="S69" t="s">
        <v>29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1.1000000000000001</v>
      </c>
      <c r="AA69">
        <v>1.6</v>
      </c>
      <c r="AB69">
        <f t="shared" si="5"/>
        <v>-0.5</v>
      </c>
      <c r="AC69">
        <f t="shared" si="6"/>
        <v>0.5</v>
      </c>
      <c r="AE69">
        <v>2.6</v>
      </c>
      <c r="AF69">
        <f t="shared" si="7"/>
        <v>1.6</v>
      </c>
      <c r="AG69">
        <f t="shared" si="8"/>
        <v>-1</v>
      </c>
      <c r="AH69">
        <f t="shared" si="9"/>
        <v>1</v>
      </c>
    </row>
    <row r="70" spans="1:34" x14ac:dyDescent="0.3">
      <c r="A70" t="s">
        <v>28</v>
      </c>
      <c r="B70">
        <v>11575444</v>
      </c>
      <c r="C70">
        <v>1</v>
      </c>
      <c r="D70">
        <v>20</v>
      </c>
      <c r="E70">
        <v>2857100</v>
      </c>
      <c r="F70">
        <v>3</v>
      </c>
      <c r="G70">
        <v>90</v>
      </c>
      <c r="H70">
        <v>90</v>
      </c>
      <c r="I70">
        <v>56.04</v>
      </c>
      <c r="J70">
        <v>20</v>
      </c>
      <c r="K70">
        <v>8</v>
      </c>
      <c r="L70">
        <v>46</v>
      </c>
      <c r="M70">
        <v>1</v>
      </c>
      <c r="N70">
        <v>1.5</v>
      </c>
      <c r="O70">
        <v>0</v>
      </c>
      <c r="P70">
        <v>0.5</v>
      </c>
      <c r="Q70">
        <v>45</v>
      </c>
      <c r="R70">
        <v>0</v>
      </c>
      <c r="S70" t="s">
        <v>29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1</v>
      </c>
      <c r="AA70">
        <v>1.5</v>
      </c>
      <c r="AB70">
        <f t="shared" si="5"/>
        <v>-0.5</v>
      </c>
      <c r="AC70">
        <f t="shared" si="6"/>
        <v>0.5</v>
      </c>
      <c r="AE70">
        <v>2.6</v>
      </c>
      <c r="AF70">
        <f t="shared" si="7"/>
        <v>1.5</v>
      </c>
      <c r="AG70">
        <f t="shared" si="8"/>
        <v>-1.1000000000000001</v>
      </c>
      <c r="AH70">
        <f t="shared" si="9"/>
        <v>1.1000000000000001</v>
      </c>
    </row>
    <row r="71" spans="1:34" x14ac:dyDescent="0.3">
      <c r="A71" t="s">
        <v>28</v>
      </c>
      <c r="B71">
        <v>11575444</v>
      </c>
      <c r="C71">
        <v>1</v>
      </c>
      <c r="D71">
        <v>20</v>
      </c>
      <c r="E71">
        <v>2857100</v>
      </c>
      <c r="F71">
        <v>4</v>
      </c>
      <c r="G71">
        <v>90</v>
      </c>
      <c r="H71">
        <v>90</v>
      </c>
      <c r="I71">
        <v>56.04</v>
      </c>
      <c r="J71">
        <v>20</v>
      </c>
      <c r="K71">
        <v>8</v>
      </c>
      <c r="L71">
        <v>53</v>
      </c>
      <c r="M71">
        <v>1</v>
      </c>
      <c r="N71">
        <v>1.5</v>
      </c>
      <c r="O71">
        <v>0</v>
      </c>
      <c r="P71">
        <v>0.5</v>
      </c>
      <c r="Q71">
        <v>75</v>
      </c>
      <c r="R71">
        <v>0</v>
      </c>
      <c r="S71" t="s">
        <v>29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1.2</v>
      </c>
      <c r="AA71">
        <v>1.6</v>
      </c>
      <c r="AB71">
        <f t="shared" si="5"/>
        <v>-0.40000000000000013</v>
      </c>
      <c r="AC71">
        <f t="shared" si="6"/>
        <v>0.40000000000000013</v>
      </c>
      <c r="AE71">
        <v>2.6</v>
      </c>
      <c r="AF71">
        <f t="shared" si="7"/>
        <v>1.6</v>
      </c>
      <c r="AG71">
        <f t="shared" si="8"/>
        <v>-1</v>
      </c>
      <c r="AH71">
        <f t="shared" si="9"/>
        <v>1</v>
      </c>
    </row>
    <row r="72" spans="1:34" x14ac:dyDescent="0.3">
      <c r="A72" t="s">
        <v>28</v>
      </c>
      <c r="B72">
        <v>11575444</v>
      </c>
      <c r="C72">
        <v>1</v>
      </c>
      <c r="D72">
        <v>20</v>
      </c>
      <c r="E72">
        <v>2857100</v>
      </c>
      <c r="F72">
        <v>6</v>
      </c>
      <c r="G72">
        <v>90</v>
      </c>
      <c r="H72">
        <v>90</v>
      </c>
      <c r="I72">
        <v>56.04</v>
      </c>
      <c r="J72">
        <v>20</v>
      </c>
      <c r="K72">
        <v>8</v>
      </c>
      <c r="L72">
        <v>57</v>
      </c>
      <c r="M72">
        <v>1</v>
      </c>
      <c r="N72">
        <v>1.5</v>
      </c>
      <c r="O72">
        <v>0</v>
      </c>
      <c r="P72">
        <v>0.5</v>
      </c>
      <c r="Q72">
        <v>75</v>
      </c>
      <c r="R72">
        <v>0</v>
      </c>
      <c r="S72" t="s">
        <v>29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2.5</v>
      </c>
      <c r="AA72">
        <v>1.6</v>
      </c>
      <c r="AB72">
        <f t="shared" si="5"/>
        <v>0.89999999999999991</v>
      </c>
      <c r="AC72">
        <f t="shared" si="6"/>
        <v>0.89999999999999991</v>
      </c>
      <c r="AE72">
        <v>2.6</v>
      </c>
      <c r="AF72">
        <f t="shared" si="7"/>
        <v>1.6</v>
      </c>
      <c r="AG72">
        <f t="shared" si="8"/>
        <v>-1</v>
      </c>
      <c r="AH72">
        <f t="shared" si="9"/>
        <v>1</v>
      </c>
    </row>
    <row r="73" spans="1:34" x14ac:dyDescent="0.3">
      <c r="A73" t="s">
        <v>28</v>
      </c>
      <c r="B73">
        <v>11575444</v>
      </c>
      <c r="C73">
        <v>1</v>
      </c>
      <c r="D73">
        <v>20</v>
      </c>
      <c r="E73">
        <v>2857100</v>
      </c>
      <c r="F73">
        <v>8</v>
      </c>
      <c r="G73">
        <v>90</v>
      </c>
      <c r="H73">
        <v>90</v>
      </c>
      <c r="I73">
        <v>56.04</v>
      </c>
      <c r="J73">
        <v>20</v>
      </c>
      <c r="K73">
        <v>8</v>
      </c>
      <c r="L73">
        <v>59</v>
      </c>
      <c r="M73">
        <v>1</v>
      </c>
      <c r="N73">
        <v>1.5</v>
      </c>
      <c r="O73">
        <v>0</v>
      </c>
      <c r="P73">
        <v>0.5</v>
      </c>
      <c r="Q73">
        <v>115</v>
      </c>
      <c r="R73">
        <v>0</v>
      </c>
      <c r="S73" t="s">
        <v>29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2.6</v>
      </c>
      <c r="AA73">
        <v>1.5</v>
      </c>
      <c r="AB73">
        <f t="shared" si="5"/>
        <v>1.1000000000000001</v>
      </c>
      <c r="AC73">
        <f t="shared" si="6"/>
        <v>1.1000000000000001</v>
      </c>
      <c r="AE73">
        <v>2.6</v>
      </c>
      <c r="AF73">
        <f t="shared" si="7"/>
        <v>1.5</v>
      </c>
      <c r="AG73">
        <f t="shared" si="8"/>
        <v>-1.1000000000000001</v>
      </c>
      <c r="AH73">
        <f t="shared" si="9"/>
        <v>1.1000000000000001</v>
      </c>
    </row>
    <row r="74" spans="1:34" x14ac:dyDescent="0.3">
      <c r="A74" t="s">
        <v>28</v>
      </c>
      <c r="B74">
        <v>11575444</v>
      </c>
      <c r="C74">
        <v>1</v>
      </c>
      <c r="D74">
        <v>20</v>
      </c>
      <c r="E74">
        <v>2857100</v>
      </c>
      <c r="F74">
        <v>0.5</v>
      </c>
      <c r="G74">
        <v>90</v>
      </c>
      <c r="H74">
        <v>90</v>
      </c>
      <c r="I74">
        <v>56.04</v>
      </c>
      <c r="J74">
        <v>20</v>
      </c>
      <c r="K74">
        <v>8</v>
      </c>
      <c r="L74">
        <v>7</v>
      </c>
      <c r="M74">
        <v>1</v>
      </c>
      <c r="N74">
        <v>2</v>
      </c>
      <c r="O74">
        <v>0</v>
      </c>
      <c r="P74">
        <v>0.5</v>
      </c>
      <c r="Q74">
        <v>45</v>
      </c>
      <c r="R74">
        <v>0</v>
      </c>
      <c r="S74" t="s">
        <v>29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1.1000000000000001</v>
      </c>
      <c r="AA74">
        <v>1.7</v>
      </c>
      <c r="AB74">
        <f t="shared" si="5"/>
        <v>-0.59999999999999987</v>
      </c>
      <c r="AC74">
        <f t="shared" si="6"/>
        <v>0.59999999999999987</v>
      </c>
      <c r="AE74">
        <v>2.6</v>
      </c>
      <c r="AF74">
        <f t="shared" ref="AF74:AF137" si="10">AA74</f>
        <v>1.7</v>
      </c>
      <c r="AG74">
        <f t="shared" ref="AG74:AG137" si="11">AF74-AE74</f>
        <v>-0.90000000000000013</v>
      </c>
      <c r="AH74">
        <f t="shared" si="9"/>
        <v>0.90000000000000013</v>
      </c>
    </row>
    <row r="75" spans="1:34" x14ac:dyDescent="0.3">
      <c r="A75" t="s">
        <v>28</v>
      </c>
      <c r="B75">
        <v>11575444</v>
      </c>
      <c r="C75">
        <v>1</v>
      </c>
      <c r="D75">
        <v>20</v>
      </c>
      <c r="E75">
        <v>2857100</v>
      </c>
      <c r="F75">
        <v>1</v>
      </c>
      <c r="G75">
        <v>90</v>
      </c>
      <c r="H75">
        <v>90</v>
      </c>
      <c r="I75">
        <v>56.04</v>
      </c>
      <c r="J75">
        <v>20</v>
      </c>
      <c r="K75">
        <v>8</v>
      </c>
      <c r="L75">
        <v>15</v>
      </c>
      <c r="M75">
        <v>1</v>
      </c>
      <c r="N75">
        <v>2</v>
      </c>
      <c r="O75">
        <v>0</v>
      </c>
      <c r="P75">
        <v>0.5</v>
      </c>
      <c r="Q75">
        <v>45</v>
      </c>
      <c r="R75">
        <v>0</v>
      </c>
      <c r="S75" t="s">
        <v>29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1.2</v>
      </c>
      <c r="AA75">
        <v>1.3</v>
      </c>
      <c r="AB75">
        <f t="shared" si="5"/>
        <v>-0.10000000000000009</v>
      </c>
      <c r="AC75">
        <f t="shared" si="6"/>
        <v>0.10000000000000009</v>
      </c>
      <c r="AE75">
        <v>2.6</v>
      </c>
      <c r="AF75">
        <f t="shared" si="10"/>
        <v>1.3</v>
      </c>
      <c r="AG75">
        <f t="shared" si="11"/>
        <v>-1.3</v>
      </c>
      <c r="AH75">
        <f t="shared" si="9"/>
        <v>1.3</v>
      </c>
    </row>
    <row r="76" spans="1:34" x14ac:dyDescent="0.3">
      <c r="A76" t="s">
        <v>28</v>
      </c>
      <c r="B76">
        <v>11575444</v>
      </c>
      <c r="C76">
        <v>1</v>
      </c>
      <c r="D76">
        <v>20</v>
      </c>
      <c r="E76">
        <v>2857100</v>
      </c>
      <c r="F76">
        <v>1.5</v>
      </c>
      <c r="G76">
        <v>90</v>
      </c>
      <c r="H76">
        <v>90</v>
      </c>
      <c r="I76">
        <v>56.04</v>
      </c>
      <c r="J76">
        <v>20</v>
      </c>
      <c r="K76">
        <v>8</v>
      </c>
      <c r="L76">
        <v>23</v>
      </c>
      <c r="M76">
        <v>1</v>
      </c>
      <c r="N76">
        <v>2</v>
      </c>
      <c r="O76">
        <v>0</v>
      </c>
      <c r="P76">
        <v>0.5</v>
      </c>
      <c r="Q76">
        <v>45</v>
      </c>
      <c r="R76">
        <v>0</v>
      </c>
      <c r="S76" t="s">
        <v>29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1.1000000000000001</v>
      </c>
      <c r="AA76">
        <v>1.3</v>
      </c>
      <c r="AB76">
        <f t="shared" si="5"/>
        <v>-0.19999999999999996</v>
      </c>
      <c r="AC76">
        <f t="shared" si="6"/>
        <v>0.19999999999999996</v>
      </c>
      <c r="AE76">
        <v>2.6</v>
      </c>
      <c r="AF76">
        <f t="shared" si="10"/>
        <v>1.3</v>
      </c>
      <c r="AG76">
        <f t="shared" si="11"/>
        <v>-1.3</v>
      </c>
      <c r="AH76">
        <f t="shared" si="9"/>
        <v>1.3</v>
      </c>
    </row>
    <row r="77" spans="1:34" x14ac:dyDescent="0.3">
      <c r="A77" t="s">
        <v>28</v>
      </c>
      <c r="B77">
        <v>11575444</v>
      </c>
      <c r="C77">
        <v>1</v>
      </c>
      <c r="D77">
        <v>20</v>
      </c>
      <c r="E77">
        <v>2857100</v>
      </c>
      <c r="F77">
        <v>2</v>
      </c>
      <c r="G77">
        <v>90</v>
      </c>
      <c r="H77">
        <v>90</v>
      </c>
      <c r="I77">
        <v>56.04</v>
      </c>
      <c r="J77">
        <v>20</v>
      </c>
      <c r="K77">
        <v>8</v>
      </c>
      <c r="L77">
        <v>30</v>
      </c>
      <c r="M77">
        <v>1</v>
      </c>
      <c r="N77">
        <v>2</v>
      </c>
      <c r="O77">
        <v>0</v>
      </c>
      <c r="P77">
        <v>0.5</v>
      </c>
      <c r="Q77">
        <v>45</v>
      </c>
      <c r="R77">
        <v>0</v>
      </c>
      <c r="S77" t="s">
        <v>29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1.1000000000000001</v>
      </c>
      <c r="AA77">
        <v>1.3</v>
      </c>
      <c r="AB77">
        <f t="shared" si="5"/>
        <v>-0.19999999999999996</v>
      </c>
      <c r="AC77">
        <f t="shared" si="6"/>
        <v>0.19999999999999996</v>
      </c>
      <c r="AE77">
        <v>2.6</v>
      </c>
      <c r="AF77">
        <f t="shared" si="10"/>
        <v>1.3</v>
      </c>
      <c r="AG77">
        <f t="shared" si="11"/>
        <v>-1.3</v>
      </c>
      <c r="AH77">
        <f t="shared" si="9"/>
        <v>1.3</v>
      </c>
    </row>
    <row r="78" spans="1:34" x14ac:dyDescent="0.3">
      <c r="A78" t="s">
        <v>28</v>
      </c>
      <c r="B78">
        <v>11575444</v>
      </c>
      <c r="C78">
        <v>1</v>
      </c>
      <c r="D78">
        <v>20</v>
      </c>
      <c r="E78">
        <v>2857100</v>
      </c>
      <c r="F78">
        <v>3</v>
      </c>
      <c r="G78">
        <v>90</v>
      </c>
      <c r="H78">
        <v>90</v>
      </c>
      <c r="I78">
        <v>56.04</v>
      </c>
      <c r="J78">
        <v>20</v>
      </c>
      <c r="K78">
        <v>8</v>
      </c>
      <c r="L78">
        <v>46</v>
      </c>
      <c r="M78">
        <v>1</v>
      </c>
      <c r="N78">
        <v>2</v>
      </c>
      <c r="O78">
        <v>0</v>
      </c>
      <c r="P78">
        <v>0.5</v>
      </c>
      <c r="Q78">
        <v>45</v>
      </c>
      <c r="R78">
        <v>0</v>
      </c>
      <c r="S78" t="s">
        <v>29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1</v>
      </c>
      <c r="AA78">
        <v>1.3</v>
      </c>
      <c r="AB78">
        <f t="shared" si="5"/>
        <v>-0.30000000000000004</v>
      </c>
      <c r="AC78">
        <f t="shared" si="6"/>
        <v>0.30000000000000004</v>
      </c>
      <c r="AE78">
        <v>2.6</v>
      </c>
      <c r="AF78">
        <f t="shared" si="10"/>
        <v>1.3</v>
      </c>
      <c r="AG78">
        <f t="shared" si="11"/>
        <v>-1.3</v>
      </c>
      <c r="AH78">
        <f t="shared" si="9"/>
        <v>1.3</v>
      </c>
    </row>
    <row r="79" spans="1:34" x14ac:dyDescent="0.3">
      <c r="A79" t="s">
        <v>28</v>
      </c>
      <c r="B79">
        <v>11575444</v>
      </c>
      <c r="C79">
        <v>1</v>
      </c>
      <c r="D79">
        <v>20</v>
      </c>
      <c r="E79">
        <v>2857100</v>
      </c>
      <c r="F79">
        <v>4</v>
      </c>
      <c r="G79">
        <v>90</v>
      </c>
      <c r="H79">
        <v>90</v>
      </c>
      <c r="I79">
        <v>56.04</v>
      </c>
      <c r="J79">
        <v>20</v>
      </c>
      <c r="K79">
        <v>8</v>
      </c>
      <c r="L79">
        <v>53</v>
      </c>
      <c r="M79">
        <v>1</v>
      </c>
      <c r="N79">
        <v>2</v>
      </c>
      <c r="O79">
        <v>0</v>
      </c>
      <c r="P79">
        <v>0.5</v>
      </c>
      <c r="Q79">
        <v>75</v>
      </c>
      <c r="R79">
        <v>0</v>
      </c>
      <c r="S79" t="s">
        <v>29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1.2</v>
      </c>
      <c r="AA79">
        <v>1.4</v>
      </c>
      <c r="AB79">
        <f t="shared" si="5"/>
        <v>-0.19999999999999996</v>
      </c>
      <c r="AC79">
        <f t="shared" si="6"/>
        <v>0.19999999999999996</v>
      </c>
      <c r="AE79">
        <v>2.6</v>
      </c>
      <c r="AF79">
        <f t="shared" si="10"/>
        <v>1.4</v>
      </c>
      <c r="AG79">
        <f t="shared" si="11"/>
        <v>-1.2000000000000002</v>
      </c>
      <c r="AH79">
        <f t="shared" si="9"/>
        <v>1.2000000000000002</v>
      </c>
    </row>
    <row r="80" spans="1:34" x14ac:dyDescent="0.3">
      <c r="A80" t="s">
        <v>28</v>
      </c>
      <c r="B80">
        <v>11575444</v>
      </c>
      <c r="C80">
        <v>1</v>
      </c>
      <c r="D80">
        <v>20</v>
      </c>
      <c r="E80">
        <v>2857100</v>
      </c>
      <c r="F80">
        <v>6</v>
      </c>
      <c r="G80">
        <v>90</v>
      </c>
      <c r="H80">
        <v>90</v>
      </c>
      <c r="I80">
        <v>56.04</v>
      </c>
      <c r="J80">
        <v>20</v>
      </c>
      <c r="K80">
        <v>8</v>
      </c>
      <c r="L80">
        <v>57</v>
      </c>
      <c r="M80">
        <v>1</v>
      </c>
      <c r="N80">
        <v>2</v>
      </c>
      <c r="O80">
        <v>0</v>
      </c>
      <c r="P80">
        <v>0.5</v>
      </c>
      <c r="Q80">
        <v>75</v>
      </c>
      <c r="R80">
        <v>0</v>
      </c>
      <c r="S80" t="s">
        <v>29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2.5</v>
      </c>
      <c r="AA80">
        <v>1.5</v>
      </c>
      <c r="AB80">
        <f t="shared" si="5"/>
        <v>1</v>
      </c>
      <c r="AC80">
        <f t="shared" si="6"/>
        <v>1</v>
      </c>
      <c r="AE80">
        <v>2.6</v>
      </c>
      <c r="AF80">
        <f t="shared" si="10"/>
        <v>1.5</v>
      </c>
      <c r="AG80">
        <f t="shared" si="11"/>
        <v>-1.1000000000000001</v>
      </c>
      <c r="AH80">
        <f t="shared" si="9"/>
        <v>1.1000000000000001</v>
      </c>
    </row>
    <row r="81" spans="1:34" x14ac:dyDescent="0.3">
      <c r="A81" t="s">
        <v>28</v>
      </c>
      <c r="B81">
        <v>11575444</v>
      </c>
      <c r="C81">
        <v>1</v>
      </c>
      <c r="D81">
        <v>20</v>
      </c>
      <c r="E81">
        <v>2857100</v>
      </c>
      <c r="F81">
        <v>8</v>
      </c>
      <c r="G81">
        <v>90</v>
      </c>
      <c r="H81">
        <v>90</v>
      </c>
      <c r="I81">
        <v>56.04</v>
      </c>
      <c r="J81">
        <v>20</v>
      </c>
      <c r="K81">
        <v>8</v>
      </c>
      <c r="L81">
        <v>59</v>
      </c>
      <c r="M81">
        <v>1</v>
      </c>
      <c r="N81">
        <v>2</v>
      </c>
      <c r="O81">
        <v>0</v>
      </c>
      <c r="P81">
        <v>0.5</v>
      </c>
      <c r="Q81">
        <v>115</v>
      </c>
      <c r="R81">
        <v>0</v>
      </c>
      <c r="S81" t="s">
        <v>29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2.6</v>
      </c>
      <c r="AA81">
        <v>1.5</v>
      </c>
      <c r="AB81">
        <f t="shared" si="5"/>
        <v>1.1000000000000001</v>
      </c>
      <c r="AC81">
        <f t="shared" si="6"/>
        <v>1.1000000000000001</v>
      </c>
      <c r="AE81">
        <v>2.6</v>
      </c>
      <c r="AF81">
        <f t="shared" si="10"/>
        <v>1.5</v>
      </c>
      <c r="AG81">
        <f t="shared" si="11"/>
        <v>-1.1000000000000001</v>
      </c>
      <c r="AH81">
        <f t="shared" si="9"/>
        <v>1.1000000000000001</v>
      </c>
    </row>
    <row r="82" spans="1:34" x14ac:dyDescent="0.3">
      <c r="A82" t="s">
        <v>28</v>
      </c>
      <c r="B82">
        <v>11575444</v>
      </c>
      <c r="C82">
        <v>1</v>
      </c>
      <c r="D82">
        <v>20</v>
      </c>
      <c r="E82">
        <v>3333300</v>
      </c>
      <c r="F82">
        <v>0.5</v>
      </c>
      <c r="G82">
        <v>90</v>
      </c>
      <c r="H82">
        <v>90</v>
      </c>
      <c r="I82">
        <v>56.04</v>
      </c>
      <c r="J82">
        <v>20</v>
      </c>
      <c r="K82">
        <v>8</v>
      </c>
      <c r="L82">
        <v>7</v>
      </c>
      <c r="M82">
        <v>1</v>
      </c>
      <c r="N82">
        <v>1.5</v>
      </c>
      <c r="O82">
        <v>0</v>
      </c>
      <c r="P82">
        <v>0.5</v>
      </c>
      <c r="Q82">
        <v>45</v>
      </c>
      <c r="R82">
        <v>0</v>
      </c>
      <c r="S82" t="s">
        <v>29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1</v>
      </c>
      <c r="AA82">
        <v>1.7</v>
      </c>
      <c r="AB82">
        <f t="shared" si="5"/>
        <v>-0.7</v>
      </c>
      <c r="AC82">
        <f t="shared" si="6"/>
        <v>0.7</v>
      </c>
      <c r="AE82">
        <v>2.6</v>
      </c>
      <c r="AF82">
        <f t="shared" si="10"/>
        <v>1.7</v>
      </c>
      <c r="AG82">
        <f t="shared" si="11"/>
        <v>-0.90000000000000013</v>
      </c>
      <c r="AH82">
        <f t="shared" si="9"/>
        <v>0.90000000000000013</v>
      </c>
    </row>
    <row r="83" spans="1:34" x14ac:dyDescent="0.3">
      <c r="A83" t="s">
        <v>28</v>
      </c>
      <c r="B83">
        <v>11575444</v>
      </c>
      <c r="C83">
        <v>1</v>
      </c>
      <c r="D83">
        <v>20</v>
      </c>
      <c r="E83">
        <v>3333300</v>
      </c>
      <c r="F83">
        <v>1</v>
      </c>
      <c r="G83">
        <v>90</v>
      </c>
      <c r="H83">
        <v>90</v>
      </c>
      <c r="I83">
        <v>56.04</v>
      </c>
      <c r="J83">
        <v>20</v>
      </c>
      <c r="K83">
        <v>8</v>
      </c>
      <c r="L83">
        <v>15</v>
      </c>
      <c r="M83">
        <v>1</v>
      </c>
      <c r="N83">
        <v>1.5</v>
      </c>
      <c r="O83">
        <v>0</v>
      </c>
      <c r="P83">
        <v>0.5</v>
      </c>
      <c r="Q83">
        <v>45</v>
      </c>
      <c r="R83">
        <v>0</v>
      </c>
      <c r="S83" t="s">
        <v>29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1.1000000000000001</v>
      </c>
      <c r="AA83">
        <v>1.5</v>
      </c>
      <c r="AB83">
        <f t="shared" si="5"/>
        <v>-0.39999999999999991</v>
      </c>
      <c r="AC83">
        <f t="shared" si="6"/>
        <v>0.39999999999999991</v>
      </c>
      <c r="AE83">
        <v>2.6</v>
      </c>
      <c r="AF83">
        <f t="shared" si="10"/>
        <v>1.5</v>
      </c>
      <c r="AG83">
        <f t="shared" si="11"/>
        <v>-1.1000000000000001</v>
      </c>
      <c r="AH83">
        <f t="shared" si="9"/>
        <v>1.1000000000000001</v>
      </c>
    </row>
    <row r="84" spans="1:34" x14ac:dyDescent="0.3">
      <c r="A84" t="s">
        <v>28</v>
      </c>
      <c r="B84">
        <v>11575444</v>
      </c>
      <c r="C84">
        <v>1</v>
      </c>
      <c r="D84">
        <v>20</v>
      </c>
      <c r="E84">
        <v>3333300</v>
      </c>
      <c r="F84">
        <v>1.5</v>
      </c>
      <c r="G84">
        <v>90</v>
      </c>
      <c r="H84">
        <v>90</v>
      </c>
      <c r="I84">
        <v>56.04</v>
      </c>
      <c r="J84">
        <v>20</v>
      </c>
      <c r="K84">
        <v>8</v>
      </c>
      <c r="L84">
        <v>23</v>
      </c>
      <c r="M84">
        <v>1</v>
      </c>
      <c r="N84">
        <v>1.5</v>
      </c>
      <c r="O84">
        <v>0</v>
      </c>
      <c r="P84">
        <v>0.5</v>
      </c>
      <c r="Q84">
        <v>45</v>
      </c>
      <c r="R84">
        <v>0</v>
      </c>
      <c r="S84" t="s">
        <v>29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1.1000000000000001</v>
      </c>
      <c r="AA84">
        <v>1.6</v>
      </c>
      <c r="AB84">
        <f t="shared" si="5"/>
        <v>-0.5</v>
      </c>
      <c r="AC84">
        <f t="shared" si="6"/>
        <v>0.5</v>
      </c>
      <c r="AE84">
        <v>2.6</v>
      </c>
      <c r="AF84">
        <f t="shared" si="10"/>
        <v>1.6</v>
      </c>
      <c r="AG84">
        <f t="shared" si="11"/>
        <v>-1</v>
      </c>
      <c r="AH84">
        <f t="shared" si="9"/>
        <v>1</v>
      </c>
    </row>
    <row r="85" spans="1:34" x14ac:dyDescent="0.3">
      <c r="A85" t="s">
        <v>28</v>
      </c>
      <c r="B85">
        <v>11575444</v>
      </c>
      <c r="C85">
        <v>1</v>
      </c>
      <c r="D85">
        <v>20</v>
      </c>
      <c r="E85">
        <v>3333300</v>
      </c>
      <c r="F85">
        <v>2</v>
      </c>
      <c r="G85">
        <v>90</v>
      </c>
      <c r="H85">
        <v>90</v>
      </c>
      <c r="I85">
        <v>56.04</v>
      </c>
      <c r="J85">
        <v>20</v>
      </c>
      <c r="K85">
        <v>8</v>
      </c>
      <c r="L85">
        <v>30</v>
      </c>
      <c r="M85">
        <v>1</v>
      </c>
      <c r="N85">
        <v>1.5</v>
      </c>
      <c r="O85">
        <v>0</v>
      </c>
      <c r="P85">
        <v>0.5</v>
      </c>
      <c r="Q85">
        <v>45</v>
      </c>
      <c r="R85">
        <v>0</v>
      </c>
      <c r="S85" t="s">
        <v>29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1.1000000000000001</v>
      </c>
      <c r="AA85">
        <v>1.6</v>
      </c>
      <c r="AB85">
        <f t="shared" si="5"/>
        <v>-0.5</v>
      </c>
      <c r="AC85">
        <f t="shared" si="6"/>
        <v>0.5</v>
      </c>
      <c r="AE85">
        <v>2.6</v>
      </c>
      <c r="AF85">
        <f t="shared" si="10"/>
        <v>1.6</v>
      </c>
      <c r="AG85">
        <f t="shared" si="11"/>
        <v>-1</v>
      </c>
      <c r="AH85">
        <f t="shared" si="9"/>
        <v>1</v>
      </c>
    </row>
    <row r="86" spans="1:34" x14ac:dyDescent="0.3">
      <c r="A86" t="s">
        <v>28</v>
      </c>
      <c r="B86">
        <v>11575444</v>
      </c>
      <c r="C86">
        <v>1</v>
      </c>
      <c r="D86">
        <v>20</v>
      </c>
      <c r="E86">
        <v>3333300</v>
      </c>
      <c r="F86">
        <v>3</v>
      </c>
      <c r="G86">
        <v>90</v>
      </c>
      <c r="H86">
        <v>90</v>
      </c>
      <c r="I86">
        <v>56.04</v>
      </c>
      <c r="J86">
        <v>20</v>
      </c>
      <c r="K86">
        <v>8</v>
      </c>
      <c r="L86">
        <v>46</v>
      </c>
      <c r="M86">
        <v>1</v>
      </c>
      <c r="N86">
        <v>1.5</v>
      </c>
      <c r="O86">
        <v>0</v>
      </c>
      <c r="P86">
        <v>0.5</v>
      </c>
      <c r="Q86">
        <v>45</v>
      </c>
      <c r="R86">
        <v>0</v>
      </c>
      <c r="S86" t="s">
        <v>29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v>1.5</v>
      </c>
      <c r="AB86">
        <f t="shared" si="5"/>
        <v>-0.5</v>
      </c>
      <c r="AC86">
        <f t="shared" si="6"/>
        <v>0.5</v>
      </c>
      <c r="AE86">
        <v>2.6</v>
      </c>
      <c r="AF86">
        <f t="shared" si="10"/>
        <v>1.5</v>
      </c>
      <c r="AG86">
        <f t="shared" si="11"/>
        <v>-1.1000000000000001</v>
      </c>
      <c r="AH86">
        <f t="shared" si="9"/>
        <v>1.1000000000000001</v>
      </c>
    </row>
    <row r="87" spans="1:34" x14ac:dyDescent="0.3">
      <c r="A87" t="s">
        <v>28</v>
      </c>
      <c r="B87">
        <v>11575444</v>
      </c>
      <c r="C87">
        <v>1</v>
      </c>
      <c r="D87">
        <v>20</v>
      </c>
      <c r="E87">
        <v>3333300</v>
      </c>
      <c r="F87">
        <v>4</v>
      </c>
      <c r="G87">
        <v>90</v>
      </c>
      <c r="H87">
        <v>90</v>
      </c>
      <c r="I87">
        <v>56.04</v>
      </c>
      <c r="J87">
        <v>20</v>
      </c>
      <c r="K87">
        <v>8</v>
      </c>
      <c r="L87">
        <v>49</v>
      </c>
      <c r="M87">
        <v>1</v>
      </c>
      <c r="N87">
        <v>1.5</v>
      </c>
      <c r="O87">
        <v>0</v>
      </c>
      <c r="P87">
        <v>0.5</v>
      </c>
      <c r="Q87">
        <v>75</v>
      </c>
      <c r="R87">
        <v>0</v>
      </c>
      <c r="S87" t="s">
        <v>29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1.2</v>
      </c>
      <c r="AA87">
        <v>1.5</v>
      </c>
      <c r="AB87">
        <f t="shared" si="5"/>
        <v>-0.30000000000000004</v>
      </c>
      <c r="AC87">
        <f t="shared" si="6"/>
        <v>0.30000000000000004</v>
      </c>
      <c r="AE87">
        <v>2.6</v>
      </c>
      <c r="AF87">
        <f t="shared" si="10"/>
        <v>1.5</v>
      </c>
      <c r="AG87">
        <f t="shared" si="11"/>
        <v>-1.1000000000000001</v>
      </c>
      <c r="AH87">
        <f t="shared" si="9"/>
        <v>1.1000000000000001</v>
      </c>
    </row>
    <row r="88" spans="1:34" x14ac:dyDescent="0.3">
      <c r="A88" t="s">
        <v>28</v>
      </c>
      <c r="B88">
        <v>11575444</v>
      </c>
      <c r="C88">
        <v>1</v>
      </c>
      <c r="D88">
        <v>20</v>
      </c>
      <c r="E88">
        <v>3333300</v>
      </c>
      <c r="F88">
        <v>6</v>
      </c>
      <c r="G88">
        <v>90</v>
      </c>
      <c r="H88">
        <v>90</v>
      </c>
      <c r="I88">
        <v>56.04</v>
      </c>
      <c r="J88">
        <v>20</v>
      </c>
      <c r="K88">
        <v>8</v>
      </c>
      <c r="L88">
        <v>52</v>
      </c>
      <c r="M88">
        <v>1</v>
      </c>
      <c r="N88">
        <v>1.5</v>
      </c>
      <c r="O88">
        <v>0</v>
      </c>
      <c r="P88">
        <v>0.5</v>
      </c>
      <c r="Q88">
        <v>75</v>
      </c>
      <c r="R88">
        <v>0</v>
      </c>
      <c r="S88" t="s">
        <v>29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2.5</v>
      </c>
      <c r="AA88">
        <v>1.6</v>
      </c>
      <c r="AB88">
        <f t="shared" si="5"/>
        <v>0.89999999999999991</v>
      </c>
      <c r="AC88">
        <f t="shared" si="6"/>
        <v>0.89999999999999991</v>
      </c>
      <c r="AE88">
        <v>2.6</v>
      </c>
      <c r="AF88">
        <f t="shared" si="10"/>
        <v>1.6</v>
      </c>
      <c r="AG88">
        <f t="shared" si="11"/>
        <v>-1</v>
      </c>
      <c r="AH88">
        <f t="shared" si="9"/>
        <v>1</v>
      </c>
    </row>
    <row r="89" spans="1:34" x14ac:dyDescent="0.3">
      <c r="A89" t="s">
        <v>28</v>
      </c>
      <c r="B89">
        <v>11575444</v>
      </c>
      <c r="C89">
        <v>1</v>
      </c>
      <c r="D89">
        <v>20</v>
      </c>
      <c r="E89">
        <v>3333300</v>
      </c>
      <c r="F89">
        <v>8</v>
      </c>
      <c r="G89">
        <v>90</v>
      </c>
      <c r="H89">
        <v>90</v>
      </c>
      <c r="I89">
        <v>56.04</v>
      </c>
      <c r="J89">
        <v>20</v>
      </c>
      <c r="K89">
        <v>8</v>
      </c>
      <c r="L89">
        <v>54</v>
      </c>
      <c r="M89">
        <v>1</v>
      </c>
      <c r="N89">
        <v>1.5</v>
      </c>
      <c r="O89">
        <v>0</v>
      </c>
      <c r="P89">
        <v>0.5</v>
      </c>
      <c r="Q89">
        <v>115</v>
      </c>
      <c r="R89">
        <v>0</v>
      </c>
      <c r="S89" t="s">
        <v>29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2.6</v>
      </c>
      <c r="AA89">
        <v>1.6</v>
      </c>
      <c r="AB89">
        <f t="shared" si="5"/>
        <v>1</v>
      </c>
      <c r="AC89">
        <f t="shared" si="6"/>
        <v>1</v>
      </c>
      <c r="AE89">
        <v>2.6</v>
      </c>
      <c r="AF89">
        <f t="shared" si="10"/>
        <v>1.6</v>
      </c>
      <c r="AG89">
        <f t="shared" si="11"/>
        <v>-1</v>
      </c>
      <c r="AH89">
        <f t="shared" si="9"/>
        <v>1</v>
      </c>
    </row>
    <row r="90" spans="1:34" x14ac:dyDescent="0.3">
      <c r="A90" t="s">
        <v>28</v>
      </c>
      <c r="B90">
        <v>11575444</v>
      </c>
      <c r="C90">
        <v>1</v>
      </c>
      <c r="D90">
        <v>20</v>
      </c>
      <c r="E90">
        <v>3333300</v>
      </c>
      <c r="F90">
        <v>0.5</v>
      </c>
      <c r="G90">
        <v>90</v>
      </c>
      <c r="H90">
        <v>90</v>
      </c>
      <c r="I90">
        <v>56.04</v>
      </c>
      <c r="J90">
        <v>20</v>
      </c>
      <c r="K90">
        <v>8</v>
      </c>
      <c r="L90">
        <v>7</v>
      </c>
      <c r="M90">
        <v>1</v>
      </c>
      <c r="N90">
        <v>2</v>
      </c>
      <c r="O90">
        <v>0</v>
      </c>
      <c r="P90">
        <v>0.5</v>
      </c>
      <c r="Q90">
        <v>45</v>
      </c>
      <c r="R90">
        <v>0</v>
      </c>
      <c r="S90" t="s">
        <v>29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1.1000000000000001</v>
      </c>
      <c r="AA90">
        <v>1.7</v>
      </c>
      <c r="AB90">
        <f t="shared" si="5"/>
        <v>-0.59999999999999987</v>
      </c>
      <c r="AC90">
        <f t="shared" si="6"/>
        <v>0.59999999999999987</v>
      </c>
      <c r="AE90">
        <v>2.6</v>
      </c>
      <c r="AF90">
        <f t="shared" si="10"/>
        <v>1.7</v>
      </c>
      <c r="AG90">
        <f t="shared" si="11"/>
        <v>-0.90000000000000013</v>
      </c>
      <c r="AH90">
        <f t="shared" si="9"/>
        <v>0.90000000000000013</v>
      </c>
    </row>
    <row r="91" spans="1:34" x14ac:dyDescent="0.3">
      <c r="A91" t="s">
        <v>28</v>
      </c>
      <c r="B91">
        <v>11575444</v>
      </c>
      <c r="C91">
        <v>1</v>
      </c>
      <c r="D91">
        <v>20</v>
      </c>
      <c r="E91">
        <v>3333300</v>
      </c>
      <c r="F91">
        <v>1</v>
      </c>
      <c r="G91">
        <v>90</v>
      </c>
      <c r="H91">
        <v>90</v>
      </c>
      <c r="I91">
        <v>56.04</v>
      </c>
      <c r="J91">
        <v>20</v>
      </c>
      <c r="K91">
        <v>8</v>
      </c>
      <c r="L91">
        <v>15</v>
      </c>
      <c r="M91">
        <v>1</v>
      </c>
      <c r="N91">
        <v>2</v>
      </c>
      <c r="O91">
        <v>0</v>
      </c>
      <c r="P91">
        <v>0.5</v>
      </c>
      <c r="Q91">
        <v>45</v>
      </c>
      <c r="R91">
        <v>0</v>
      </c>
      <c r="S91" t="s">
        <v>29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1.2</v>
      </c>
      <c r="AA91">
        <v>1.5</v>
      </c>
      <c r="AB91">
        <f t="shared" si="5"/>
        <v>-0.30000000000000004</v>
      </c>
      <c r="AC91">
        <f t="shared" si="6"/>
        <v>0.30000000000000004</v>
      </c>
      <c r="AE91">
        <v>2.6</v>
      </c>
      <c r="AF91">
        <f t="shared" si="10"/>
        <v>1.5</v>
      </c>
      <c r="AG91">
        <f t="shared" si="11"/>
        <v>-1.1000000000000001</v>
      </c>
      <c r="AH91">
        <f t="shared" si="9"/>
        <v>1.1000000000000001</v>
      </c>
    </row>
    <row r="92" spans="1:34" x14ac:dyDescent="0.3">
      <c r="A92" t="s">
        <v>28</v>
      </c>
      <c r="B92">
        <v>11575444</v>
      </c>
      <c r="C92">
        <v>1</v>
      </c>
      <c r="D92">
        <v>20</v>
      </c>
      <c r="E92">
        <v>3333300</v>
      </c>
      <c r="F92">
        <v>1.5</v>
      </c>
      <c r="G92">
        <v>90</v>
      </c>
      <c r="H92">
        <v>90</v>
      </c>
      <c r="I92">
        <v>56.04</v>
      </c>
      <c r="J92">
        <v>20</v>
      </c>
      <c r="K92">
        <v>8</v>
      </c>
      <c r="L92">
        <v>23</v>
      </c>
      <c r="M92">
        <v>1</v>
      </c>
      <c r="N92">
        <v>2</v>
      </c>
      <c r="O92">
        <v>0</v>
      </c>
      <c r="P92">
        <v>0.5</v>
      </c>
      <c r="Q92">
        <v>45</v>
      </c>
      <c r="R92">
        <v>0</v>
      </c>
      <c r="S92" t="s">
        <v>29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1.1000000000000001</v>
      </c>
      <c r="AA92">
        <v>1.5</v>
      </c>
      <c r="AB92">
        <f t="shared" si="5"/>
        <v>-0.39999999999999991</v>
      </c>
      <c r="AC92">
        <f t="shared" si="6"/>
        <v>0.39999999999999991</v>
      </c>
      <c r="AE92">
        <v>2.6</v>
      </c>
      <c r="AF92">
        <f t="shared" si="10"/>
        <v>1.5</v>
      </c>
      <c r="AG92">
        <f t="shared" si="11"/>
        <v>-1.1000000000000001</v>
      </c>
      <c r="AH92">
        <f t="shared" si="9"/>
        <v>1.1000000000000001</v>
      </c>
    </row>
    <row r="93" spans="1:34" x14ac:dyDescent="0.3">
      <c r="A93" t="s">
        <v>28</v>
      </c>
      <c r="B93">
        <v>11575444</v>
      </c>
      <c r="C93">
        <v>1</v>
      </c>
      <c r="D93">
        <v>20</v>
      </c>
      <c r="E93">
        <v>3333300</v>
      </c>
      <c r="F93">
        <v>2</v>
      </c>
      <c r="G93">
        <v>90</v>
      </c>
      <c r="H93">
        <v>90</v>
      </c>
      <c r="I93">
        <v>56.04</v>
      </c>
      <c r="J93">
        <v>20</v>
      </c>
      <c r="K93">
        <v>8</v>
      </c>
      <c r="L93">
        <v>30</v>
      </c>
      <c r="M93">
        <v>1</v>
      </c>
      <c r="N93">
        <v>2</v>
      </c>
      <c r="O93">
        <v>0</v>
      </c>
      <c r="P93">
        <v>0.5</v>
      </c>
      <c r="Q93">
        <v>45</v>
      </c>
      <c r="R93">
        <v>0</v>
      </c>
      <c r="S93" t="s">
        <v>29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1.1000000000000001</v>
      </c>
      <c r="AA93">
        <v>1.5</v>
      </c>
      <c r="AB93">
        <f t="shared" si="5"/>
        <v>-0.39999999999999991</v>
      </c>
      <c r="AC93">
        <f t="shared" si="6"/>
        <v>0.39999999999999991</v>
      </c>
      <c r="AE93">
        <v>2.6</v>
      </c>
      <c r="AF93">
        <f t="shared" si="10"/>
        <v>1.5</v>
      </c>
      <c r="AG93">
        <f t="shared" si="11"/>
        <v>-1.1000000000000001</v>
      </c>
      <c r="AH93">
        <f t="shared" si="9"/>
        <v>1.1000000000000001</v>
      </c>
    </row>
    <row r="94" spans="1:34" x14ac:dyDescent="0.3">
      <c r="A94" t="s">
        <v>28</v>
      </c>
      <c r="B94">
        <v>11575444</v>
      </c>
      <c r="C94">
        <v>1</v>
      </c>
      <c r="D94">
        <v>20</v>
      </c>
      <c r="E94">
        <v>3333300</v>
      </c>
      <c r="F94">
        <v>3</v>
      </c>
      <c r="G94">
        <v>90</v>
      </c>
      <c r="H94">
        <v>90</v>
      </c>
      <c r="I94">
        <v>56.04</v>
      </c>
      <c r="J94">
        <v>20</v>
      </c>
      <c r="K94">
        <v>8</v>
      </c>
      <c r="L94">
        <v>46</v>
      </c>
      <c r="M94">
        <v>1</v>
      </c>
      <c r="N94">
        <v>2</v>
      </c>
      <c r="O94">
        <v>0</v>
      </c>
      <c r="P94">
        <v>0.5</v>
      </c>
      <c r="Q94">
        <v>45</v>
      </c>
      <c r="R94">
        <v>0</v>
      </c>
      <c r="S94" t="s">
        <v>29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1.5</v>
      </c>
      <c r="AB94">
        <f t="shared" si="5"/>
        <v>-0.5</v>
      </c>
      <c r="AC94">
        <f t="shared" si="6"/>
        <v>0.5</v>
      </c>
      <c r="AE94">
        <v>2.6</v>
      </c>
      <c r="AF94">
        <f t="shared" si="10"/>
        <v>1.5</v>
      </c>
      <c r="AG94">
        <f t="shared" si="11"/>
        <v>-1.1000000000000001</v>
      </c>
      <c r="AH94">
        <f t="shared" si="9"/>
        <v>1.1000000000000001</v>
      </c>
    </row>
    <row r="95" spans="1:34" x14ac:dyDescent="0.3">
      <c r="A95" t="s">
        <v>28</v>
      </c>
      <c r="B95">
        <v>11575444</v>
      </c>
      <c r="C95">
        <v>1</v>
      </c>
      <c r="D95">
        <v>20</v>
      </c>
      <c r="E95">
        <v>3333300</v>
      </c>
      <c r="F95">
        <v>4</v>
      </c>
      <c r="G95">
        <v>90</v>
      </c>
      <c r="H95">
        <v>90</v>
      </c>
      <c r="I95">
        <v>56.04</v>
      </c>
      <c r="J95">
        <v>20</v>
      </c>
      <c r="K95">
        <v>8</v>
      </c>
      <c r="L95">
        <v>49</v>
      </c>
      <c r="M95">
        <v>1</v>
      </c>
      <c r="N95">
        <v>2</v>
      </c>
      <c r="O95">
        <v>0</v>
      </c>
      <c r="P95">
        <v>0.5</v>
      </c>
      <c r="Q95">
        <v>75</v>
      </c>
      <c r="R95">
        <v>0</v>
      </c>
      <c r="S95" t="s">
        <v>29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1.2</v>
      </c>
      <c r="AA95">
        <v>1.5</v>
      </c>
      <c r="AB95">
        <f t="shared" si="5"/>
        <v>-0.30000000000000004</v>
      </c>
      <c r="AC95">
        <f t="shared" si="6"/>
        <v>0.30000000000000004</v>
      </c>
      <c r="AE95">
        <v>2.6</v>
      </c>
      <c r="AF95">
        <f t="shared" si="10"/>
        <v>1.5</v>
      </c>
      <c r="AG95">
        <f t="shared" si="11"/>
        <v>-1.1000000000000001</v>
      </c>
      <c r="AH95">
        <f t="shared" si="9"/>
        <v>1.1000000000000001</v>
      </c>
    </row>
    <row r="96" spans="1:34" x14ac:dyDescent="0.3">
      <c r="A96" t="s">
        <v>28</v>
      </c>
      <c r="B96">
        <v>11575444</v>
      </c>
      <c r="C96">
        <v>1</v>
      </c>
      <c r="D96">
        <v>20</v>
      </c>
      <c r="E96">
        <v>3333300</v>
      </c>
      <c r="F96">
        <v>6</v>
      </c>
      <c r="G96">
        <v>90</v>
      </c>
      <c r="H96">
        <v>90</v>
      </c>
      <c r="I96">
        <v>56.04</v>
      </c>
      <c r="J96">
        <v>20</v>
      </c>
      <c r="K96">
        <v>8</v>
      </c>
      <c r="L96">
        <v>52</v>
      </c>
      <c r="M96">
        <v>1</v>
      </c>
      <c r="N96">
        <v>2</v>
      </c>
      <c r="O96">
        <v>0</v>
      </c>
      <c r="P96">
        <v>0.5</v>
      </c>
      <c r="Q96">
        <v>75</v>
      </c>
      <c r="R96">
        <v>0</v>
      </c>
      <c r="S96" t="s">
        <v>29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2.5</v>
      </c>
      <c r="AA96">
        <v>1.4</v>
      </c>
      <c r="AB96">
        <f t="shared" si="5"/>
        <v>1.1000000000000001</v>
      </c>
      <c r="AC96">
        <f t="shared" si="6"/>
        <v>1.1000000000000001</v>
      </c>
      <c r="AE96">
        <v>2.6</v>
      </c>
      <c r="AF96">
        <f t="shared" si="10"/>
        <v>1.4</v>
      </c>
      <c r="AG96">
        <f t="shared" si="11"/>
        <v>-1.2000000000000002</v>
      </c>
      <c r="AH96">
        <f t="shared" si="9"/>
        <v>1.2000000000000002</v>
      </c>
    </row>
    <row r="97" spans="1:34" x14ac:dyDescent="0.3">
      <c r="A97" t="s">
        <v>28</v>
      </c>
      <c r="B97">
        <v>11575444</v>
      </c>
      <c r="C97">
        <v>1</v>
      </c>
      <c r="D97">
        <v>20</v>
      </c>
      <c r="E97">
        <v>3333300</v>
      </c>
      <c r="F97">
        <v>8</v>
      </c>
      <c r="G97">
        <v>90</v>
      </c>
      <c r="H97">
        <v>90</v>
      </c>
      <c r="I97">
        <v>56.04</v>
      </c>
      <c r="J97">
        <v>20</v>
      </c>
      <c r="K97">
        <v>8</v>
      </c>
      <c r="L97">
        <v>54</v>
      </c>
      <c r="M97">
        <v>1</v>
      </c>
      <c r="N97">
        <v>2</v>
      </c>
      <c r="O97">
        <v>0</v>
      </c>
      <c r="P97">
        <v>0.5</v>
      </c>
      <c r="Q97">
        <v>115</v>
      </c>
      <c r="R97">
        <v>0</v>
      </c>
      <c r="S97" t="s">
        <v>29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2.6</v>
      </c>
      <c r="AA97">
        <v>1.5</v>
      </c>
      <c r="AB97">
        <f t="shared" si="5"/>
        <v>1.1000000000000001</v>
      </c>
      <c r="AC97">
        <f t="shared" si="6"/>
        <v>1.1000000000000001</v>
      </c>
      <c r="AE97">
        <v>2.6</v>
      </c>
      <c r="AF97">
        <f t="shared" si="10"/>
        <v>1.5</v>
      </c>
      <c r="AG97">
        <f t="shared" si="11"/>
        <v>-1.1000000000000001</v>
      </c>
      <c r="AH97">
        <f t="shared" si="9"/>
        <v>1.1000000000000001</v>
      </c>
    </row>
    <row r="98" spans="1:34" x14ac:dyDescent="0.3">
      <c r="A98" t="s">
        <v>28</v>
      </c>
      <c r="B98">
        <v>11575444</v>
      </c>
      <c r="C98">
        <v>1</v>
      </c>
      <c r="D98">
        <v>20</v>
      </c>
      <c r="E98">
        <v>3636400</v>
      </c>
      <c r="F98">
        <v>0.5</v>
      </c>
      <c r="G98">
        <v>90</v>
      </c>
      <c r="H98">
        <v>90</v>
      </c>
      <c r="I98">
        <v>56.04</v>
      </c>
      <c r="J98">
        <v>20</v>
      </c>
      <c r="K98">
        <v>8</v>
      </c>
      <c r="L98">
        <v>7</v>
      </c>
      <c r="M98">
        <v>1</v>
      </c>
      <c r="N98">
        <v>1.5</v>
      </c>
      <c r="O98">
        <v>0</v>
      </c>
      <c r="P98">
        <v>0.5</v>
      </c>
      <c r="Q98">
        <v>45</v>
      </c>
      <c r="R98">
        <v>0</v>
      </c>
      <c r="S98" t="s">
        <v>29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1.1000000000000001</v>
      </c>
      <c r="AA98">
        <v>1.8</v>
      </c>
      <c r="AB98">
        <f t="shared" si="5"/>
        <v>-0.7</v>
      </c>
      <c r="AC98">
        <f t="shared" si="6"/>
        <v>0.7</v>
      </c>
      <c r="AE98">
        <v>2.6</v>
      </c>
      <c r="AF98">
        <f t="shared" si="10"/>
        <v>1.8</v>
      </c>
      <c r="AG98">
        <f t="shared" si="11"/>
        <v>-0.8</v>
      </c>
      <c r="AH98">
        <f t="shared" si="9"/>
        <v>0.8</v>
      </c>
    </row>
    <row r="99" spans="1:34" x14ac:dyDescent="0.3">
      <c r="A99" t="s">
        <v>28</v>
      </c>
      <c r="B99">
        <v>11575444</v>
      </c>
      <c r="C99">
        <v>1</v>
      </c>
      <c r="D99">
        <v>20</v>
      </c>
      <c r="E99">
        <v>3636400</v>
      </c>
      <c r="F99">
        <v>1</v>
      </c>
      <c r="G99">
        <v>90</v>
      </c>
      <c r="H99">
        <v>90</v>
      </c>
      <c r="I99">
        <v>56.04</v>
      </c>
      <c r="J99">
        <v>20</v>
      </c>
      <c r="K99">
        <v>8</v>
      </c>
      <c r="L99">
        <v>15</v>
      </c>
      <c r="M99">
        <v>1</v>
      </c>
      <c r="N99">
        <v>1.5</v>
      </c>
      <c r="O99">
        <v>0</v>
      </c>
      <c r="P99">
        <v>0.5</v>
      </c>
      <c r="Q99">
        <v>45</v>
      </c>
      <c r="R99">
        <v>0</v>
      </c>
      <c r="S99" t="s">
        <v>29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1.2</v>
      </c>
      <c r="AA99">
        <v>1.6</v>
      </c>
      <c r="AB99">
        <f t="shared" si="5"/>
        <v>-0.40000000000000013</v>
      </c>
      <c r="AC99">
        <f t="shared" si="6"/>
        <v>0.40000000000000013</v>
      </c>
      <c r="AE99">
        <v>2.6</v>
      </c>
      <c r="AF99">
        <f t="shared" si="10"/>
        <v>1.6</v>
      </c>
      <c r="AG99">
        <f t="shared" si="11"/>
        <v>-1</v>
      </c>
      <c r="AH99">
        <f t="shared" si="9"/>
        <v>1</v>
      </c>
    </row>
    <row r="100" spans="1:34" x14ac:dyDescent="0.3">
      <c r="A100" t="s">
        <v>28</v>
      </c>
      <c r="B100">
        <v>11575444</v>
      </c>
      <c r="C100">
        <v>1</v>
      </c>
      <c r="D100">
        <v>20</v>
      </c>
      <c r="E100">
        <v>3636400</v>
      </c>
      <c r="F100">
        <v>1.5</v>
      </c>
      <c r="G100">
        <v>90</v>
      </c>
      <c r="H100">
        <v>90</v>
      </c>
      <c r="I100">
        <v>56.04</v>
      </c>
      <c r="J100">
        <v>20</v>
      </c>
      <c r="K100">
        <v>8</v>
      </c>
      <c r="L100">
        <v>23</v>
      </c>
      <c r="M100">
        <v>1</v>
      </c>
      <c r="N100">
        <v>1.5</v>
      </c>
      <c r="O100">
        <v>0</v>
      </c>
      <c r="P100">
        <v>0.5</v>
      </c>
      <c r="Q100">
        <v>45</v>
      </c>
      <c r="R100">
        <v>0</v>
      </c>
      <c r="S100" t="s">
        <v>29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1.1000000000000001</v>
      </c>
      <c r="AA100">
        <v>1.6</v>
      </c>
      <c r="AB100">
        <f t="shared" si="5"/>
        <v>-0.5</v>
      </c>
      <c r="AC100">
        <f t="shared" si="6"/>
        <v>0.5</v>
      </c>
      <c r="AE100">
        <v>2.6</v>
      </c>
      <c r="AF100">
        <f t="shared" si="10"/>
        <v>1.6</v>
      </c>
      <c r="AG100">
        <f t="shared" si="11"/>
        <v>-1</v>
      </c>
      <c r="AH100">
        <f t="shared" si="9"/>
        <v>1</v>
      </c>
    </row>
    <row r="101" spans="1:34" x14ac:dyDescent="0.3">
      <c r="A101" t="s">
        <v>28</v>
      </c>
      <c r="B101">
        <v>11575444</v>
      </c>
      <c r="C101">
        <v>1</v>
      </c>
      <c r="D101">
        <v>20</v>
      </c>
      <c r="E101">
        <v>3636400</v>
      </c>
      <c r="F101">
        <v>2</v>
      </c>
      <c r="G101">
        <v>90</v>
      </c>
      <c r="H101">
        <v>90</v>
      </c>
      <c r="I101">
        <v>56.04</v>
      </c>
      <c r="J101">
        <v>20</v>
      </c>
      <c r="K101">
        <v>8</v>
      </c>
      <c r="L101">
        <v>30</v>
      </c>
      <c r="M101">
        <v>1</v>
      </c>
      <c r="N101">
        <v>1.5</v>
      </c>
      <c r="O101">
        <v>0</v>
      </c>
      <c r="P101">
        <v>0.5</v>
      </c>
      <c r="Q101">
        <v>45</v>
      </c>
      <c r="R101">
        <v>0</v>
      </c>
      <c r="S101" t="s">
        <v>29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1.1000000000000001</v>
      </c>
      <c r="AA101">
        <v>1.6</v>
      </c>
      <c r="AB101">
        <f t="shared" si="5"/>
        <v>-0.5</v>
      </c>
      <c r="AC101">
        <f t="shared" si="6"/>
        <v>0.5</v>
      </c>
      <c r="AE101">
        <v>2.6</v>
      </c>
      <c r="AF101">
        <f t="shared" si="10"/>
        <v>1.6</v>
      </c>
      <c r="AG101">
        <f t="shared" si="11"/>
        <v>-1</v>
      </c>
      <c r="AH101">
        <f t="shared" si="9"/>
        <v>1</v>
      </c>
    </row>
    <row r="102" spans="1:34" x14ac:dyDescent="0.3">
      <c r="A102" t="s">
        <v>28</v>
      </c>
      <c r="B102">
        <v>11575444</v>
      </c>
      <c r="C102">
        <v>1</v>
      </c>
      <c r="D102">
        <v>20</v>
      </c>
      <c r="E102">
        <v>3636400</v>
      </c>
      <c r="F102">
        <v>3</v>
      </c>
      <c r="G102">
        <v>90</v>
      </c>
      <c r="H102">
        <v>90</v>
      </c>
      <c r="I102">
        <v>56.04</v>
      </c>
      <c r="J102">
        <v>20</v>
      </c>
      <c r="K102">
        <v>8</v>
      </c>
      <c r="L102">
        <v>43</v>
      </c>
      <c r="M102">
        <v>1</v>
      </c>
      <c r="N102">
        <v>1.5</v>
      </c>
      <c r="O102">
        <v>0</v>
      </c>
      <c r="P102">
        <v>0.5</v>
      </c>
      <c r="Q102">
        <v>45</v>
      </c>
      <c r="R102">
        <v>0</v>
      </c>
      <c r="S102" t="s">
        <v>29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1.4</v>
      </c>
      <c r="AB102">
        <f t="shared" si="5"/>
        <v>-0.39999999999999991</v>
      </c>
      <c r="AC102">
        <f t="shared" si="6"/>
        <v>0.39999999999999991</v>
      </c>
      <c r="AE102">
        <v>2.6</v>
      </c>
      <c r="AF102">
        <f t="shared" si="10"/>
        <v>1.4</v>
      </c>
      <c r="AG102">
        <f t="shared" si="11"/>
        <v>-1.2000000000000002</v>
      </c>
      <c r="AH102">
        <f t="shared" si="9"/>
        <v>1.2000000000000002</v>
      </c>
    </row>
    <row r="103" spans="1:34" x14ac:dyDescent="0.3">
      <c r="A103" t="s">
        <v>28</v>
      </c>
      <c r="B103">
        <v>11575444</v>
      </c>
      <c r="C103">
        <v>1</v>
      </c>
      <c r="D103">
        <v>20</v>
      </c>
      <c r="E103">
        <v>3636400</v>
      </c>
      <c r="F103">
        <v>4</v>
      </c>
      <c r="G103">
        <v>90</v>
      </c>
      <c r="H103">
        <v>90</v>
      </c>
      <c r="I103">
        <v>56.04</v>
      </c>
      <c r="J103">
        <v>20</v>
      </c>
      <c r="K103">
        <v>8</v>
      </c>
      <c r="L103">
        <v>45</v>
      </c>
      <c r="M103">
        <v>1</v>
      </c>
      <c r="N103">
        <v>1.5</v>
      </c>
      <c r="O103">
        <v>0</v>
      </c>
      <c r="P103">
        <v>0.5</v>
      </c>
      <c r="Q103">
        <v>75</v>
      </c>
      <c r="R103">
        <v>0</v>
      </c>
      <c r="S103" t="s">
        <v>29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1.2</v>
      </c>
      <c r="AA103">
        <v>1.5</v>
      </c>
      <c r="AB103">
        <f t="shared" si="5"/>
        <v>-0.30000000000000004</v>
      </c>
      <c r="AC103">
        <f t="shared" si="6"/>
        <v>0.30000000000000004</v>
      </c>
      <c r="AE103">
        <v>2.6</v>
      </c>
      <c r="AF103">
        <f t="shared" si="10"/>
        <v>1.5</v>
      </c>
      <c r="AG103">
        <f t="shared" si="11"/>
        <v>-1.1000000000000001</v>
      </c>
      <c r="AH103">
        <f t="shared" si="9"/>
        <v>1.1000000000000001</v>
      </c>
    </row>
    <row r="104" spans="1:34" x14ac:dyDescent="0.3">
      <c r="A104" t="s">
        <v>28</v>
      </c>
      <c r="B104">
        <v>11575444</v>
      </c>
      <c r="C104">
        <v>1</v>
      </c>
      <c r="D104">
        <v>20</v>
      </c>
      <c r="E104">
        <v>3636400</v>
      </c>
      <c r="F104">
        <v>6</v>
      </c>
      <c r="G104">
        <v>90</v>
      </c>
      <c r="H104">
        <v>90</v>
      </c>
      <c r="I104">
        <v>56.04</v>
      </c>
      <c r="J104">
        <v>20</v>
      </c>
      <c r="K104">
        <v>8</v>
      </c>
      <c r="L104">
        <v>49</v>
      </c>
      <c r="M104">
        <v>1</v>
      </c>
      <c r="N104">
        <v>1.5</v>
      </c>
      <c r="O104">
        <v>0</v>
      </c>
      <c r="P104">
        <v>0.5</v>
      </c>
      <c r="Q104">
        <v>75</v>
      </c>
      <c r="R104">
        <v>0</v>
      </c>
      <c r="S104" t="s">
        <v>29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2.4</v>
      </c>
      <c r="AA104">
        <v>1.7</v>
      </c>
      <c r="AB104">
        <f t="shared" si="5"/>
        <v>0.7</v>
      </c>
      <c r="AC104">
        <f t="shared" si="6"/>
        <v>0.7</v>
      </c>
      <c r="AE104">
        <v>2.6</v>
      </c>
      <c r="AF104">
        <f t="shared" si="10"/>
        <v>1.7</v>
      </c>
      <c r="AG104">
        <f t="shared" si="11"/>
        <v>-0.90000000000000013</v>
      </c>
      <c r="AH104">
        <f t="shared" si="9"/>
        <v>0.90000000000000013</v>
      </c>
    </row>
    <row r="105" spans="1:34" x14ac:dyDescent="0.3">
      <c r="A105" t="s">
        <v>28</v>
      </c>
      <c r="B105">
        <v>11575444</v>
      </c>
      <c r="C105">
        <v>1</v>
      </c>
      <c r="D105">
        <v>20</v>
      </c>
      <c r="E105">
        <v>3636400</v>
      </c>
      <c r="F105">
        <v>8</v>
      </c>
      <c r="G105">
        <v>90</v>
      </c>
      <c r="H105">
        <v>90</v>
      </c>
      <c r="I105">
        <v>56.04</v>
      </c>
      <c r="J105">
        <v>20</v>
      </c>
      <c r="K105">
        <v>8</v>
      </c>
      <c r="L105">
        <v>50</v>
      </c>
      <c r="M105">
        <v>1</v>
      </c>
      <c r="N105">
        <v>1.5</v>
      </c>
      <c r="O105">
        <v>0</v>
      </c>
      <c r="P105">
        <v>0.5</v>
      </c>
      <c r="Q105">
        <v>115</v>
      </c>
      <c r="R105">
        <v>0</v>
      </c>
      <c r="S105" t="s">
        <v>29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2.4</v>
      </c>
      <c r="AA105">
        <v>1.7</v>
      </c>
      <c r="AB105">
        <f t="shared" si="5"/>
        <v>0.7</v>
      </c>
      <c r="AC105">
        <f t="shared" si="6"/>
        <v>0.7</v>
      </c>
      <c r="AE105">
        <v>2.6</v>
      </c>
      <c r="AF105">
        <f t="shared" si="10"/>
        <v>1.7</v>
      </c>
      <c r="AG105">
        <f t="shared" si="11"/>
        <v>-0.90000000000000013</v>
      </c>
      <c r="AH105">
        <f t="shared" si="9"/>
        <v>0.90000000000000013</v>
      </c>
    </row>
    <row r="106" spans="1:34" x14ac:dyDescent="0.3">
      <c r="A106" t="s">
        <v>28</v>
      </c>
      <c r="B106">
        <v>11575444</v>
      </c>
      <c r="C106">
        <v>1</v>
      </c>
      <c r="D106">
        <v>20</v>
      </c>
      <c r="E106">
        <v>3636400</v>
      </c>
      <c r="F106">
        <v>0.5</v>
      </c>
      <c r="G106">
        <v>90</v>
      </c>
      <c r="H106">
        <v>90</v>
      </c>
      <c r="I106">
        <v>56.04</v>
      </c>
      <c r="J106">
        <v>20</v>
      </c>
      <c r="K106">
        <v>8</v>
      </c>
      <c r="L106">
        <v>7</v>
      </c>
      <c r="M106">
        <v>1</v>
      </c>
      <c r="N106">
        <v>2</v>
      </c>
      <c r="O106">
        <v>0</v>
      </c>
      <c r="P106">
        <v>0.5</v>
      </c>
      <c r="Q106">
        <v>45</v>
      </c>
      <c r="R106">
        <v>0</v>
      </c>
      <c r="S106" t="s">
        <v>29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1.1000000000000001</v>
      </c>
      <c r="AA106">
        <v>1.8</v>
      </c>
      <c r="AB106">
        <f t="shared" si="5"/>
        <v>-0.7</v>
      </c>
      <c r="AC106">
        <f t="shared" si="6"/>
        <v>0.7</v>
      </c>
      <c r="AE106">
        <v>2.6</v>
      </c>
      <c r="AF106">
        <f t="shared" si="10"/>
        <v>1.8</v>
      </c>
      <c r="AG106">
        <f t="shared" si="11"/>
        <v>-0.8</v>
      </c>
      <c r="AH106">
        <f t="shared" si="9"/>
        <v>0.8</v>
      </c>
    </row>
    <row r="107" spans="1:34" x14ac:dyDescent="0.3">
      <c r="A107" t="s">
        <v>28</v>
      </c>
      <c r="B107">
        <v>11575444</v>
      </c>
      <c r="C107">
        <v>1</v>
      </c>
      <c r="D107">
        <v>20</v>
      </c>
      <c r="E107">
        <v>3636400</v>
      </c>
      <c r="F107">
        <v>1</v>
      </c>
      <c r="G107">
        <v>90</v>
      </c>
      <c r="H107">
        <v>90</v>
      </c>
      <c r="I107">
        <v>56.04</v>
      </c>
      <c r="J107">
        <v>20</v>
      </c>
      <c r="K107">
        <v>8</v>
      </c>
      <c r="L107">
        <v>15</v>
      </c>
      <c r="M107">
        <v>1</v>
      </c>
      <c r="N107">
        <v>2</v>
      </c>
      <c r="O107">
        <v>0</v>
      </c>
      <c r="P107">
        <v>0.5</v>
      </c>
      <c r="Q107">
        <v>45</v>
      </c>
      <c r="R107">
        <v>0</v>
      </c>
      <c r="S107" t="s">
        <v>29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1.2</v>
      </c>
      <c r="AA107">
        <v>1.6</v>
      </c>
      <c r="AB107">
        <f t="shared" si="5"/>
        <v>-0.40000000000000013</v>
      </c>
      <c r="AC107">
        <f t="shared" si="6"/>
        <v>0.40000000000000013</v>
      </c>
      <c r="AE107">
        <v>2.6</v>
      </c>
      <c r="AF107">
        <f t="shared" si="10"/>
        <v>1.6</v>
      </c>
      <c r="AG107">
        <f t="shared" si="11"/>
        <v>-1</v>
      </c>
      <c r="AH107">
        <f t="shared" si="9"/>
        <v>1</v>
      </c>
    </row>
    <row r="108" spans="1:34" x14ac:dyDescent="0.3">
      <c r="A108" t="s">
        <v>28</v>
      </c>
      <c r="B108">
        <v>11575444</v>
      </c>
      <c r="C108">
        <v>1</v>
      </c>
      <c r="D108">
        <v>20</v>
      </c>
      <c r="E108">
        <v>3636400</v>
      </c>
      <c r="F108">
        <v>1.5</v>
      </c>
      <c r="G108">
        <v>90</v>
      </c>
      <c r="H108">
        <v>90</v>
      </c>
      <c r="I108">
        <v>56.04</v>
      </c>
      <c r="J108">
        <v>20</v>
      </c>
      <c r="K108">
        <v>8</v>
      </c>
      <c r="L108">
        <v>23</v>
      </c>
      <c r="M108">
        <v>1</v>
      </c>
      <c r="N108">
        <v>2</v>
      </c>
      <c r="O108">
        <v>0</v>
      </c>
      <c r="P108">
        <v>0.5</v>
      </c>
      <c r="Q108">
        <v>45</v>
      </c>
      <c r="R108">
        <v>0</v>
      </c>
      <c r="S108" t="s">
        <v>29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1.1000000000000001</v>
      </c>
      <c r="AA108">
        <v>1.5</v>
      </c>
      <c r="AB108">
        <f t="shared" si="5"/>
        <v>-0.39999999999999991</v>
      </c>
      <c r="AC108">
        <f t="shared" si="6"/>
        <v>0.39999999999999991</v>
      </c>
      <c r="AE108">
        <v>2.6</v>
      </c>
      <c r="AF108">
        <f t="shared" si="10"/>
        <v>1.5</v>
      </c>
      <c r="AG108">
        <f t="shared" si="11"/>
        <v>-1.1000000000000001</v>
      </c>
      <c r="AH108">
        <f t="shared" si="9"/>
        <v>1.1000000000000001</v>
      </c>
    </row>
    <row r="109" spans="1:34" x14ac:dyDescent="0.3">
      <c r="A109" t="s">
        <v>28</v>
      </c>
      <c r="B109">
        <v>11575444</v>
      </c>
      <c r="C109">
        <v>1</v>
      </c>
      <c r="D109">
        <v>20</v>
      </c>
      <c r="E109">
        <v>3636400</v>
      </c>
      <c r="F109">
        <v>2</v>
      </c>
      <c r="G109">
        <v>90</v>
      </c>
      <c r="H109">
        <v>90</v>
      </c>
      <c r="I109">
        <v>56.04</v>
      </c>
      <c r="J109">
        <v>20</v>
      </c>
      <c r="K109">
        <v>8</v>
      </c>
      <c r="L109">
        <v>30</v>
      </c>
      <c r="M109">
        <v>1</v>
      </c>
      <c r="N109">
        <v>2</v>
      </c>
      <c r="O109">
        <v>0</v>
      </c>
      <c r="P109">
        <v>0.5</v>
      </c>
      <c r="Q109">
        <v>45</v>
      </c>
      <c r="R109">
        <v>0</v>
      </c>
      <c r="S109" t="s">
        <v>29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1.1000000000000001</v>
      </c>
      <c r="AA109">
        <v>1.6</v>
      </c>
      <c r="AB109">
        <f t="shared" si="5"/>
        <v>-0.5</v>
      </c>
      <c r="AC109">
        <f t="shared" si="6"/>
        <v>0.5</v>
      </c>
      <c r="AE109">
        <v>2.6</v>
      </c>
      <c r="AF109">
        <f t="shared" si="10"/>
        <v>1.6</v>
      </c>
      <c r="AG109">
        <f t="shared" si="11"/>
        <v>-1</v>
      </c>
      <c r="AH109">
        <f t="shared" si="9"/>
        <v>1</v>
      </c>
    </row>
    <row r="110" spans="1:34" x14ac:dyDescent="0.3">
      <c r="A110" t="s">
        <v>28</v>
      </c>
      <c r="B110">
        <v>11575444</v>
      </c>
      <c r="C110">
        <v>1</v>
      </c>
      <c r="D110">
        <v>20</v>
      </c>
      <c r="E110">
        <v>3636400</v>
      </c>
      <c r="F110">
        <v>3</v>
      </c>
      <c r="G110">
        <v>90</v>
      </c>
      <c r="H110">
        <v>90</v>
      </c>
      <c r="I110">
        <v>56.04</v>
      </c>
      <c r="J110">
        <v>20</v>
      </c>
      <c r="K110">
        <v>8</v>
      </c>
      <c r="L110">
        <v>43</v>
      </c>
      <c r="M110">
        <v>1</v>
      </c>
      <c r="N110">
        <v>2</v>
      </c>
      <c r="O110">
        <v>0</v>
      </c>
      <c r="P110">
        <v>0.5</v>
      </c>
      <c r="Q110">
        <v>45</v>
      </c>
      <c r="R110">
        <v>0</v>
      </c>
      <c r="S110" t="s">
        <v>29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1.4</v>
      </c>
      <c r="AB110">
        <f t="shared" si="5"/>
        <v>-0.39999999999999991</v>
      </c>
      <c r="AC110">
        <f t="shared" si="6"/>
        <v>0.39999999999999991</v>
      </c>
      <c r="AE110">
        <v>2.6</v>
      </c>
      <c r="AF110">
        <f t="shared" si="10"/>
        <v>1.4</v>
      </c>
      <c r="AG110">
        <f t="shared" si="11"/>
        <v>-1.2000000000000002</v>
      </c>
      <c r="AH110">
        <f t="shared" si="9"/>
        <v>1.2000000000000002</v>
      </c>
    </row>
    <row r="111" spans="1:34" x14ac:dyDescent="0.3">
      <c r="A111" t="s">
        <v>28</v>
      </c>
      <c r="B111">
        <v>11575444</v>
      </c>
      <c r="C111">
        <v>1</v>
      </c>
      <c r="D111">
        <v>20</v>
      </c>
      <c r="E111">
        <v>3636400</v>
      </c>
      <c r="F111">
        <v>4</v>
      </c>
      <c r="G111">
        <v>90</v>
      </c>
      <c r="H111">
        <v>90</v>
      </c>
      <c r="I111">
        <v>56.04</v>
      </c>
      <c r="J111">
        <v>20</v>
      </c>
      <c r="K111">
        <v>8</v>
      </c>
      <c r="L111">
        <v>45</v>
      </c>
      <c r="M111">
        <v>1</v>
      </c>
      <c r="N111">
        <v>2</v>
      </c>
      <c r="O111">
        <v>0</v>
      </c>
      <c r="P111">
        <v>0.5</v>
      </c>
      <c r="Q111">
        <v>75</v>
      </c>
      <c r="R111">
        <v>0</v>
      </c>
      <c r="S111" t="s">
        <v>29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1.2</v>
      </c>
      <c r="AA111">
        <v>1.5</v>
      </c>
      <c r="AB111">
        <f t="shared" si="5"/>
        <v>-0.30000000000000004</v>
      </c>
      <c r="AC111">
        <f t="shared" si="6"/>
        <v>0.30000000000000004</v>
      </c>
      <c r="AE111">
        <v>2.6</v>
      </c>
      <c r="AF111">
        <f t="shared" si="10"/>
        <v>1.5</v>
      </c>
      <c r="AG111">
        <f t="shared" si="11"/>
        <v>-1.1000000000000001</v>
      </c>
      <c r="AH111">
        <f t="shared" si="9"/>
        <v>1.1000000000000001</v>
      </c>
    </row>
    <row r="112" spans="1:34" x14ac:dyDescent="0.3">
      <c r="A112" t="s">
        <v>28</v>
      </c>
      <c r="B112">
        <v>11575444</v>
      </c>
      <c r="C112">
        <v>1</v>
      </c>
      <c r="D112">
        <v>20</v>
      </c>
      <c r="E112">
        <v>3636400</v>
      </c>
      <c r="F112">
        <v>6</v>
      </c>
      <c r="G112">
        <v>90</v>
      </c>
      <c r="H112">
        <v>90</v>
      </c>
      <c r="I112">
        <v>56.04</v>
      </c>
      <c r="J112">
        <v>20</v>
      </c>
      <c r="K112">
        <v>8</v>
      </c>
      <c r="L112">
        <v>49</v>
      </c>
      <c r="M112">
        <v>1</v>
      </c>
      <c r="N112">
        <v>2</v>
      </c>
      <c r="O112">
        <v>0</v>
      </c>
      <c r="P112">
        <v>0.5</v>
      </c>
      <c r="Q112">
        <v>75</v>
      </c>
      <c r="R112">
        <v>0</v>
      </c>
      <c r="S112" t="s">
        <v>29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2.4</v>
      </c>
      <c r="AA112">
        <v>1.6</v>
      </c>
      <c r="AB112">
        <f t="shared" si="5"/>
        <v>0.79999999999999982</v>
      </c>
      <c r="AC112">
        <f t="shared" si="6"/>
        <v>0.79999999999999982</v>
      </c>
      <c r="AE112">
        <v>2.6</v>
      </c>
      <c r="AF112">
        <f t="shared" si="10"/>
        <v>1.6</v>
      </c>
      <c r="AG112">
        <f t="shared" si="11"/>
        <v>-1</v>
      </c>
      <c r="AH112">
        <f t="shared" si="9"/>
        <v>1</v>
      </c>
    </row>
    <row r="113" spans="1:34" x14ac:dyDescent="0.3">
      <c r="A113" t="s">
        <v>28</v>
      </c>
      <c r="B113">
        <v>11575444</v>
      </c>
      <c r="C113">
        <v>1</v>
      </c>
      <c r="D113">
        <v>20</v>
      </c>
      <c r="E113">
        <v>3636400</v>
      </c>
      <c r="F113">
        <v>8</v>
      </c>
      <c r="G113">
        <v>90</v>
      </c>
      <c r="H113">
        <v>90</v>
      </c>
      <c r="I113">
        <v>56.04</v>
      </c>
      <c r="J113">
        <v>20</v>
      </c>
      <c r="K113">
        <v>8</v>
      </c>
      <c r="L113">
        <v>50</v>
      </c>
      <c r="M113">
        <v>1</v>
      </c>
      <c r="N113">
        <v>2</v>
      </c>
      <c r="O113">
        <v>0</v>
      </c>
      <c r="P113">
        <v>0.5</v>
      </c>
      <c r="Q113">
        <v>115</v>
      </c>
      <c r="R113">
        <v>0</v>
      </c>
      <c r="S113" t="s">
        <v>29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2.4</v>
      </c>
      <c r="AA113">
        <v>1.6</v>
      </c>
      <c r="AB113">
        <f t="shared" si="5"/>
        <v>0.79999999999999982</v>
      </c>
      <c r="AC113">
        <f t="shared" si="6"/>
        <v>0.79999999999999982</v>
      </c>
      <c r="AE113">
        <v>2.6</v>
      </c>
      <c r="AF113">
        <f t="shared" si="10"/>
        <v>1.6</v>
      </c>
      <c r="AG113">
        <f t="shared" si="11"/>
        <v>-1</v>
      </c>
      <c r="AH113">
        <f t="shared" si="9"/>
        <v>1</v>
      </c>
    </row>
    <row r="114" spans="1:34" x14ac:dyDescent="0.3">
      <c r="A114" t="s">
        <v>28</v>
      </c>
      <c r="B114">
        <v>11575444</v>
      </c>
      <c r="C114">
        <v>5</v>
      </c>
      <c r="D114">
        <v>0</v>
      </c>
      <c r="E114">
        <v>4000000</v>
      </c>
      <c r="F114">
        <v>0.5</v>
      </c>
      <c r="G114">
        <v>90</v>
      </c>
      <c r="H114">
        <v>90</v>
      </c>
      <c r="I114">
        <v>56.04</v>
      </c>
      <c r="J114">
        <v>20</v>
      </c>
      <c r="K114">
        <v>8</v>
      </c>
      <c r="L114">
        <v>7</v>
      </c>
      <c r="M114">
        <v>1</v>
      </c>
      <c r="N114">
        <v>4</v>
      </c>
      <c r="O114">
        <v>0</v>
      </c>
      <c r="P114">
        <v>0.5</v>
      </c>
      <c r="Q114">
        <v>45</v>
      </c>
      <c r="R114">
        <v>0</v>
      </c>
      <c r="S114" t="s">
        <v>29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1.1000000000000001</v>
      </c>
      <c r="AA114">
        <v>1.9</v>
      </c>
      <c r="AB114">
        <f t="shared" si="5"/>
        <v>-0.79999999999999982</v>
      </c>
      <c r="AC114">
        <f t="shared" si="6"/>
        <v>0.79999999999999982</v>
      </c>
      <c r="AE114">
        <v>2.6</v>
      </c>
      <c r="AF114">
        <f t="shared" si="10"/>
        <v>1.9</v>
      </c>
      <c r="AG114">
        <f t="shared" si="11"/>
        <v>-0.70000000000000018</v>
      </c>
      <c r="AH114">
        <f t="shared" si="9"/>
        <v>0.70000000000000018</v>
      </c>
    </row>
    <row r="115" spans="1:34" x14ac:dyDescent="0.3">
      <c r="A115" t="s">
        <v>28</v>
      </c>
      <c r="B115">
        <v>11575444</v>
      </c>
      <c r="C115">
        <v>5</v>
      </c>
      <c r="D115">
        <v>0</v>
      </c>
      <c r="E115">
        <v>4000000</v>
      </c>
      <c r="F115">
        <v>1</v>
      </c>
      <c r="G115">
        <v>90</v>
      </c>
      <c r="H115">
        <v>90</v>
      </c>
      <c r="I115">
        <v>56.04</v>
      </c>
      <c r="J115">
        <v>20</v>
      </c>
      <c r="K115">
        <v>8</v>
      </c>
      <c r="L115">
        <v>13</v>
      </c>
      <c r="M115">
        <v>1</v>
      </c>
      <c r="N115">
        <v>4</v>
      </c>
      <c r="O115">
        <v>0</v>
      </c>
      <c r="P115">
        <v>0.5</v>
      </c>
      <c r="Q115">
        <v>45</v>
      </c>
      <c r="R115">
        <v>0</v>
      </c>
      <c r="S115" t="s">
        <v>29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1.2</v>
      </c>
      <c r="AA115">
        <v>1.5</v>
      </c>
      <c r="AB115">
        <f t="shared" si="5"/>
        <v>-0.30000000000000004</v>
      </c>
      <c r="AC115">
        <f t="shared" si="6"/>
        <v>0.30000000000000004</v>
      </c>
      <c r="AE115">
        <v>2.6</v>
      </c>
      <c r="AF115">
        <f t="shared" si="10"/>
        <v>1.5</v>
      </c>
      <c r="AG115">
        <f t="shared" si="11"/>
        <v>-1.1000000000000001</v>
      </c>
      <c r="AH115">
        <f t="shared" si="9"/>
        <v>1.1000000000000001</v>
      </c>
    </row>
    <row r="116" spans="1:34" x14ac:dyDescent="0.3">
      <c r="A116" t="s">
        <v>28</v>
      </c>
      <c r="B116">
        <v>11575444</v>
      </c>
      <c r="C116">
        <v>5</v>
      </c>
      <c r="D116">
        <v>0</v>
      </c>
      <c r="E116">
        <v>4000000</v>
      </c>
      <c r="F116">
        <v>1.5</v>
      </c>
      <c r="G116">
        <v>90</v>
      </c>
      <c r="H116">
        <v>90</v>
      </c>
      <c r="I116">
        <v>56.04</v>
      </c>
      <c r="J116">
        <v>20</v>
      </c>
      <c r="K116">
        <v>8</v>
      </c>
      <c r="L116">
        <v>20</v>
      </c>
      <c r="M116">
        <v>1</v>
      </c>
      <c r="N116">
        <v>4</v>
      </c>
      <c r="O116">
        <v>0</v>
      </c>
      <c r="P116">
        <v>0.5</v>
      </c>
      <c r="Q116">
        <v>45</v>
      </c>
      <c r="R116">
        <v>0</v>
      </c>
      <c r="S116" t="s">
        <v>29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1.1000000000000001</v>
      </c>
      <c r="AA116">
        <v>1.5</v>
      </c>
      <c r="AB116">
        <f t="shared" si="5"/>
        <v>-0.39999999999999991</v>
      </c>
      <c r="AC116">
        <f t="shared" si="6"/>
        <v>0.39999999999999991</v>
      </c>
      <c r="AE116">
        <v>2.6</v>
      </c>
      <c r="AF116">
        <f t="shared" si="10"/>
        <v>1.5</v>
      </c>
      <c r="AG116">
        <f t="shared" si="11"/>
        <v>-1.1000000000000001</v>
      </c>
      <c r="AH116">
        <f t="shared" si="9"/>
        <v>1.1000000000000001</v>
      </c>
    </row>
    <row r="117" spans="1:34" x14ac:dyDescent="0.3">
      <c r="A117" t="s">
        <v>28</v>
      </c>
      <c r="B117">
        <v>11575444</v>
      </c>
      <c r="C117">
        <v>5</v>
      </c>
      <c r="D117">
        <v>0</v>
      </c>
      <c r="E117">
        <v>4000000</v>
      </c>
      <c r="F117">
        <v>2</v>
      </c>
      <c r="G117">
        <v>90</v>
      </c>
      <c r="H117">
        <v>90</v>
      </c>
      <c r="I117">
        <v>56.04</v>
      </c>
      <c r="J117">
        <v>20</v>
      </c>
      <c r="K117">
        <v>8</v>
      </c>
      <c r="L117">
        <v>26</v>
      </c>
      <c r="M117">
        <v>1</v>
      </c>
      <c r="N117">
        <v>4</v>
      </c>
      <c r="O117">
        <v>0</v>
      </c>
      <c r="P117">
        <v>0.5</v>
      </c>
      <c r="Q117">
        <v>45</v>
      </c>
      <c r="R117">
        <v>0</v>
      </c>
      <c r="S117" t="s">
        <v>29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1.2</v>
      </c>
      <c r="AA117">
        <v>1.4</v>
      </c>
      <c r="AB117">
        <f t="shared" si="5"/>
        <v>-0.19999999999999996</v>
      </c>
      <c r="AC117">
        <f t="shared" si="6"/>
        <v>0.19999999999999996</v>
      </c>
      <c r="AE117">
        <v>2.6</v>
      </c>
      <c r="AF117">
        <f t="shared" si="10"/>
        <v>1.4</v>
      </c>
      <c r="AG117">
        <f t="shared" si="11"/>
        <v>-1.2000000000000002</v>
      </c>
      <c r="AH117">
        <f t="shared" si="9"/>
        <v>1.2000000000000002</v>
      </c>
    </row>
    <row r="118" spans="1:34" x14ac:dyDescent="0.3">
      <c r="A118" t="s">
        <v>28</v>
      </c>
      <c r="B118">
        <v>11575444</v>
      </c>
      <c r="C118">
        <v>5</v>
      </c>
      <c r="D118">
        <v>0</v>
      </c>
      <c r="E118">
        <v>4000000</v>
      </c>
      <c r="F118">
        <v>3</v>
      </c>
      <c r="G118">
        <v>90</v>
      </c>
      <c r="H118">
        <v>90</v>
      </c>
      <c r="I118">
        <v>56.04</v>
      </c>
      <c r="J118">
        <v>20</v>
      </c>
      <c r="K118">
        <v>8</v>
      </c>
      <c r="L118">
        <v>40</v>
      </c>
      <c r="M118">
        <v>1</v>
      </c>
      <c r="N118">
        <v>4</v>
      </c>
      <c r="O118">
        <v>0</v>
      </c>
      <c r="P118">
        <v>0.5</v>
      </c>
      <c r="Q118">
        <v>45</v>
      </c>
      <c r="R118">
        <v>0</v>
      </c>
      <c r="S118" t="s">
        <v>29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1.1000000000000001</v>
      </c>
      <c r="AA118">
        <v>1.5</v>
      </c>
      <c r="AB118">
        <f t="shared" si="5"/>
        <v>-0.39999999999999991</v>
      </c>
      <c r="AC118">
        <f t="shared" si="6"/>
        <v>0.39999999999999991</v>
      </c>
      <c r="AE118">
        <v>2.6</v>
      </c>
      <c r="AF118">
        <f t="shared" si="10"/>
        <v>1.5</v>
      </c>
      <c r="AG118">
        <f t="shared" si="11"/>
        <v>-1.1000000000000001</v>
      </c>
      <c r="AH118">
        <f t="shared" si="9"/>
        <v>1.1000000000000001</v>
      </c>
    </row>
    <row r="119" spans="1:34" x14ac:dyDescent="0.3">
      <c r="A119" t="s">
        <v>28</v>
      </c>
      <c r="B119">
        <v>11575444</v>
      </c>
      <c r="C119">
        <v>5</v>
      </c>
      <c r="D119">
        <v>0</v>
      </c>
      <c r="E119">
        <v>4000000</v>
      </c>
      <c r="F119">
        <v>4</v>
      </c>
      <c r="G119">
        <v>90</v>
      </c>
      <c r="H119">
        <v>90</v>
      </c>
      <c r="I119">
        <v>56.04</v>
      </c>
      <c r="J119">
        <v>20</v>
      </c>
      <c r="K119">
        <v>8</v>
      </c>
      <c r="L119">
        <v>45</v>
      </c>
      <c r="M119">
        <v>1</v>
      </c>
      <c r="N119">
        <v>4</v>
      </c>
      <c r="O119">
        <v>0</v>
      </c>
      <c r="P119">
        <v>0.5</v>
      </c>
      <c r="Q119">
        <v>75</v>
      </c>
      <c r="R119">
        <v>0</v>
      </c>
      <c r="S119" t="s">
        <v>29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1.1000000000000001</v>
      </c>
      <c r="AA119">
        <v>1.4</v>
      </c>
      <c r="AB119">
        <f t="shared" si="5"/>
        <v>-0.29999999999999982</v>
      </c>
      <c r="AC119">
        <f t="shared" si="6"/>
        <v>0.29999999999999982</v>
      </c>
      <c r="AE119">
        <v>2.6</v>
      </c>
      <c r="AF119">
        <f t="shared" si="10"/>
        <v>1.4</v>
      </c>
      <c r="AG119">
        <f t="shared" si="11"/>
        <v>-1.2000000000000002</v>
      </c>
      <c r="AH119">
        <f t="shared" si="9"/>
        <v>1.2000000000000002</v>
      </c>
    </row>
    <row r="120" spans="1:34" x14ac:dyDescent="0.3">
      <c r="A120" t="s">
        <v>28</v>
      </c>
      <c r="B120">
        <v>11575444</v>
      </c>
      <c r="C120">
        <v>5</v>
      </c>
      <c r="D120">
        <v>0</v>
      </c>
      <c r="E120">
        <v>4000000</v>
      </c>
      <c r="F120">
        <v>6</v>
      </c>
      <c r="G120">
        <v>90</v>
      </c>
      <c r="H120">
        <v>90</v>
      </c>
      <c r="I120">
        <v>56.04</v>
      </c>
      <c r="J120">
        <v>20</v>
      </c>
      <c r="K120">
        <v>8</v>
      </c>
      <c r="L120">
        <v>49</v>
      </c>
      <c r="M120">
        <v>1</v>
      </c>
      <c r="N120">
        <v>4</v>
      </c>
      <c r="O120">
        <v>0</v>
      </c>
      <c r="P120">
        <v>0.5</v>
      </c>
      <c r="Q120">
        <v>75</v>
      </c>
      <c r="R120">
        <v>0</v>
      </c>
      <c r="S120" t="s">
        <v>29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1.1000000000000001</v>
      </c>
      <c r="AA120">
        <v>1.6</v>
      </c>
      <c r="AB120">
        <f t="shared" si="5"/>
        <v>-0.5</v>
      </c>
      <c r="AC120">
        <f t="shared" si="6"/>
        <v>0.5</v>
      </c>
      <c r="AE120">
        <v>2.6</v>
      </c>
      <c r="AF120">
        <f t="shared" si="10"/>
        <v>1.6</v>
      </c>
      <c r="AG120">
        <f t="shared" si="11"/>
        <v>-1</v>
      </c>
      <c r="AH120">
        <f t="shared" si="9"/>
        <v>1</v>
      </c>
    </row>
    <row r="121" spans="1:34" x14ac:dyDescent="0.3">
      <c r="A121" t="s">
        <v>28</v>
      </c>
      <c r="B121">
        <v>11575444</v>
      </c>
      <c r="C121">
        <v>5</v>
      </c>
      <c r="D121">
        <v>0</v>
      </c>
      <c r="E121">
        <v>4000000</v>
      </c>
      <c r="F121">
        <v>8</v>
      </c>
      <c r="G121">
        <v>90</v>
      </c>
      <c r="H121">
        <v>90</v>
      </c>
      <c r="I121">
        <v>56.04</v>
      </c>
      <c r="J121">
        <v>20</v>
      </c>
      <c r="K121">
        <v>8</v>
      </c>
      <c r="L121">
        <v>50</v>
      </c>
      <c r="M121">
        <v>1</v>
      </c>
      <c r="N121">
        <v>4</v>
      </c>
      <c r="O121">
        <v>0</v>
      </c>
      <c r="P121">
        <v>0.5</v>
      </c>
      <c r="Q121">
        <v>115</v>
      </c>
      <c r="R121">
        <v>0</v>
      </c>
      <c r="S121" t="s">
        <v>29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1.6</v>
      </c>
      <c r="AB121">
        <f t="shared" si="5"/>
        <v>-0.60000000000000009</v>
      </c>
      <c r="AC121">
        <f t="shared" si="6"/>
        <v>0.60000000000000009</v>
      </c>
      <c r="AE121">
        <v>2.6</v>
      </c>
      <c r="AF121">
        <f t="shared" si="10"/>
        <v>1.6</v>
      </c>
      <c r="AG121">
        <f t="shared" si="11"/>
        <v>-1</v>
      </c>
      <c r="AH121">
        <f t="shared" si="9"/>
        <v>1</v>
      </c>
    </row>
    <row r="122" spans="1:34" x14ac:dyDescent="0.3">
      <c r="A122" t="s">
        <v>28</v>
      </c>
      <c r="B122">
        <v>11575444</v>
      </c>
      <c r="C122">
        <v>5</v>
      </c>
      <c r="D122">
        <v>0</v>
      </c>
      <c r="E122">
        <v>4705900</v>
      </c>
      <c r="F122">
        <v>0.5</v>
      </c>
      <c r="G122">
        <v>90</v>
      </c>
      <c r="H122">
        <v>90</v>
      </c>
      <c r="I122">
        <v>56.04</v>
      </c>
      <c r="J122">
        <v>20</v>
      </c>
      <c r="K122">
        <v>8</v>
      </c>
      <c r="L122">
        <v>7</v>
      </c>
      <c r="M122">
        <v>1</v>
      </c>
      <c r="N122">
        <v>4</v>
      </c>
      <c r="O122">
        <v>0</v>
      </c>
      <c r="P122">
        <v>0.5</v>
      </c>
      <c r="Q122">
        <v>45</v>
      </c>
      <c r="R122">
        <v>0</v>
      </c>
      <c r="S122" t="s">
        <v>29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1.2</v>
      </c>
      <c r="AA122">
        <v>1.8</v>
      </c>
      <c r="AB122">
        <f t="shared" si="5"/>
        <v>-0.60000000000000009</v>
      </c>
      <c r="AC122">
        <f t="shared" si="6"/>
        <v>0.60000000000000009</v>
      </c>
      <c r="AE122">
        <v>2.6</v>
      </c>
      <c r="AF122">
        <f t="shared" si="10"/>
        <v>1.8</v>
      </c>
      <c r="AG122">
        <f t="shared" si="11"/>
        <v>-0.8</v>
      </c>
      <c r="AH122">
        <f t="shared" si="9"/>
        <v>0.8</v>
      </c>
    </row>
    <row r="123" spans="1:34" x14ac:dyDescent="0.3">
      <c r="A123" t="s">
        <v>28</v>
      </c>
      <c r="B123">
        <v>11575444</v>
      </c>
      <c r="C123">
        <v>5</v>
      </c>
      <c r="D123">
        <v>0</v>
      </c>
      <c r="E123">
        <v>4705900</v>
      </c>
      <c r="F123">
        <v>1</v>
      </c>
      <c r="G123">
        <v>90</v>
      </c>
      <c r="H123">
        <v>90</v>
      </c>
      <c r="I123">
        <v>56.04</v>
      </c>
      <c r="J123">
        <v>20</v>
      </c>
      <c r="K123">
        <v>8</v>
      </c>
      <c r="L123">
        <v>13</v>
      </c>
      <c r="M123">
        <v>1</v>
      </c>
      <c r="N123">
        <v>4</v>
      </c>
      <c r="O123">
        <v>0</v>
      </c>
      <c r="P123">
        <v>0.5</v>
      </c>
      <c r="Q123">
        <v>45</v>
      </c>
      <c r="R123">
        <v>0</v>
      </c>
      <c r="S123" t="s">
        <v>29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2.2000000000000002</v>
      </c>
      <c r="AA123">
        <v>1.5</v>
      </c>
      <c r="AB123">
        <f t="shared" si="5"/>
        <v>0.70000000000000018</v>
      </c>
      <c r="AC123">
        <f t="shared" si="6"/>
        <v>0.70000000000000018</v>
      </c>
      <c r="AE123">
        <v>2.6</v>
      </c>
      <c r="AF123">
        <f t="shared" si="10"/>
        <v>1.5</v>
      </c>
      <c r="AG123">
        <f t="shared" si="11"/>
        <v>-1.1000000000000001</v>
      </c>
      <c r="AH123">
        <f t="shared" si="9"/>
        <v>1.1000000000000001</v>
      </c>
    </row>
    <row r="124" spans="1:34" x14ac:dyDescent="0.3">
      <c r="A124" t="s">
        <v>28</v>
      </c>
      <c r="B124">
        <v>11575444</v>
      </c>
      <c r="C124">
        <v>5</v>
      </c>
      <c r="D124">
        <v>0</v>
      </c>
      <c r="E124">
        <v>4705900</v>
      </c>
      <c r="F124">
        <v>1.5</v>
      </c>
      <c r="G124">
        <v>90</v>
      </c>
      <c r="H124">
        <v>90</v>
      </c>
      <c r="I124">
        <v>56.04</v>
      </c>
      <c r="J124">
        <v>20</v>
      </c>
      <c r="K124">
        <v>8</v>
      </c>
      <c r="L124">
        <v>20</v>
      </c>
      <c r="M124">
        <v>1</v>
      </c>
      <c r="N124">
        <v>4</v>
      </c>
      <c r="O124">
        <v>0</v>
      </c>
      <c r="P124">
        <v>0.5</v>
      </c>
      <c r="Q124">
        <v>45</v>
      </c>
      <c r="R124">
        <v>0</v>
      </c>
      <c r="S124" t="s">
        <v>29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2.9</v>
      </c>
      <c r="AA124">
        <v>1.5</v>
      </c>
      <c r="AB124">
        <f t="shared" si="5"/>
        <v>1.4</v>
      </c>
      <c r="AC124">
        <f t="shared" si="6"/>
        <v>1.4</v>
      </c>
      <c r="AE124">
        <v>2.6</v>
      </c>
      <c r="AF124">
        <f t="shared" si="10"/>
        <v>1.5</v>
      </c>
      <c r="AG124">
        <f t="shared" si="11"/>
        <v>-1.1000000000000001</v>
      </c>
      <c r="AH124">
        <f t="shared" si="9"/>
        <v>1.1000000000000001</v>
      </c>
    </row>
    <row r="125" spans="1:34" x14ac:dyDescent="0.3">
      <c r="A125" t="s">
        <v>28</v>
      </c>
      <c r="B125">
        <v>11575444</v>
      </c>
      <c r="C125">
        <v>5</v>
      </c>
      <c r="D125">
        <v>0</v>
      </c>
      <c r="E125">
        <v>4705900</v>
      </c>
      <c r="F125">
        <v>2</v>
      </c>
      <c r="G125">
        <v>90</v>
      </c>
      <c r="H125">
        <v>90</v>
      </c>
      <c r="I125">
        <v>56.04</v>
      </c>
      <c r="J125">
        <v>20</v>
      </c>
      <c r="K125">
        <v>8</v>
      </c>
      <c r="L125">
        <v>26</v>
      </c>
      <c r="M125">
        <v>1</v>
      </c>
      <c r="N125">
        <v>4</v>
      </c>
      <c r="O125">
        <v>0</v>
      </c>
      <c r="P125">
        <v>0.5</v>
      </c>
      <c r="Q125">
        <v>45</v>
      </c>
      <c r="R125">
        <v>0</v>
      </c>
      <c r="S125" t="s">
        <v>29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3</v>
      </c>
      <c r="AA125">
        <v>1.3</v>
      </c>
      <c r="AB125">
        <f t="shared" si="5"/>
        <v>1.7</v>
      </c>
      <c r="AC125">
        <f t="shared" si="6"/>
        <v>1.7</v>
      </c>
      <c r="AE125">
        <v>2.6</v>
      </c>
      <c r="AF125">
        <f t="shared" si="10"/>
        <v>1.3</v>
      </c>
      <c r="AG125">
        <f t="shared" si="11"/>
        <v>-1.3</v>
      </c>
      <c r="AH125">
        <f t="shared" si="9"/>
        <v>1.3</v>
      </c>
    </row>
    <row r="126" spans="1:34" x14ac:dyDescent="0.3">
      <c r="A126" t="s">
        <v>28</v>
      </c>
      <c r="B126">
        <v>11575444</v>
      </c>
      <c r="C126">
        <v>5</v>
      </c>
      <c r="D126">
        <v>0</v>
      </c>
      <c r="E126">
        <v>4705900</v>
      </c>
      <c r="F126">
        <v>3</v>
      </c>
      <c r="G126">
        <v>90</v>
      </c>
      <c r="H126">
        <v>90</v>
      </c>
      <c r="I126">
        <v>56.04</v>
      </c>
      <c r="J126">
        <v>20</v>
      </c>
      <c r="K126">
        <v>8</v>
      </c>
      <c r="L126">
        <v>40</v>
      </c>
      <c r="M126">
        <v>1</v>
      </c>
      <c r="N126">
        <v>4</v>
      </c>
      <c r="O126">
        <v>0</v>
      </c>
      <c r="P126">
        <v>0.5</v>
      </c>
      <c r="Q126">
        <v>45</v>
      </c>
      <c r="R126">
        <v>0</v>
      </c>
      <c r="S126" t="s">
        <v>29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2.9</v>
      </c>
      <c r="AA126">
        <v>1.4</v>
      </c>
      <c r="AB126">
        <f t="shared" si="5"/>
        <v>1.5</v>
      </c>
      <c r="AC126">
        <f t="shared" si="6"/>
        <v>1.5</v>
      </c>
      <c r="AE126">
        <v>2.6</v>
      </c>
      <c r="AF126">
        <f t="shared" si="10"/>
        <v>1.4</v>
      </c>
      <c r="AG126">
        <f t="shared" si="11"/>
        <v>-1.2000000000000002</v>
      </c>
      <c r="AH126">
        <f t="shared" si="9"/>
        <v>1.2000000000000002</v>
      </c>
    </row>
    <row r="127" spans="1:34" x14ac:dyDescent="0.3">
      <c r="A127" t="s">
        <v>28</v>
      </c>
      <c r="B127">
        <v>11575444</v>
      </c>
      <c r="C127">
        <v>5</v>
      </c>
      <c r="D127">
        <v>0</v>
      </c>
      <c r="E127">
        <v>4705900</v>
      </c>
      <c r="F127">
        <v>4</v>
      </c>
      <c r="G127">
        <v>90</v>
      </c>
      <c r="H127">
        <v>90</v>
      </c>
      <c r="I127">
        <v>56.04</v>
      </c>
      <c r="J127">
        <v>20</v>
      </c>
      <c r="K127">
        <v>8</v>
      </c>
      <c r="L127">
        <v>45</v>
      </c>
      <c r="M127">
        <v>1</v>
      </c>
      <c r="N127">
        <v>4</v>
      </c>
      <c r="O127">
        <v>0</v>
      </c>
      <c r="P127">
        <v>0.5</v>
      </c>
      <c r="Q127">
        <v>75</v>
      </c>
      <c r="R127">
        <v>0</v>
      </c>
      <c r="S127" t="s">
        <v>29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2.6</v>
      </c>
      <c r="AA127">
        <v>1.4</v>
      </c>
      <c r="AB127">
        <f t="shared" si="5"/>
        <v>1.2000000000000002</v>
      </c>
      <c r="AC127">
        <f t="shared" si="6"/>
        <v>1.2000000000000002</v>
      </c>
      <c r="AE127">
        <v>2.6</v>
      </c>
      <c r="AF127">
        <f t="shared" si="10"/>
        <v>1.4</v>
      </c>
      <c r="AG127">
        <f t="shared" si="11"/>
        <v>-1.2000000000000002</v>
      </c>
      <c r="AH127">
        <f t="shared" si="9"/>
        <v>1.2000000000000002</v>
      </c>
    </row>
    <row r="128" spans="1:34" x14ac:dyDescent="0.3">
      <c r="A128" t="s">
        <v>28</v>
      </c>
      <c r="B128">
        <v>11575444</v>
      </c>
      <c r="C128">
        <v>5</v>
      </c>
      <c r="D128">
        <v>0</v>
      </c>
      <c r="E128">
        <v>4705900</v>
      </c>
      <c r="F128">
        <v>6</v>
      </c>
      <c r="G128">
        <v>90</v>
      </c>
      <c r="H128">
        <v>90</v>
      </c>
      <c r="I128">
        <v>56.04</v>
      </c>
      <c r="J128">
        <v>20</v>
      </c>
      <c r="K128">
        <v>8</v>
      </c>
      <c r="L128">
        <v>49</v>
      </c>
      <c r="M128">
        <v>1</v>
      </c>
      <c r="N128">
        <v>4</v>
      </c>
      <c r="O128">
        <v>0</v>
      </c>
      <c r="P128">
        <v>0.5</v>
      </c>
      <c r="Q128">
        <v>75</v>
      </c>
      <c r="R128">
        <v>0</v>
      </c>
      <c r="S128" t="s">
        <v>29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2.5</v>
      </c>
      <c r="AA128">
        <v>1.5</v>
      </c>
      <c r="AB128">
        <f t="shared" si="5"/>
        <v>1</v>
      </c>
      <c r="AC128">
        <f t="shared" si="6"/>
        <v>1</v>
      </c>
      <c r="AE128">
        <v>2.6</v>
      </c>
      <c r="AF128">
        <f t="shared" si="10"/>
        <v>1.5</v>
      </c>
      <c r="AG128">
        <f t="shared" si="11"/>
        <v>-1.1000000000000001</v>
      </c>
      <c r="AH128">
        <f t="shared" si="9"/>
        <v>1.1000000000000001</v>
      </c>
    </row>
    <row r="129" spans="1:34" x14ac:dyDescent="0.3">
      <c r="A129" t="s">
        <v>28</v>
      </c>
      <c r="B129">
        <v>11575444</v>
      </c>
      <c r="C129">
        <v>5</v>
      </c>
      <c r="D129">
        <v>0</v>
      </c>
      <c r="E129">
        <v>4705900</v>
      </c>
      <c r="F129">
        <v>8</v>
      </c>
      <c r="G129">
        <v>90</v>
      </c>
      <c r="H129">
        <v>90</v>
      </c>
      <c r="I129">
        <v>56.04</v>
      </c>
      <c r="J129">
        <v>20</v>
      </c>
      <c r="K129">
        <v>8</v>
      </c>
      <c r="L129">
        <v>50</v>
      </c>
      <c r="M129">
        <v>1</v>
      </c>
      <c r="N129">
        <v>4</v>
      </c>
      <c r="O129">
        <v>0</v>
      </c>
      <c r="P129">
        <v>0.5</v>
      </c>
      <c r="Q129">
        <v>115</v>
      </c>
      <c r="R129">
        <v>0</v>
      </c>
      <c r="S129" t="s">
        <v>29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2.5</v>
      </c>
      <c r="AA129">
        <v>1.5</v>
      </c>
      <c r="AB129">
        <f t="shared" si="5"/>
        <v>1</v>
      </c>
      <c r="AC129">
        <f t="shared" si="6"/>
        <v>1</v>
      </c>
      <c r="AE129">
        <v>2.6</v>
      </c>
      <c r="AF129">
        <f t="shared" si="10"/>
        <v>1.5</v>
      </c>
      <c r="AG129">
        <f t="shared" si="11"/>
        <v>-1.1000000000000001</v>
      </c>
      <c r="AH129">
        <f t="shared" si="9"/>
        <v>1.1000000000000001</v>
      </c>
    </row>
    <row r="130" spans="1:34" x14ac:dyDescent="0.3">
      <c r="A130" t="s">
        <v>28</v>
      </c>
      <c r="B130">
        <v>11575444</v>
      </c>
      <c r="C130">
        <v>5</v>
      </c>
      <c r="D130">
        <v>0</v>
      </c>
      <c r="E130">
        <v>5333300</v>
      </c>
      <c r="F130">
        <v>0.5</v>
      </c>
      <c r="G130">
        <v>90</v>
      </c>
      <c r="H130">
        <v>90</v>
      </c>
      <c r="I130">
        <v>56.04</v>
      </c>
      <c r="J130">
        <v>20</v>
      </c>
      <c r="K130">
        <v>8</v>
      </c>
      <c r="L130">
        <v>7</v>
      </c>
      <c r="M130">
        <v>1</v>
      </c>
      <c r="N130">
        <v>4</v>
      </c>
      <c r="O130">
        <v>0</v>
      </c>
      <c r="P130">
        <v>0.5</v>
      </c>
      <c r="Q130">
        <v>45</v>
      </c>
      <c r="R130">
        <v>0</v>
      </c>
      <c r="S130" t="s">
        <v>29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2.1</v>
      </c>
      <c r="AA130">
        <v>1.9</v>
      </c>
      <c r="AB130">
        <f t="shared" si="5"/>
        <v>0.20000000000000018</v>
      </c>
      <c r="AC130">
        <f t="shared" si="6"/>
        <v>0.20000000000000018</v>
      </c>
      <c r="AE130">
        <v>2.6</v>
      </c>
      <c r="AF130">
        <f t="shared" si="10"/>
        <v>1.9</v>
      </c>
      <c r="AG130">
        <f t="shared" si="11"/>
        <v>-0.70000000000000018</v>
      </c>
      <c r="AH130">
        <f t="shared" si="9"/>
        <v>0.70000000000000018</v>
      </c>
    </row>
    <row r="131" spans="1:34" x14ac:dyDescent="0.3">
      <c r="A131" t="s">
        <v>28</v>
      </c>
      <c r="B131">
        <v>11575444</v>
      </c>
      <c r="C131">
        <v>5</v>
      </c>
      <c r="D131">
        <v>0</v>
      </c>
      <c r="E131">
        <v>5333300</v>
      </c>
      <c r="F131">
        <v>1</v>
      </c>
      <c r="G131">
        <v>90</v>
      </c>
      <c r="H131">
        <v>90</v>
      </c>
      <c r="I131">
        <v>56.04</v>
      </c>
      <c r="J131">
        <v>20</v>
      </c>
      <c r="K131">
        <v>8</v>
      </c>
      <c r="L131">
        <v>13</v>
      </c>
      <c r="M131">
        <v>1</v>
      </c>
      <c r="N131">
        <v>4</v>
      </c>
      <c r="O131">
        <v>0</v>
      </c>
      <c r="P131">
        <v>0.5</v>
      </c>
      <c r="Q131">
        <v>45</v>
      </c>
      <c r="R131">
        <v>0</v>
      </c>
      <c r="S131" t="s">
        <v>29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2.1</v>
      </c>
      <c r="AA131">
        <v>1.6</v>
      </c>
      <c r="AB131">
        <f t="shared" ref="AB131:AB137" si="12">Z131-AA131</f>
        <v>0.5</v>
      </c>
      <c r="AC131">
        <f t="shared" ref="AC131:AC137" si="13">ABS(AB131)</f>
        <v>0.5</v>
      </c>
      <c r="AE131">
        <v>2.6</v>
      </c>
      <c r="AF131">
        <f t="shared" si="10"/>
        <v>1.6</v>
      </c>
      <c r="AG131">
        <f t="shared" si="11"/>
        <v>-1</v>
      </c>
      <c r="AH131">
        <f t="shared" ref="AH131:AH137" si="14">ABS(AG131)</f>
        <v>1</v>
      </c>
    </row>
    <row r="132" spans="1:34" x14ac:dyDescent="0.3">
      <c r="A132" t="s">
        <v>28</v>
      </c>
      <c r="B132">
        <v>11575444</v>
      </c>
      <c r="C132">
        <v>5</v>
      </c>
      <c r="D132">
        <v>0</v>
      </c>
      <c r="E132">
        <v>5333300</v>
      </c>
      <c r="F132">
        <v>1.5</v>
      </c>
      <c r="G132">
        <v>90</v>
      </c>
      <c r="H132">
        <v>90</v>
      </c>
      <c r="I132">
        <v>56.04</v>
      </c>
      <c r="J132">
        <v>20</v>
      </c>
      <c r="K132">
        <v>8</v>
      </c>
      <c r="L132">
        <v>20</v>
      </c>
      <c r="M132">
        <v>1</v>
      </c>
      <c r="N132">
        <v>4</v>
      </c>
      <c r="O132">
        <v>0</v>
      </c>
      <c r="P132">
        <v>0.5</v>
      </c>
      <c r="Q132">
        <v>45</v>
      </c>
      <c r="R132">
        <v>0</v>
      </c>
      <c r="S132" t="s">
        <v>29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2.6</v>
      </c>
      <c r="AA132">
        <v>1.4</v>
      </c>
      <c r="AB132">
        <f t="shared" si="12"/>
        <v>1.2000000000000002</v>
      </c>
      <c r="AC132">
        <f t="shared" si="13"/>
        <v>1.2000000000000002</v>
      </c>
      <c r="AE132">
        <v>2.6</v>
      </c>
      <c r="AF132">
        <f t="shared" si="10"/>
        <v>1.4</v>
      </c>
      <c r="AG132">
        <f t="shared" si="11"/>
        <v>-1.2000000000000002</v>
      </c>
      <c r="AH132">
        <f t="shared" si="14"/>
        <v>1.2000000000000002</v>
      </c>
    </row>
    <row r="133" spans="1:34" x14ac:dyDescent="0.3">
      <c r="A133" t="s">
        <v>28</v>
      </c>
      <c r="B133">
        <v>11575444</v>
      </c>
      <c r="C133">
        <v>5</v>
      </c>
      <c r="D133">
        <v>0</v>
      </c>
      <c r="E133">
        <v>5333300</v>
      </c>
      <c r="F133">
        <v>2</v>
      </c>
      <c r="G133">
        <v>90</v>
      </c>
      <c r="H133">
        <v>90</v>
      </c>
      <c r="I133">
        <v>56.04</v>
      </c>
      <c r="J133">
        <v>20</v>
      </c>
      <c r="K133">
        <v>8</v>
      </c>
      <c r="L133">
        <v>26</v>
      </c>
      <c r="M133">
        <v>1</v>
      </c>
      <c r="N133">
        <v>4</v>
      </c>
      <c r="O133">
        <v>0</v>
      </c>
      <c r="P133">
        <v>0.5</v>
      </c>
      <c r="Q133">
        <v>45</v>
      </c>
      <c r="R133">
        <v>0</v>
      </c>
      <c r="S133" t="s">
        <v>29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2.7</v>
      </c>
      <c r="AA133">
        <v>1.4</v>
      </c>
      <c r="AB133">
        <f t="shared" si="12"/>
        <v>1.3000000000000003</v>
      </c>
      <c r="AC133">
        <f t="shared" si="13"/>
        <v>1.3000000000000003</v>
      </c>
      <c r="AE133">
        <v>2.6</v>
      </c>
      <c r="AF133">
        <f t="shared" si="10"/>
        <v>1.4</v>
      </c>
      <c r="AG133">
        <f t="shared" si="11"/>
        <v>-1.2000000000000002</v>
      </c>
      <c r="AH133">
        <f t="shared" si="14"/>
        <v>1.2000000000000002</v>
      </c>
    </row>
    <row r="134" spans="1:34" x14ac:dyDescent="0.3">
      <c r="A134" t="s">
        <v>28</v>
      </c>
      <c r="B134">
        <v>11575444</v>
      </c>
      <c r="C134">
        <v>5</v>
      </c>
      <c r="D134">
        <v>0</v>
      </c>
      <c r="E134">
        <v>5333300</v>
      </c>
      <c r="F134">
        <v>3</v>
      </c>
      <c r="G134">
        <v>90</v>
      </c>
      <c r="H134">
        <v>90</v>
      </c>
      <c r="I134">
        <v>56.04</v>
      </c>
      <c r="J134">
        <v>20</v>
      </c>
      <c r="K134">
        <v>8</v>
      </c>
      <c r="L134">
        <v>40</v>
      </c>
      <c r="M134">
        <v>1</v>
      </c>
      <c r="N134">
        <v>4</v>
      </c>
      <c r="O134">
        <v>0</v>
      </c>
      <c r="P134">
        <v>0.5</v>
      </c>
      <c r="Q134">
        <v>45</v>
      </c>
      <c r="R134">
        <v>0</v>
      </c>
      <c r="S134" t="s">
        <v>29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2.2000000000000002</v>
      </c>
      <c r="AA134">
        <v>1.4</v>
      </c>
      <c r="AB134">
        <f t="shared" si="12"/>
        <v>0.80000000000000027</v>
      </c>
      <c r="AC134">
        <f t="shared" si="13"/>
        <v>0.80000000000000027</v>
      </c>
      <c r="AE134">
        <v>2.6</v>
      </c>
      <c r="AF134">
        <f t="shared" si="10"/>
        <v>1.4</v>
      </c>
      <c r="AG134">
        <f t="shared" si="11"/>
        <v>-1.2000000000000002</v>
      </c>
      <c r="AH134">
        <f t="shared" si="14"/>
        <v>1.2000000000000002</v>
      </c>
    </row>
    <row r="135" spans="1:34" x14ac:dyDescent="0.3">
      <c r="A135" t="s">
        <v>28</v>
      </c>
      <c r="B135">
        <v>11575444</v>
      </c>
      <c r="C135">
        <v>5</v>
      </c>
      <c r="D135">
        <v>0</v>
      </c>
      <c r="E135">
        <v>5333300</v>
      </c>
      <c r="F135">
        <v>4</v>
      </c>
      <c r="G135">
        <v>90</v>
      </c>
      <c r="H135">
        <v>90</v>
      </c>
      <c r="I135">
        <v>56.04</v>
      </c>
      <c r="J135">
        <v>20</v>
      </c>
      <c r="K135">
        <v>8</v>
      </c>
      <c r="L135">
        <v>45</v>
      </c>
      <c r="M135">
        <v>1</v>
      </c>
      <c r="N135">
        <v>4</v>
      </c>
      <c r="O135">
        <v>0</v>
      </c>
      <c r="P135">
        <v>0.5</v>
      </c>
      <c r="Q135">
        <v>75</v>
      </c>
      <c r="R135">
        <v>0</v>
      </c>
      <c r="S135" t="s">
        <v>29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2.2999999999999998</v>
      </c>
      <c r="AA135">
        <v>1.5</v>
      </c>
      <c r="AB135">
        <f t="shared" si="12"/>
        <v>0.79999999999999982</v>
      </c>
      <c r="AC135">
        <f t="shared" si="13"/>
        <v>0.79999999999999982</v>
      </c>
      <c r="AE135">
        <v>2.6</v>
      </c>
      <c r="AF135">
        <f t="shared" si="10"/>
        <v>1.5</v>
      </c>
      <c r="AG135">
        <f t="shared" si="11"/>
        <v>-1.1000000000000001</v>
      </c>
      <c r="AH135">
        <f t="shared" si="14"/>
        <v>1.1000000000000001</v>
      </c>
    </row>
    <row r="136" spans="1:34" x14ac:dyDescent="0.3">
      <c r="A136" t="s">
        <v>28</v>
      </c>
      <c r="B136">
        <v>11575444</v>
      </c>
      <c r="C136">
        <v>5</v>
      </c>
      <c r="D136">
        <v>0</v>
      </c>
      <c r="E136">
        <v>5333300</v>
      </c>
      <c r="F136">
        <v>6</v>
      </c>
      <c r="G136">
        <v>90</v>
      </c>
      <c r="H136">
        <v>90</v>
      </c>
      <c r="I136">
        <v>56.04</v>
      </c>
      <c r="J136">
        <v>20</v>
      </c>
      <c r="K136">
        <v>8</v>
      </c>
      <c r="L136">
        <v>49</v>
      </c>
      <c r="M136">
        <v>1</v>
      </c>
      <c r="N136">
        <v>4</v>
      </c>
      <c r="O136">
        <v>0</v>
      </c>
      <c r="P136">
        <v>0.5</v>
      </c>
      <c r="Q136">
        <v>75</v>
      </c>
      <c r="R136">
        <v>0</v>
      </c>
      <c r="S136" t="s">
        <v>29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2.6</v>
      </c>
      <c r="AA136">
        <v>1.5</v>
      </c>
      <c r="AB136">
        <f t="shared" si="12"/>
        <v>1.1000000000000001</v>
      </c>
      <c r="AC136">
        <f t="shared" si="13"/>
        <v>1.1000000000000001</v>
      </c>
      <c r="AE136">
        <v>2.6</v>
      </c>
      <c r="AF136">
        <f t="shared" si="10"/>
        <v>1.5</v>
      </c>
      <c r="AG136">
        <f t="shared" si="11"/>
        <v>-1.1000000000000001</v>
      </c>
      <c r="AH136">
        <f t="shared" si="14"/>
        <v>1.1000000000000001</v>
      </c>
    </row>
    <row r="137" spans="1:34" x14ac:dyDescent="0.3">
      <c r="A137" t="s">
        <v>28</v>
      </c>
      <c r="B137">
        <v>11575444</v>
      </c>
      <c r="C137">
        <v>5</v>
      </c>
      <c r="D137">
        <v>0</v>
      </c>
      <c r="E137">
        <v>5333300</v>
      </c>
      <c r="F137">
        <v>8</v>
      </c>
      <c r="G137">
        <v>90</v>
      </c>
      <c r="H137">
        <v>90</v>
      </c>
      <c r="I137">
        <v>56.04</v>
      </c>
      <c r="J137">
        <v>20</v>
      </c>
      <c r="K137">
        <v>8</v>
      </c>
      <c r="L137">
        <v>50</v>
      </c>
      <c r="M137">
        <v>1</v>
      </c>
      <c r="N137">
        <v>4</v>
      </c>
      <c r="O137">
        <v>0</v>
      </c>
      <c r="P137">
        <v>0.5</v>
      </c>
      <c r="Q137">
        <v>115</v>
      </c>
      <c r="R137">
        <v>0</v>
      </c>
      <c r="S137" t="s">
        <v>29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2.6</v>
      </c>
      <c r="AA137">
        <v>1.5</v>
      </c>
      <c r="AB137">
        <f t="shared" si="12"/>
        <v>1.1000000000000001</v>
      </c>
      <c r="AC137">
        <f t="shared" si="13"/>
        <v>1.1000000000000001</v>
      </c>
      <c r="AE137">
        <v>2.6</v>
      </c>
      <c r="AF137">
        <f t="shared" si="10"/>
        <v>1.5</v>
      </c>
      <c r="AG137">
        <f t="shared" si="11"/>
        <v>-1.1000000000000001</v>
      </c>
      <c r="AH137">
        <f t="shared" si="14"/>
        <v>1.1000000000000001</v>
      </c>
    </row>
    <row r="138" spans="1:34" x14ac:dyDescent="0.3">
      <c r="A138" t="s">
        <v>28</v>
      </c>
      <c r="B138">
        <v>11575444</v>
      </c>
      <c r="C138">
        <v>10</v>
      </c>
      <c r="D138">
        <v>0</v>
      </c>
      <c r="E138">
        <v>4000000</v>
      </c>
      <c r="F138">
        <v>1</v>
      </c>
      <c r="G138">
        <v>90</v>
      </c>
      <c r="H138">
        <v>90</v>
      </c>
      <c r="I138">
        <v>56.04</v>
      </c>
      <c r="J138">
        <v>20</v>
      </c>
      <c r="K138">
        <v>8</v>
      </c>
      <c r="L138">
        <v>15</v>
      </c>
      <c r="M138">
        <v>1</v>
      </c>
      <c r="N138">
        <v>4</v>
      </c>
      <c r="O138">
        <v>0</v>
      </c>
      <c r="P138">
        <v>0.5</v>
      </c>
      <c r="Q138">
        <v>45</v>
      </c>
      <c r="R138">
        <v>0</v>
      </c>
      <c r="S138" t="s">
        <v>29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1.1000000000000001</v>
      </c>
      <c r="AA138" s="2" t="s">
        <v>30</v>
      </c>
    </row>
    <row r="139" spans="1:34" x14ac:dyDescent="0.3">
      <c r="A139" t="s">
        <v>28</v>
      </c>
      <c r="B139">
        <v>11575444</v>
      </c>
      <c r="C139">
        <v>10</v>
      </c>
      <c r="D139">
        <v>0</v>
      </c>
      <c r="E139">
        <v>4000000</v>
      </c>
      <c r="F139">
        <v>1.5</v>
      </c>
      <c r="G139">
        <v>90</v>
      </c>
      <c r="H139">
        <v>90</v>
      </c>
      <c r="I139">
        <v>56.04</v>
      </c>
      <c r="J139">
        <v>20</v>
      </c>
      <c r="K139">
        <v>8</v>
      </c>
      <c r="L139">
        <v>23</v>
      </c>
      <c r="M139">
        <v>1</v>
      </c>
      <c r="N139">
        <v>4</v>
      </c>
      <c r="O139">
        <v>0</v>
      </c>
      <c r="P139">
        <v>0.5</v>
      </c>
      <c r="Q139">
        <v>45</v>
      </c>
      <c r="R139">
        <v>0</v>
      </c>
      <c r="S139" t="s">
        <v>29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f>AVERAGE(AA2:AA137)</f>
        <v>1.6102941176470584</v>
      </c>
      <c r="AC139" s="1">
        <f>SUM(AC2:AC137)</f>
        <v>98.000000000000028</v>
      </c>
      <c r="AH139" s="1">
        <f>SUM(AH2:AH137)</f>
        <v>134.59999999999985</v>
      </c>
    </row>
    <row r="140" spans="1:34" x14ac:dyDescent="0.3">
      <c r="A140" t="s">
        <v>28</v>
      </c>
      <c r="B140">
        <v>11575444</v>
      </c>
      <c r="C140">
        <v>10</v>
      </c>
      <c r="D140">
        <v>0</v>
      </c>
      <c r="E140">
        <v>4000000</v>
      </c>
      <c r="F140">
        <v>2</v>
      </c>
      <c r="G140">
        <v>90</v>
      </c>
      <c r="H140">
        <v>90</v>
      </c>
      <c r="I140">
        <v>56.04</v>
      </c>
      <c r="J140">
        <v>20</v>
      </c>
      <c r="K140">
        <v>8</v>
      </c>
      <c r="L140">
        <v>30</v>
      </c>
      <c r="M140">
        <v>1</v>
      </c>
      <c r="N140">
        <v>4</v>
      </c>
      <c r="O140">
        <v>0</v>
      </c>
      <c r="P140">
        <v>0.5</v>
      </c>
      <c r="Q140">
        <v>45</v>
      </c>
      <c r="R140">
        <v>0</v>
      </c>
      <c r="S140" t="s">
        <v>29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2.2000000000000002</v>
      </c>
    </row>
    <row r="141" spans="1:34" x14ac:dyDescent="0.3">
      <c r="A141" t="s">
        <v>28</v>
      </c>
      <c r="B141">
        <v>11575444</v>
      </c>
      <c r="C141">
        <v>10</v>
      </c>
      <c r="D141">
        <v>0</v>
      </c>
      <c r="E141">
        <v>4000000</v>
      </c>
      <c r="F141">
        <v>2.6</v>
      </c>
      <c r="G141">
        <v>90</v>
      </c>
      <c r="H141">
        <v>90</v>
      </c>
      <c r="I141">
        <v>56.04</v>
      </c>
      <c r="J141">
        <v>20</v>
      </c>
      <c r="K141">
        <v>8</v>
      </c>
      <c r="L141">
        <v>40</v>
      </c>
      <c r="M141">
        <v>1</v>
      </c>
      <c r="N141">
        <v>4</v>
      </c>
      <c r="O141">
        <v>0</v>
      </c>
      <c r="P141">
        <v>0.5</v>
      </c>
      <c r="Q141">
        <v>45</v>
      </c>
      <c r="R141">
        <v>0</v>
      </c>
      <c r="S141" t="s">
        <v>29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2.2000000000000002</v>
      </c>
    </row>
    <row r="142" spans="1:34" x14ac:dyDescent="0.3">
      <c r="A142" t="s">
        <v>28</v>
      </c>
      <c r="B142">
        <v>11575444</v>
      </c>
      <c r="C142">
        <v>10</v>
      </c>
      <c r="D142">
        <v>0</v>
      </c>
      <c r="E142">
        <v>4000000</v>
      </c>
      <c r="F142">
        <v>3</v>
      </c>
      <c r="G142">
        <v>90</v>
      </c>
      <c r="H142">
        <v>90</v>
      </c>
      <c r="I142">
        <v>56.04</v>
      </c>
      <c r="J142">
        <v>20</v>
      </c>
      <c r="K142">
        <v>8</v>
      </c>
      <c r="L142">
        <v>43</v>
      </c>
      <c r="M142">
        <v>1</v>
      </c>
      <c r="N142">
        <v>4</v>
      </c>
      <c r="O142">
        <v>0</v>
      </c>
      <c r="P142">
        <v>0.5</v>
      </c>
      <c r="Q142">
        <v>45</v>
      </c>
      <c r="R142">
        <v>0</v>
      </c>
      <c r="S142" t="s">
        <v>29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1.2</v>
      </c>
    </row>
    <row r="143" spans="1:34" x14ac:dyDescent="0.3">
      <c r="A143" t="s">
        <v>28</v>
      </c>
      <c r="B143">
        <v>11575444</v>
      </c>
      <c r="C143">
        <v>10</v>
      </c>
      <c r="D143">
        <v>0</v>
      </c>
      <c r="E143">
        <v>4705900</v>
      </c>
      <c r="F143">
        <v>1</v>
      </c>
      <c r="G143">
        <v>90</v>
      </c>
      <c r="H143">
        <v>90</v>
      </c>
      <c r="I143">
        <v>56.04</v>
      </c>
      <c r="J143">
        <v>20</v>
      </c>
      <c r="K143">
        <v>8</v>
      </c>
      <c r="L143">
        <v>15</v>
      </c>
      <c r="M143">
        <v>1</v>
      </c>
      <c r="N143">
        <v>4</v>
      </c>
      <c r="O143">
        <v>0</v>
      </c>
      <c r="P143">
        <v>0.5</v>
      </c>
      <c r="Q143">
        <v>45</v>
      </c>
      <c r="R143">
        <v>0</v>
      </c>
      <c r="S143" t="s">
        <v>29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2.2000000000000002</v>
      </c>
    </row>
    <row r="144" spans="1:34" x14ac:dyDescent="0.3">
      <c r="A144" t="s">
        <v>28</v>
      </c>
      <c r="B144">
        <v>11575444</v>
      </c>
      <c r="C144">
        <v>10</v>
      </c>
      <c r="D144">
        <v>0</v>
      </c>
      <c r="E144">
        <v>4705900</v>
      </c>
      <c r="F144">
        <v>1.5</v>
      </c>
      <c r="G144">
        <v>90</v>
      </c>
      <c r="H144">
        <v>90</v>
      </c>
      <c r="I144">
        <v>56.04</v>
      </c>
      <c r="J144">
        <v>20</v>
      </c>
      <c r="K144">
        <v>8</v>
      </c>
      <c r="L144">
        <v>23</v>
      </c>
      <c r="M144">
        <v>1</v>
      </c>
      <c r="N144">
        <v>4</v>
      </c>
      <c r="O144">
        <v>0</v>
      </c>
      <c r="P144">
        <v>0.5</v>
      </c>
      <c r="Q144">
        <v>45</v>
      </c>
      <c r="R144">
        <v>0</v>
      </c>
      <c r="S144" t="s">
        <v>29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2.9</v>
      </c>
    </row>
    <row r="145" spans="1:26" x14ac:dyDescent="0.3">
      <c r="A145" t="s">
        <v>28</v>
      </c>
      <c r="B145">
        <v>11575444</v>
      </c>
      <c r="C145">
        <v>10</v>
      </c>
      <c r="D145">
        <v>0</v>
      </c>
      <c r="E145">
        <v>4705900</v>
      </c>
      <c r="F145">
        <v>2</v>
      </c>
      <c r="G145">
        <v>90</v>
      </c>
      <c r="H145">
        <v>90</v>
      </c>
      <c r="I145">
        <v>56.04</v>
      </c>
      <c r="J145">
        <v>20</v>
      </c>
      <c r="K145">
        <v>8</v>
      </c>
      <c r="L145">
        <v>30</v>
      </c>
      <c r="M145">
        <v>1</v>
      </c>
      <c r="N145">
        <v>4</v>
      </c>
      <c r="O145">
        <v>0</v>
      </c>
      <c r="P145">
        <v>0.5</v>
      </c>
      <c r="Q145">
        <v>45</v>
      </c>
      <c r="R145">
        <v>0</v>
      </c>
      <c r="S145" t="s">
        <v>29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3.1</v>
      </c>
    </row>
    <row r="146" spans="1:26" x14ac:dyDescent="0.3">
      <c r="A146" t="s">
        <v>28</v>
      </c>
      <c r="B146">
        <v>11575444</v>
      </c>
      <c r="C146">
        <v>10</v>
      </c>
      <c r="D146">
        <v>0</v>
      </c>
      <c r="E146">
        <v>4705900</v>
      </c>
      <c r="F146">
        <v>2.6</v>
      </c>
      <c r="G146">
        <v>90</v>
      </c>
      <c r="H146">
        <v>90</v>
      </c>
      <c r="I146">
        <v>56.04</v>
      </c>
      <c r="J146">
        <v>20</v>
      </c>
      <c r="K146">
        <v>8</v>
      </c>
      <c r="L146">
        <v>40</v>
      </c>
      <c r="M146">
        <v>1</v>
      </c>
      <c r="N146">
        <v>4</v>
      </c>
      <c r="O146">
        <v>0</v>
      </c>
      <c r="P146">
        <v>0.5</v>
      </c>
      <c r="Q146">
        <v>45</v>
      </c>
      <c r="R146">
        <v>0</v>
      </c>
      <c r="S146" t="s">
        <v>29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3</v>
      </c>
    </row>
    <row r="147" spans="1:26" x14ac:dyDescent="0.3">
      <c r="A147" t="s">
        <v>28</v>
      </c>
      <c r="B147">
        <v>11575444</v>
      </c>
      <c r="C147">
        <v>10</v>
      </c>
      <c r="D147">
        <v>0</v>
      </c>
      <c r="E147">
        <v>4705900</v>
      </c>
      <c r="F147">
        <v>3</v>
      </c>
      <c r="G147">
        <v>90</v>
      </c>
      <c r="H147">
        <v>90</v>
      </c>
      <c r="I147">
        <v>56.04</v>
      </c>
      <c r="J147">
        <v>20</v>
      </c>
      <c r="K147">
        <v>8</v>
      </c>
      <c r="L147">
        <v>43</v>
      </c>
      <c r="M147">
        <v>1</v>
      </c>
      <c r="N147">
        <v>4</v>
      </c>
      <c r="O147">
        <v>0</v>
      </c>
      <c r="P147">
        <v>0.5</v>
      </c>
      <c r="Q147">
        <v>45</v>
      </c>
      <c r="R147">
        <v>0</v>
      </c>
      <c r="S147" t="s">
        <v>29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2.6</v>
      </c>
    </row>
    <row r="148" spans="1:26" x14ac:dyDescent="0.3">
      <c r="A148" t="s">
        <v>28</v>
      </c>
      <c r="B148">
        <v>11575444</v>
      </c>
      <c r="C148">
        <v>10</v>
      </c>
      <c r="D148">
        <v>0</v>
      </c>
      <c r="E148">
        <v>5333300</v>
      </c>
      <c r="F148">
        <v>1</v>
      </c>
      <c r="G148">
        <v>90</v>
      </c>
      <c r="H148">
        <v>90</v>
      </c>
      <c r="I148">
        <v>56.04</v>
      </c>
      <c r="J148">
        <v>20</v>
      </c>
      <c r="K148">
        <v>8</v>
      </c>
      <c r="L148">
        <v>15</v>
      </c>
      <c r="M148">
        <v>1</v>
      </c>
      <c r="N148">
        <v>4</v>
      </c>
      <c r="O148">
        <v>0</v>
      </c>
      <c r="P148">
        <v>0.5</v>
      </c>
      <c r="Q148">
        <v>45</v>
      </c>
      <c r="R148">
        <v>0</v>
      </c>
      <c r="S148" t="s">
        <v>29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2.2000000000000002</v>
      </c>
    </row>
    <row r="149" spans="1:26" x14ac:dyDescent="0.3">
      <c r="A149" t="s">
        <v>28</v>
      </c>
      <c r="B149">
        <v>11575444</v>
      </c>
      <c r="C149">
        <v>10</v>
      </c>
      <c r="D149">
        <v>0</v>
      </c>
      <c r="E149">
        <v>5333300</v>
      </c>
      <c r="F149">
        <v>1.5</v>
      </c>
      <c r="G149">
        <v>90</v>
      </c>
      <c r="H149">
        <v>90</v>
      </c>
      <c r="I149">
        <v>56.04</v>
      </c>
      <c r="J149">
        <v>20</v>
      </c>
      <c r="K149">
        <v>8</v>
      </c>
      <c r="L149">
        <v>23</v>
      </c>
      <c r="M149">
        <v>1</v>
      </c>
      <c r="N149">
        <v>4</v>
      </c>
      <c r="O149">
        <v>0</v>
      </c>
      <c r="P149">
        <v>0.5</v>
      </c>
      <c r="Q149">
        <v>45</v>
      </c>
      <c r="R149">
        <v>0</v>
      </c>
      <c r="S149" t="s">
        <v>29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2.6</v>
      </c>
    </row>
    <row r="150" spans="1:26" x14ac:dyDescent="0.3">
      <c r="A150" t="s">
        <v>28</v>
      </c>
      <c r="B150">
        <v>11575444</v>
      </c>
      <c r="C150">
        <v>10</v>
      </c>
      <c r="D150">
        <v>0</v>
      </c>
      <c r="E150">
        <v>5333300</v>
      </c>
      <c r="F150">
        <v>2</v>
      </c>
      <c r="G150">
        <v>90</v>
      </c>
      <c r="H150">
        <v>90</v>
      </c>
      <c r="I150">
        <v>56.04</v>
      </c>
      <c r="J150">
        <v>20</v>
      </c>
      <c r="K150">
        <v>8</v>
      </c>
      <c r="L150">
        <v>30</v>
      </c>
      <c r="M150">
        <v>1</v>
      </c>
      <c r="N150">
        <v>4</v>
      </c>
      <c r="O150">
        <v>0</v>
      </c>
      <c r="P150">
        <v>0.5</v>
      </c>
      <c r="Q150">
        <v>45</v>
      </c>
      <c r="R150">
        <v>0</v>
      </c>
      <c r="S150" t="s">
        <v>29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2.7</v>
      </c>
    </row>
    <row r="151" spans="1:26" x14ac:dyDescent="0.3">
      <c r="A151" t="s">
        <v>28</v>
      </c>
      <c r="B151">
        <v>11575444</v>
      </c>
      <c r="C151">
        <v>10</v>
      </c>
      <c r="D151">
        <v>0</v>
      </c>
      <c r="E151">
        <v>5333300</v>
      </c>
      <c r="F151">
        <v>2.6</v>
      </c>
      <c r="G151">
        <v>90</v>
      </c>
      <c r="H151">
        <v>90</v>
      </c>
      <c r="I151">
        <v>56.04</v>
      </c>
      <c r="J151">
        <v>20</v>
      </c>
      <c r="K151">
        <v>8</v>
      </c>
      <c r="L151">
        <v>40</v>
      </c>
      <c r="M151">
        <v>1</v>
      </c>
      <c r="N151">
        <v>4</v>
      </c>
      <c r="O151">
        <v>0</v>
      </c>
      <c r="P151">
        <v>0.5</v>
      </c>
      <c r="Q151">
        <v>45</v>
      </c>
      <c r="R151">
        <v>0</v>
      </c>
      <c r="S151" t="s">
        <v>29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2.6</v>
      </c>
    </row>
    <row r="152" spans="1:26" x14ac:dyDescent="0.3">
      <c r="A152" t="s">
        <v>28</v>
      </c>
      <c r="B152">
        <v>11575444</v>
      </c>
      <c r="C152">
        <v>10</v>
      </c>
      <c r="D152">
        <v>0</v>
      </c>
      <c r="E152">
        <v>5333300</v>
      </c>
      <c r="F152">
        <v>3</v>
      </c>
      <c r="G152">
        <v>90</v>
      </c>
      <c r="H152">
        <v>90</v>
      </c>
      <c r="I152">
        <v>56.04</v>
      </c>
      <c r="J152">
        <v>20</v>
      </c>
      <c r="K152">
        <v>8</v>
      </c>
      <c r="L152">
        <v>43</v>
      </c>
      <c r="M152">
        <v>1</v>
      </c>
      <c r="N152">
        <v>4</v>
      </c>
      <c r="O152">
        <v>0</v>
      </c>
      <c r="P152">
        <v>0.5</v>
      </c>
      <c r="Q152">
        <v>45</v>
      </c>
      <c r="R152">
        <v>0</v>
      </c>
      <c r="S152" t="s">
        <v>29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2.2999999999999998</v>
      </c>
    </row>
    <row r="153" spans="1:26" x14ac:dyDescent="0.3">
      <c r="A153" t="s">
        <v>28</v>
      </c>
      <c r="B153">
        <v>11575444</v>
      </c>
      <c r="C153">
        <v>15</v>
      </c>
      <c r="D153">
        <v>0</v>
      </c>
      <c r="E153">
        <v>4705900</v>
      </c>
      <c r="F153">
        <v>0.5</v>
      </c>
      <c r="G153">
        <v>90</v>
      </c>
      <c r="H153">
        <v>90</v>
      </c>
      <c r="I153">
        <v>56.04</v>
      </c>
      <c r="J153">
        <v>20</v>
      </c>
      <c r="K153">
        <v>8</v>
      </c>
      <c r="L153">
        <v>7</v>
      </c>
      <c r="M153">
        <v>2</v>
      </c>
      <c r="N153">
        <v>1.5</v>
      </c>
      <c r="O153">
        <v>0</v>
      </c>
      <c r="P153">
        <v>0.5</v>
      </c>
      <c r="Q153">
        <v>45</v>
      </c>
      <c r="R153">
        <v>0</v>
      </c>
      <c r="S153" t="s">
        <v>29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2.4</v>
      </c>
    </row>
  </sheetData>
  <autoFilter ref="A1:AB153" xr:uid="{00000000-0009-0000-0000-000000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meas_setting_4DVE_1st_LUT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Hwang, InSeop</cp:lastModifiedBy>
  <dcterms:created xsi:type="dcterms:W3CDTF">2022-06-29T06:47:40Z</dcterms:created>
  <dcterms:modified xsi:type="dcterms:W3CDTF">2022-07-07T08:31:12Z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2022-06-29T00:31:28Z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722baa98-2b92-472c-b231-75cf0373cbf0</vt:lpwstr>
  </property>
  <property fmtid="{D5CDD505-2E9C-101B-9397-08002B2CF9AE}" pid="8" name="MSIP_Label_ff6dbec8-95a8-4638-9f5f-bd076536645c_ContentBits">
    <vt:lpwstr>0</vt:lpwstr>
  </property>
</Properties>
</file>