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belkhiria\Documents\"/>
    </mc:Choice>
  </mc:AlternateContent>
  <xr:revisionPtr revIDLastSave="0" documentId="8_{58FBB886-951E-4D8D-A4D8-50D89A0765C4}" xr6:coauthVersionLast="47" xr6:coauthVersionMax="47" xr10:uidLastSave="{00000000-0000-0000-0000-000000000000}"/>
  <bookViews>
    <workbookView xWindow="-120" yWindow="-120" windowWidth="29040" windowHeight="15720" xr2:uid="{1F7AC0E3-F707-40B6-8F59-920506CF3D61}"/>
  </bookViews>
  <sheets>
    <sheet name="Feuil1" sheetId="1" r:id="rId1"/>
  </sheets>
  <definedNames>
    <definedName name="SpreadsheetBuilder_1" hidden="1">Feuil1!$A$1:$D$292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50" i="1" l="1"/>
  <c r="B275" i="1"/>
  <c r="B282" i="1"/>
  <c r="B261" i="1"/>
  <c r="B236" i="1"/>
  <c r="B278" i="1"/>
  <c r="B289" i="1"/>
  <c r="B239" i="1"/>
  <c r="B218" i="1"/>
  <c r="B246" i="1"/>
  <c r="B257" i="1"/>
  <c r="B243" i="1"/>
  <c r="B232" i="1"/>
  <c r="B271" i="1"/>
  <c r="B264" i="1"/>
  <c r="B268" i="1"/>
  <c r="B229" i="1"/>
  <c r="B225" i="1"/>
  <c r="B211" i="1"/>
  <c r="B182" i="1"/>
  <c r="B231" i="1"/>
  <c r="B274" i="1"/>
  <c r="B256" i="1"/>
  <c r="B281" i="1"/>
  <c r="B267" i="1"/>
  <c r="B238" i="1"/>
  <c r="B193" i="1"/>
  <c r="B200" i="1"/>
  <c r="B178" i="1"/>
  <c r="B185" i="1"/>
  <c r="B228" i="1"/>
  <c r="B192" i="1"/>
  <c r="B221" i="1"/>
  <c r="B196" i="1"/>
  <c r="B171" i="1"/>
  <c r="B224" i="1"/>
  <c r="B199" i="1"/>
  <c r="B203" i="1"/>
  <c r="B139" i="1"/>
  <c r="B157" i="1"/>
  <c r="B164" i="1"/>
  <c r="B146" i="1"/>
  <c r="B107" i="1"/>
  <c r="B167" i="1"/>
  <c r="B114" i="1"/>
  <c r="B135" i="1"/>
  <c r="B125" i="1"/>
  <c r="B128" i="1"/>
  <c r="B50" i="1"/>
  <c r="B78" i="1"/>
  <c r="B46" i="1"/>
  <c r="B57" i="1"/>
  <c r="B93" i="1"/>
  <c r="B36" i="1"/>
  <c r="B39" i="1"/>
  <c r="B71" i="1"/>
  <c r="B100" i="1"/>
  <c r="B64" i="1"/>
  <c r="B273" i="1"/>
  <c r="B284" i="1"/>
  <c r="B266" i="1"/>
  <c r="B32" i="1"/>
  <c r="B29" i="1"/>
  <c r="B18" i="1"/>
  <c r="B287" i="1"/>
  <c r="B7" i="1"/>
  <c r="B277" i="1"/>
  <c r="B14" i="1"/>
  <c r="B234" i="1"/>
  <c r="B227" i="1"/>
  <c r="B259" i="1"/>
  <c r="B245" i="1"/>
  <c r="B262" i="1"/>
  <c r="B248" i="1"/>
  <c r="B255" i="1"/>
  <c r="B252" i="1"/>
  <c r="B230" i="1"/>
  <c r="B241" i="1"/>
  <c r="B213" i="1"/>
  <c r="B209" i="1"/>
  <c r="B202" i="1"/>
  <c r="B195" i="1"/>
  <c r="B191" i="1"/>
  <c r="B188" i="1"/>
  <c r="B216" i="1"/>
  <c r="B198" i="1"/>
  <c r="B220" i="1"/>
  <c r="B223" i="1"/>
  <c r="B152" i="1"/>
  <c r="B149" i="1"/>
  <c r="B156" i="1"/>
  <c r="B184" i="1"/>
  <c r="B181" i="1"/>
  <c r="B177" i="1"/>
  <c r="B159" i="1"/>
  <c r="B163" i="1"/>
  <c r="B166" i="1"/>
  <c r="B170" i="1"/>
  <c r="B138" i="1"/>
  <c r="B127" i="1"/>
  <c r="B134" i="1"/>
  <c r="B124" i="1"/>
  <c r="B145" i="1"/>
  <c r="B117" i="1"/>
  <c r="B106" i="1"/>
  <c r="B113" i="1"/>
  <c r="B131" i="1"/>
  <c r="B120" i="1"/>
  <c r="B81" i="1"/>
  <c r="B95" i="1"/>
  <c r="B88" i="1"/>
  <c r="B74" i="1"/>
  <c r="B67" i="1"/>
  <c r="B85" i="1"/>
  <c r="B102" i="1"/>
  <c r="B92" i="1"/>
  <c r="B99" i="1"/>
  <c r="B70" i="1"/>
  <c r="B42" i="1"/>
  <c r="B56" i="1"/>
  <c r="B63" i="1"/>
  <c r="B31" i="1"/>
  <c r="B28" i="1"/>
  <c r="B49" i="1"/>
  <c r="B60" i="1"/>
  <c r="B38" i="1"/>
  <c r="B53" i="1"/>
  <c r="B35" i="1"/>
  <c r="B10" i="1"/>
  <c r="B175" i="1"/>
  <c r="B186" i="1"/>
  <c r="B17" i="1"/>
  <c r="B24" i="1"/>
  <c r="B214" i="1"/>
  <c r="B21" i="1"/>
  <c r="B6" i="1"/>
  <c r="B197" i="1"/>
  <c r="B204" i="1"/>
  <c r="B285" i="1"/>
  <c r="B270" i="1"/>
  <c r="B253" i="1"/>
  <c r="B242" i="1"/>
  <c r="B263" i="1"/>
  <c r="B260" i="1"/>
  <c r="B249" i="1"/>
  <c r="B288" i="1"/>
  <c r="B292" i="1"/>
  <c r="B165" i="1"/>
  <c r="B153" i="1"/>
  <c r="B217" i="1"/>
  <c r="B142" i="1"/>
  <c r="B210" i="1"/>
  <c r="B132" i="1"/>
  <c r="B206" i="1"/>
  <c r="B160" i="1"/>
  <c r="B174" i="1"/>
  <c r="B235" i="1"/>
  <c r="B189" i="1"/>
  <c r="B89" i="1"/>
  <c r="B110" i="1"/>
  <c r="B103" i="1"/>
  <c r="B82" i="1"/>
  <c r="B121" i="1"/>
  <c r="B75" i="1"/>
  <c r="B43" i="1"/>
  <c r="B61" i="1"/>
  <c r="B68" i="1"/>
  <c r="B96" i="1"/>
  <c r="B291" i="1"/>
  <c r="B290" i="1"/>
  <c r="B286" i="1"/>
  <c r="B279" i="1"/>
  <c r="B272" i="1"/>
  <c r="B276" i="1"/>
  <c r="B11" i="1"/>
  <c r="B280" i="1"/>
  <c r="B25" i="1"/>
  <c r="B283" i="1"/>
  <c r="B244" i="1"/>
  <c r="B258" i="1"/>
  <c r="B237" i="1"/>
  <c r="B265" i="1"/>
  <c r="B233" i="1"/>
  <c r="B269" i="1"/>
  <c r="B247" i="1"/>
  <c r="B251" i="1"/>
  <c r="B240" i="1"/>
  <c r="B254" i="1"/>
  <c r="B226" i="1"/>
  <c r="B222" i="1"/>
  <c r="B190" i="1"/>
  <c r="B219" i="1"/>
  <c r="B208" i="1"/>
  <c r="B212" i="1"/>
  <c r="B215" i="1"/>
  <c r="B201" i="1"/>
  <c r="B194" i="1"/>
  <c r="B205" i="1"/>
  <c r="B162" i="1"/>
  <c r="B169" i="1"/>
  <c r="B151" i="1"/>
  <c r="B158" i="1"/>
  <c r="B173" i="1"/>
  <c r="B176" i="1"/>
  <c r="B155" i="1"/>
  <c r="B180" i="1"/>
  <c r="B187" i="1"/>
  <c r="B183" i="1"/>
  <c r="B148" i="1"/>
  <c r="B119" i="1"/>
  <c r="B141" i="1"/>
  <c r="B116" i="1"/>
  <c r="B130" i="1"/>
  <c r="B112" i="1"/>
  <c r="B123" i="1"/>
  <c r="B144" i="1"/>
  <c r="B137" i="1"/>
  <c r="B126" i="1"/>
  <c r="B73" i="1"/>
  <c r="B105" i="1"/>
  <c r="B94" i="1"/>
  <c r="B87" i="1"/>
  <c r="B91" i="1"/>
  <c r="B77" i="1"/>
  <c r="B98" i="1"/>
  <c r="B109" i="1"/>
  <c r="B80" i="1"/>
  <c r="B84" i="1"/>
  <c r="B66" i="1"/>
  <c r="B59" i="1"/>
  <c r="B48" i="1"/>
  <c r="B41" i="1"/>
  <c r="B45" i="1"/>
  <c r="B62" i="1"/>
  <c r="B34" i="1"/>
  <c r="B30" i="1"/>
  <c r="B55" i="1"/>
  <c r="B52" i="1"/>
  <c r="B5" i="1"/>
  <c r="B179" i="1"/>
  <c r="B20" i="1"/>
  <c r="B9" i="1"/>
  <c r="B23" i="1"/>
  <c r="B27" i="1"/>
  <c r="B13" i="1"/>
  <c r="B172" i="1"/>
  <c r="B207" i="1"/>
  <c r="B16" i="1"/>
  <c r="B133" i="1"/>
  <c r="B168" i="1"/>
  <c r="B154" i="1"/>
  <c r="B147" i="1"/>
  <c r="B136" i="1"/>
  <c r="B161" i="1"/>
  <c r="B143" i="1"/>
  <c r="B150" i="1"/>
  <c r="B129" i="1"/>
  <c r="B140" i="1"/>
  <c r="B122" i="1"/>
  <c r="B115" i="1"/>
  <c r="B104" i="1"/>
  <c r="B90" i="1"/>
  <c r="B111" i="1"/>
  <c r="B108" i="1"/>
  <c r="B97" i="1"/>
  <c r="D205" i="1"/>
  <c r="D69" i="1"/>
  <c r="D53" i="1"/>
  <c r="D237" i="1"/>
  <c r="D269" i="1"/>
  <c r="D85" i="1"/>
  <c r="D285" i="1"/>
  <c r="D245" i="1"/>
  <c r="D29" i="1"/>
  <c r="D45" i="1"/>
  <c r="D157" i="1"/>
  <c r="D77" i="1"/>
  <c r="D213" i="1"/>
  <c r="D133" i="1"/>
  <c r="D21" i="1"/>
  <c r="D93" i="1"/>
  <c r="B101" i="1"/>
  <c r="B118" i="1"/>
  <c r="B86" i="1"/>
  <c r="D277" i="1"/>
  <c r="D37" i="1"/>
  <c r="D253" i="1"/>
  <c r="D109" i="1"/>
  <c r="D117" i="1"/>
  <c r="D141" i="1"/>
  <c r="D149" i="1"/>
  <c r="D125" i="1"/>
  <c r="D189" i="1"/>
  <c r="D197" i="1"/>
  <c r="D165" i="1"/>
  <c r="D173" i="1"/>
  <c r="D221" i="1"/>
  <c r="D61" i="1"/>
  <c r="D13" i="1"/>
  <c r="D181" i="1"/>
  <c r="B65" i="1"/>
  <c r="B83" i="1"/>
  <c r="B72" i="1"/>
  <c r="B69" i="1"/>
  <c r="D261" i="1"/>
  <c r="D229" i="1"/>
  <c r="D101" i="1"/>
  <c r="B58" i="1"/>
  <c r="B79" i="1"/>
  <c r="B47" i="1"/>
  <c r="B76" i="1"/>
  <c r="B51" i="1"/>
  <c r="B54" i="1"/>
  <c r="D4" i="1"/>
  <c r="B44" i="1"/>
  <c r="B26" i="1"/>
  <c r="B40" i="1"/>
  <c r="B37" i="1"/>
  <c r="B22" i="1"/>
  <c r="B19" i="1"/>
  <c r="B33" i="1"/>
  <c r="B12" i="1"/>
  <c r="B8" i="1"/>
  <c r="B15" i="1"/>
</calcChain>
</file>

<file path=xl/sharedStrings.xml><?xml version="1.0" encoding="utf-8"?>
<sst xmlns="http://schemas.openxmlformats.org/spreadsheetml/2006/main" count="687" uniqueCount="48">
  <si>
    <t>Start Date</t>
  </si>
  <si>
    <t>End Date</t>
  </si>
  <si>
    <t>Dates</t>
  </si>
  <si>
    <t>VWS DC Equity</t>
  </si>
  <si>
    <t>ESG_SCORE</t>
  </si>
  <si>
    <t>GOVERNANCE_SCORE</t>
  </si>
  <si>
    <t>ENVIRONMENTAL_SCORE</t>
  </si>
  <si>
    <t>SOCIAL_SCORE</t>
  </si>
  <si>
    <t>RETURN_ON_ASSET</t>
  </si>
  <si>
    <t>BS_TOT_ASSET</t>
  </si>
  <si>
    <t>RETURN_COM_EQY</t>
  </si>
  <si>
    <t>RD_EXPEND_TO_NET_SALES</t>
  </si>
  <si>
    <t>FLS DC Equity</t>
  </si>
  <si>
    <t>ROCKB DC Equity</t>
  </si>
  <si>
    <t>NKT DC Equity</t>
  </si>
  <si>
    <t>HH DC Equity</t>
  </si>
  <si>
    <t>SIM DC Equity</t>
  </si>
  <si>
    <t>NETC DC Equity</t>
  </si>
  <si>
    <t>TRIFOR DC Equity</t>
  </si>
  <si>
    <t>KONSOL DC Equity</t>
  </si>
  <si>
    <t>MAPS DC Equity</t>
  </si>
  <si>
    <t>HART DC Equity</t>
  </si>
  <si>
    <t>SPG DC Equity</t>
  </si>
  <si>
    <t>SOLARB DC Equity</t>
  </si>
  <si>
    <t>AGILC DC Equity</t>
  </si>
  <si>
    <t>PENNEO DC Equity</t>
  </si>
  <si>
    <t>DATA DC Equity</t>
  </si>
  <si>
    <t>MAERSKB DC Equity</t>
  </si>
  <si>
    <t>DFDS DC Equity</t>
  </si>
  <si>
    <t>DNORD DC Equity</t>
  </si>
  <si>
    <t>TRMDA DC Equity</t>
  </si>
  <si>
    <t>RTX DC Equity</t>
  </si>
  <si>
    <t>NTG DC Equity</t>
  </si>
  <si>
    <t>ORSTED DC Equity</t>
  </si>
  <si>
    <t>RBREW DC Equity</t>
  </si>
  <si>
    <t>CARLB DC Equity</t>
  </si>
  <si>
    <t>PNDORA DC Equity</t>
  </si>
  <si>
    <t>BOOZT SS Equity</t>
  </si>
  <si>
    <t>MATAS DC Equity</t>
  </si>
  <si>
    <t>DSV DC Equity</t>
  </si>
  <si>
    <t>TRYG DC Equity</t>
  </si>
  <si>
    <t>ALMB DC Equity</t>
  </si>
  <si>
    <t>SYDB DC Equity</t>
  </si>
  <si>
    <t>JYSK DC Equity</t>
  </si>
  <si>
    <t>SPNO DC Equity</t>
  </si>
  <si>
    <t>VJBA DC Equity</t>
  </si>
  <si>
    <t>DANSKE DC Equity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</si>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</sst>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/yyyy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BDD026D-2ACC-49D9-B501-57D989B5A00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loomberg.rtd">
      <tp t="s">
        <v>BESG ESG Score</v>
        <stp/>
        <stp>##V3_BFIELDINFOV12</stp>
        <stp>[Classeur1]Feuil1!R61C2</stp>
        <stp>ESG_SCORE</stp>
        <tr r="B61" s="1"/>
      </tp>
      <tp t="s">
        <v>BESG ESG Score</v>
        <stp/>
        <stp>##V3_BFIELDINFOV12</stp>
        <stp>[Classeur1]Feuil1!R69C2</stp>
        <stp>ESG_SCORE</stp>
        <tr r="B69" s="1"/>
      </tp>
      <tp t="s">
        <v>BESG ESG Score</v>
        <stp/>
        <stp>##V3_BFIELDINFOV12</stp>
        <stp>[Classeur1]Feuil1!R77C2</stp>
        <stp>ESG_SCORE</stp>
        <tr r="B77" s="1"/>
      </tp>
      <tp t="s">
        <v>BESG ESG Score</v>
        <stp/>
        <stp>##V3_BFIELDINFOV12</stp>
        <stp>[Classeur1]Feuil1!R45C2</stp>
        <stp>ESG_SCORE</stp>
        <tr r="B45" s="1"/>
      </tp>
      <tp t="s">
        <v>BESG ESG Score</v>
        <stp/>
        <stp>##V3_BFIELDINFOV12</stp>
        <stp>[Classeur1]Feuil1!R53C2</stp>
        <stp>ESG_SCORE</stp>
        <tr r="B53" s="1"/>
      </tp>
      <tp t="s">
        <v>BESG ESG Score</v>
        <stp/>
        <stp>##V3_BFIELDINFOV12</stp>
        <stp>[Classeur1]Feuil1!R21C2</stp>
        <stp>ESG_SCORE</stp>
        <tr r="B21" s="1"/>
      </tp>
      <tp t="s">
        <v>BESG ESG Score</v>
        <stp/>
        <stp>##V3_BFIELDINFOV12</stp>
        <stp>[Classeur1]Feuil1!R29C2</stp>
        <stp>ESG_SCORE</stp>
        <tr r="B29" s="1"/>
      </tp>
      <tp t="s">
        <v>BESG ESG Score</v>
        <stp/>
        <stp>##V3_BFIELDINFOV12</stp>
        <stp>[Classeur1]Feuil1!R37C2</stp>
        <stp>ESG_SCORE</stp>
        <tr r="B37" s="1"/>
      </tp>
      <tp t="s">
        <v>BESG ESG Score</v>
        <stp/>
        <stp>##V3_BFIELDINFOV12</stp>
        <stp>[Classeur1]Feuil1!R13C2</stp>
        <stp>ESG_SCORE</stp>
        <tr r="B13" s="1"/>
      </tp>
      <tp t="s">
        <v>BESG ESG Score</v>
        <stp/>
        <stp>##V3_BFIELDINFOV12</stp>
        <stp>[Classeur1]Feuil1!R85C2</stp>
        <stp>ESG_SCORE</stp>
        <tr r="B85" s="1"/>
      </tp>
      <tp t="s">
        <v>BESG ESG Score</v>
        <stp/>
        <stp>##V3_BFIELDINFOV12</stp>
        <stp>[Classeur1]Feuil1!R93C2</stp>
        <stp>ESG_SCORE</stp>
        <tr r="B93" s="1"/>
      </tp>
      <tp t="s">
        <v>BESG Social Pillar Score</v>
        <stp/>
        <stp>##V3_BFIELDINFOV12</stp>
        <stp>[Classeur1]Feuil1!R8C2</stp>
        <stp>SOCIAL_SCORE</stp>
        <tr r="B8" s="1"/>
      </tp>
    </main>
    <main first="bofaddin.rtdserver">
      <tp t="s">
        <v>#N/A N/A</v>
        <stp/>
        <stp>BDH|13177987674033594445</stp>
        <tr r="D157" s="1"/>
      </tp>
    </main>
    <main first="bloomberg.rtd">
      <tp t="s">
        <v>BESG Environmental Pillar Score</v>
        <stp/>
        <stp>##V3_BFIELDINFOV12</stp>
        <stp>[Classeur1]Feuil1!R167C2</stp>
        <stp>ENVIRONMENTAL_SCORE</stp>
        <tr r="B167" s="1"/>
      </tp>
      <tp t="s">
        <v>BESG Environmental Pillar Score</v>
        <stp/>
        <stp>##V3_BFIELDINFOV12</stp>
        <stp>[Classeur1]Feuil1!R127C2</stp>
        <stp>ENVIRONMENTAL_SCORE</stp>
        <tr r="B127" s="1"/>
      </tp>
      <tp t="s">
        <v>BESG Environmental Pillar Score</v>
        <stp/>
        <stp>##V3_BFIELDINFOV12</stp>
        <stp>[Classeur1]Feuil1!R247C2</stp>
        <stp>ENVIRONMENTAL_SCORE</stp>
        <tr r="B247" s="1"/>
      </tp>
      <tp t="s">
        <v>BESG Environmental Pillar Score</v>
        <stp/>
        <stp>##V3_BFIELDINFOV12</stp>
        <stp>[Classeur1]Feuil1!R207C2</stp>
        <stp>ENVIRONMENTAL_SCORE</stp>
        <tr r="B207" s="1"/>
      </tp>
      <tp t="s">
        <v>BESG Environmental Pillar Score</v>
        <stp/>
        <stp>##V3_BFIELDINFOV12</stp>
        <stp>[Classeur1]Feuil1!R287C2</stp>
        <stp>ENVIRONMENTAL_SCORE</stp>
        <tr r="B287" s="1"/>
      </tp>
    </main>
    <main first="bofaddin.rtdserver">
      <tp t="s">
        <v>#N/A N/A</v>
        <stp/>
        <stp>BDH|11361405962399474101</stp>
        <tr r="D45" s="1"/>
      </tp>
      <tp t="s">
        <v>#N/A N/A</v>
        <stp/>
        <stp>BDH|14616039889936011139</stp>
        <tr r="D53" s="1"/>
      </tp>
      <tp t="s">
        <v>#N/A N/A</v>
        <stp/>
        <stp>BDH|15943884316762551611</stp>
        <tr r="D4" s="1"/>
      </tp>
    </main>
    <main first="bloomberg.rtd">
      <tp t="s">
        <v>BESG Environmental Pillar Score</v>
        <stp/>
        <stp>##V3_BFIELDINFOV12</stp>
        <stp>[Classeur1]Feuil1!R175C2</stp>
        <stp>ENVIRONMENTAL_SCORE</stp>
        <tr r="B175" s="1"/>
      </tp>
      <tp t="s">
        <v>BESG Environmental Pillar Score</v>
        <stp/>
        <stp>##V3_BFIELDINFOV12</stp>
        <stp>[Classeur1]Feuil1!R135C2</stp>
        <stp>ENVIRONMENTAL_SCORE</stp>
        <tr r="B135" s="1"/>
      </tp>
      <tp t="s">
        <v>BESG Environmental Pillar Score</v>
        <stp/>
        <stp>##V3_BFIELDINFOV12</stp>
        <stp>[Classeur1]Feuil1!R255C2</stp>
        <stp>ENVIRONMENTAL_SCORE</stp>
        <tr r="B255" s="1"/>
      </tp>
      <tp t="s">
        <v>BESG Environmental Pillar Score</v>
        <stp/>
        <stp>##V3_BFIELDINFOV12</stp>
        <stp>[Classeur1]Feuil1!R215C2</stp>
        <stp>ENVIRONMENTAL_SCORE</stp>
        <tr r="B215" s="1"/>
      </tp>
      <tp t="s">
        <v>BESG ESG Score</v>
        <stp/>
        <stp>##V3_BFIELDINFOV12</stp>
        <stp>[Classeur1]Feuil1!R253C2</stp>
        <stp>ESG_SCORE</stp>
        <tr r="B253" s="1"/>
      </tp>
      <tp t="s">
        <v>BESG ESG Score</v>
        <stp/>
        <stp>##V3_BFIELDINFOV12</stp>
        <stp>[Classeur1]Feuil1!R245C2</stp>
        <stp>ESG_SCORE</stp>
        <tr r="B245" s="1"/>
      </tp>
      <tp t="s">
        <v>BESG ESG Score</v>
        <stp/>
        <stp>##V3_BFIELDINFOV12</stp>
        <stp>[Classeur1]Feuil1!R277C2</stp>
        <stp>ESG_SCORE</stp>
        <tr r="B277" s="1"/>
      </tp>
      <tp t="s">
        <v>BESG ESG Score</v>
        <stp/>
        <stp>##V3_BFIELDINFOV12</stp>
        <stp>[Classeur1]Feuil1!R261C2</stp>
        <stp>ESG_SCORE</stp>
        <tr r="B261" s="1"/>
      </tp>
      <tp t="s">
        <v>BESG ESG Score</v>
        <stp/>
        <stp>##V3_BFIELDINFOV12</stp>
        <stp>[Classeur1]Feuil1!R269C2</stp>
        <stp>ESG_SCORE</stp>
        <tr r="B269" s="1"/>
      </tp>
      <tp t="s">
        <v>BESG ESG Score</v>
        <stp/>
        <stp>##V3_BFIELDINFOV12</stp>
        <stp>[Classeur1]Feuil1!R213C2</stp>
        <stp>ESG_SCORE</stp>
        <tr r="B213" s="1"/>
      </tp>
      <tp t="s">
        <v>BESG ESG Score</v>
        <stp/>
        <stp>##V3_BFIELDINFOV12</stp>
        <stp>[Classeur1]Feuil1!R205C2</stp>
        <stp>ESG_SCORE</stp>
        <tr r="B205" s="1"/>
      </tp>
      <tp t="s">
        <v>BESG ESG Score</v>
        <stp/>
        <stp>##V3_BFIELDINFOV12</stp>
        <stp>[Classeur1]Feuil1!R237C2</stp>
        <stp>ESG_SCORE</stp>
        <tr r="B237" s="1"/>
      </tp>
      <tp t="s">
        <v>BESG ESG Score</v>
        <stp/>
        <stp>##V3_BFIELDINFOV12</stp>
        <stp>[Classeur1]Feuil1!R221C2</stp>
        <stp>ESG_SCORE</stp>
        <tr r="B221" s="1"/>
      </tp>
      <tp t="s">
        <v>BESG ESG Score</v>
        <stp/>
        <stp>##V3_BFIELDINFOV12</stp>
        <stp>[Classeur1]Feuil1!R229C2</stp>
        <stp>ESG_SCORE</stp>
        <tr r="B229" s="1"/>
      </tp>
      <tp t="s">
        <v>BESG Environmental Pillar Score</v>
        <stp/>
        <stp>##V3_BFIELDINFOV12</stp>
        <stp>[Classeur1]Feuil1!R143C2</stp>
        <stp>ENVIRONMENTAL_SCORE</stp>
        <tr r="B143" s="1"/>
      </tp>
      <tp t="s">
        <v>BESG Environmental Pillar Score</v>
        <stp/>
        <stp>##V3_BFIELDINFOV12</stp>
        <stp>[Classeur1]Feuil1!R103C2</stp>
        <stp>ENVIRONMENTAL_SCORE</stp>
        <tr r="B103" s="1"/>
      </tp>
      <tp t="s">
        <v>BESG Environmental Pillar Score</v>
        <stp/>
        <stp>##V3_BFIELDINFOV12</stp>
        <stp>[Classeur1]Feuil1!R183C2</stp>
        <stp>ENVIRONMENTAL_SCORE</stp>
        <tr r="B183" s="1"/>
      </tp>
      <tp t="s">
        <v>BESG Environmental Pillar Score</v>
        <stp/>
        <stp>##V3_BFIELDINFOV12</stp>
        <stp>[Classeur1]Feuil1!R263C2</stp>
        <stp>ENVIRONMENTAL_SCORE</stp>
        <tr r="B263" s="1"/>
      </tp>
      <tp t="s">
        <v>BESG Environmental Pillar Score</v>
        <stp/>
        <stp>##V3_BFIELDINFOV12</stp>
        <stp>[Classeur1]Feuil1!R223C2</stp>
        <stp>ENVIRONMENTAL_SCORE</stp>
        <tr r="B223" s="1"/>
      </tp>
      <tp t="s">
        <v>BESG ESG Score</v>
        <stp/>
        <stp>##V3_BFIELDINFOV12</stp>
        <stp>[Classeur1]Feuil1!R285C2</stp>
        <stp>ESG_SCORE</stp>
        <tr r="B285" s="1"/>
      </tp>
      <tp t="s">
        <v>BESG ESG Score</v>
        <stp/>
        <stp>##V3_BFIELDINFOV12</stp>
        <stp>[Classeur1]Feuil1!R157C2</stp>
        <stp>ESG_SCORE</stp>
        <tr r="B157" s="1"/>
      </tp>
      <tp t="s">
        <v>BESG ESG Score</v>
        <stp/>
        <stp>##V3_BFIELDINFOV12</stp>
        <stp>[Classeur1]Feuil1!R141C2</stp>
        <stp>ESG_SCORE</stp>
        <tr r="B141" s="1"/>
      </tp>
      <tp t="s">
        <v>BESG ESG Score</v>
        <stp/>
        <stp>##V3_BFIELDINFOV12</stp>
        <stp>[Classeur1]Feuil1!R149C2</stp>
        <stp>ESG_SCORE</stp>
        <tr r="B149" s="1"/>
      </tp>
      <tp t="s">
        <v>BESG ESG Score</v>
        <stp/>
        <stp>##V3_BFIELDINFOV12</stp>
        <stp>[Classeur1]Feuil1!R173C2</stp>
        <stp>ESG_SCORE</stp>
        <tr r="B173" s="1"/>
      </tp>
      <tp t="s">
        <v>BESG ESG Score</v>
        <stp/>
        <stp>##V3_BFIELDINFOV12</stp>
        <stp>[Classeur1]Feuil1!R165C2</stp>
        <stp>ESG_SCORE</stp>
        <tr r="B165" s="1"/>
      </tp>
      <tp t="s">
        <v>BESG ESG Score</v>
        <stp/>
        <stp>##V3_BFIELDINFOV12</stp>
        <stp>[Classeur1]Feuil1!R117C2</stp>
        <stp>ESG_SCORE</stp>
        <tr r="B117" s="1"/>
      </tp>
      <tp t="s">
        <v>BESG ESG Score</v>
        <stp/>
        <stp>##V3_BFIELDINFOV12</stp>
        <stp>[Classeur1]Feuil1!R101C2</stp>
        <stp>ESG_SCORE</stp>
        <tr r="B101" s="1"/>
      </tp>
      <tp t="s">
        <v>BESG ESG Score</v>
        <stp/>
        <stp>##V3_BFIELDINFOV12</stp>
        <stp>[Classeur1]Feuil1!R109C2</stp>
        <stp>ESG_SCORE</stp>
        <tr r="B109" s="1"/>
      </tp>
      <tp t="s">
        <v>BESG ESG Score</v>
        <stp/>
        <stp>##V3_BFIELDINFOV12</stp>
        <stp>[Classeur1]Feuil1!R133C2</stp>
        <stp>ESG_SCORE</stp>
        <tr r="B133" s="1"/>
      </tp>
      <tp t="s">
        <v>BESG ESG Score</v>
        <stp/>
        <stp>##V3_BFIELDINFOV12</stp>
        <stp>[Classeur1]Feuil1!R125C2</stp>
        <stp>ESG_SCORE</stp>
        <tr r="B125" s="1"/>
      </tp>
      <tp t="s">
        <v>BESG ESG Score</v>
        <stp/>
        <stp>##V3_BFIELDINFOV12</stp>
        <stp>[Classeur1]Feuil1!R197C2</stp>
        <stp>ESG_SCORE</stp>
        <tr r="B197" s="1"/>
      </tp>
      <tp t="s">
        <v>BESG ESG Score</v>
        <stp/>
        <stp>##V3_BFIELDINFOV12</stp>
        <stp>[Classeur1]Feuil1!R181C2</stp>
        <stp>ESG_SCORE</stp>
        <tr r="B181" s="1"/>
      </tp>
      <tp t="s">
        <v>BESG ESG Score</v>
        <stp/>
        <stp>##V3_BFIELDINFOV12</stp>
        <stp>[Classeur1]Feuil1!R189C2</stp>
        <stp>ESG_SCORE</stp>
        <tr r="B189" s="1"/>
      </tp>
    </main>
    <main first="bofaddin.rtdserver">
      <tp t="s">
        <v>#N/A N/A</v>
        <stp/>
        <stp>BDH|14834580542530499918</stp>
        <tr r="D101" s="1"/>
      </tp>
    </main>
    <main first="bloomberg.rtd">
      <tp t="s">
        <v>BESG Environmental Pillar Score</v>
        <stp/>
        <stp>##V3_BFIELDINFOV12</stp>
        <stp>[Classeur1]Feuil1!R151C2</stp>
        <stp>ENVIRONMENTAL_SCORE</stp>
        <tr r="B151" s="1"/>
      </tp>
      <tp t="s">
        <v>BESG Environmental Pillar Score</v>
        <stp/>
        <stp>##V3_BFIELDINFOV12</stp>
        <stp>[Classeur1]Feuil1!R111C2</stp>
        <stp>ENVIRONMENTAL_SCORE</stp>
        <tr r="B111" s="1"/>
      </tp>
      <tp t="s">
        <v>BESG Environmental Pillar Score</v>
        <stp/>
        <stp>##V3_BFIELDINFOV12</stp>
        <stp>[Classeur1]Feuil1!R191C2</stp>
        <stp>ENVIRONMENTAL_SCORE</stp>
        <tr r="B191" s="1"/>
      </tp>
      <tp t="s">
        <v>BESG Environmental Pillar Score</v>
        <stp/>
        <stp>##V3_BFIELDINFOV12</stp>
        <stp>[Classeur1]Feuil1!R271C2</stp>
        <stp>ENVIRONMENTAL_SCORE</stp>
        <tr r="B271" s="1"/>
      </tp>
      <tp t="s">
        <v>BESG Environmental Pillar Score</v>
        <stp/>
        <stp>##V3_BFIELDINFOV12</stp>
        <stp>[Classeur1]Feuil1!R231C2</stp>
        <stp>ENVIRONMENTAL_SCORE</stp>
        <tr r="B231" s="1"/>
      </tp>
    </main>
    <main first="bofaddin.rtdserver">
      <tp t="s">
        <v>#N/A N/A</v>
        <stp/>
        <stp>BDH|11471535373920031103</stp>
        <tr r="D237" s="1"/>
      </tp>
      <tp t="s">
        <v>#N/A N/A</v>
        <stp/>
        <stp>BDH|16243436046521461438</stp>
        <tr r="D229" s="1"/>
      </tp>
      <tp t="s">
        <v>#N/A N/A</v>
        <stp/>
        <stp>BDH|12052658056611131079</stp>
        <tr r="D285" s="1"/>
      </tp>
      <tp t="s">
        <v>#N/A N/A</v>
        <stp/>
        <stp>BDH|15818576144557359222</stp>
        <tr r="D261" s="1"/>
      </tp>
      <tp t="s">
        <v>#N/A N/A</v>
        <stp/>
        <stp>BDH|14403649059176149045</stp>
        <tr r="D85" s="1"/>
      </tp>
      <tp t="s">
        <v>#N/A N/A</v>
        <stp/>
        <stp>BDH|14090164789978775196</stp>
        <tr r="D29" s="1"/>
      </tp>
    </main>
    <main first="bloomberg.rtd">
      <tp t="s">
        <v>BESG Environmental Pillar Score</v>
        <stp/>
        <stp>##V3_BFIELDINFOV12</stp>
        <stp>[Classeur1]Feuil1!R159C2</stp>
        <stp>ENVIRONMENTAL_SCORE</stp>
        <tr r="B159" s="1"/>
      </tp>
      <tp t="s">
        <v>BESG Environmental Pillar Score</v>
        <stp/>
        <stp>##V3_BFIELDINFOV12</stp>
        <stp>[Classeur1]Feuil1!R119C2</stp>
        <stp>ENVIRONMENTAL_SCORE</stp>
        <tr r="B119" s="1"/>
      </tp>
      <tp t="s">
        <v>BESG Environmental Pillar Score</v>
        <stp/>
        <stp>##V3_BFIELDINFOV12</stp>
        <stp>[Classeur1]Feuil1!R199C2</stp>
        <stp>ENVIRONMENTAL_SCORE</stp>
        <tr r="B199" s="1"/>
      </tp>
      <tp t="s">
        <v>BESG Environmental Pillar Score</v>
        <stp/>
        <stp>##V3_BFIELDINFOV12</stp>
        <stp>[Classeur1]Feuil1!R279C2</stp>
        <stp>ENVIRONMENTAL_SCORE</stp>
        <tr r="B279" s="1"/>
      </tp>
      <tp t="s">
        <v>BESG Environmental Pillar Score</v>
        <stp/>
        <stp>##V3_BFIELDINFOV12</stp>
        <stp>[Classeur1]Feuil1!R239C2</stp>
        <stp>ENVIRONMENTAL_SCORE</stp>
        <tr r="B239" s="1"/>
      </tp>
    </main>
    <main first="bloomberg.rtd">
      <tp t="s">
        <v>Return on Assets</v>
        <stp/>
        <stp>##V3_BFIELDINFOV12</stp>
        <stp>[Classeur1]Feuil1!R49C2</stp>
        <stp>RETURN_ON_ASSET</stp>
        <tr r="B49" s="1"/>
      </tp>
      <tp t="s">
        <v>Return on Assets</v>
        <stp/>
        <stp>##V3_BFIELDINFOV12</stp>
        <stp>[Classeur1]Feuil1!R89C2</stp>
        <stp>RETURN_ON_ASSET</stp>
        <tr r="B89" s="1"/>
      </tp>
      <tp t="s">
        <v>Return on Assets</v>
        <stp/>
        <stp>##V3_BFIELDINFOV12</stp>
        <stp>[Classeur1]Feuil1!R65C2</stp>
        <stp>RETURN_ON_ASSET</stp>
        <tr r="B65" s="1"/>
      </tp>
      <tp t="s">
        <v>Return on Assets</v>
        <stp/>
        <stp>##V3_BFIELDINFOV12</stp>
        <stp>[Classeur1]Feuil1!R25C2</stp>
        <stp>RETURN_ON_ASSET</stp>
        <tr r="B25" s="1"/>
      </tp>
      <tp t="s">
        <v>Return on Assets</v>
        <stp/>
        <stp>##V3_BFIELDINFOV12</stp>
        <stp>[Classeur1]Feuil1!R57C2</stp>
        <stp>RETURN_ON_ASSET</stp>
        <tr r="B57" s="1"/>
      </tp>
      <tp t="s">
        <v>Return on Assets</v>
        <stp/>
        <stp>##V3_BFIELDINFOV12</stp>
        <stp>[Classeur1]Feuil1!R17C2</stp>
        <stp>RETURN_ON_ASSET</stp>
        <tr r="B17" s="1"/>
      </tp>
      <tp t="s">
        <v>Return on Assets</v>
        <stp/>
        <stp>##V3_BFIELDINFOV12</stp>
        <stp>[Classeur1]Feuil1!R97C2</stp>
        <stp>RETURN_ON_ASSET</stp>
        <tr r="B97" s="1"/>
      </tp>
      <tp t="s">
        <v>Return on Assets</v>
        <stp/>
        <stp>##V3_BFIELDINFOV12</stp>
        <stp>[Classeur1]Feuil1!R41C2</stp>
        <stp>RETURN_ON_ASSET</stp>
        <tr r="B41" s="1"/>
      </tp>
      <tp t="s">
        <v>Return on Assets</v>
        <stp/>
        <stp>##V3_BFIELDINFOV12</stp>
        <stp>[Classeur1]Feuil1!R81C2</stp>
        <stp>RETURN_ON_ASSET</stp>
        <tr r="B81" s="1"/>
      </tp>
      <tp t="s">
        <v>Total Assets</v>
        <stp/>
        <stp>##V3_BFIELDINFOV12</stp>
        <stp>[Classeur1]Feuil1!R282C2</stp>
        <stp>BS_TOT_ASSET</stp>
        <tr r="B282" s="1"/>
      </tp>
      <tp t="s">
        <v>Total Assets</v>
        <stp/>
        <stp>##V3_BFIELDINFOV12</stp>
        <stp>[Classeur1]Feuil1!R290C2</stp>
        <stp>BS_TOT_ASSET</stp>
        <tr r="B290" s="1"/>
      </tp>
      <tp t="s">
        <v>Total Assets</v>
        <stp/>
        <stp>##V3_BFIELDINFOV12</stp>
        <stp>[Classeur1]Feuil1!R242C2</stp>
        <stp>BS_TOT_ASSET</stp>
        <tr r="B242" s="1"/>
      </tp>
      <tp t="s">
        <v>Total Assets</v>
        <stp/>
        <stp>##V3_BFIELDINFOV12</stp>
        <stp>[Classeur1]Feuil1!R258C2</stp>
        <stp>BS_TOT_ASSET</stp>
        <tr r="B258" s="1"/>
      </tp>
      <tp t="s">
        <v>Total Assets</v>
        <stp/>
        <stp>##V3_BFIELDINFOV12</stp>
        <stp>[Classeur1]Feuil1!R250C2</stp>
        <stp>BS_TOT_ASSET</stp>
        <tr r="B250" s="1"/>
      </tp>
      <tp t="s">
        <v>Total Assets</v>
        <stp/>
        <stp>##V3_BFIELDINFOV12</stp>
        <stp>[Classeur1]Feuil1!R266C2</stp>
        <stp>BS_TOT_ASSET</stp>
        <tr r="B266" s="1"/>
      </tp>
      <tp t="s">
        <v>Total Assets</v>
        <stp/>
        <stp>##V3_BFIELDINFOV12</stp>
        <stp>[Classeur1]Feuil1!R274C2</stp>
        <stp>BS_TOT_ASSET</stp>
        <tr r="B274" s="1"/>
      </tp>
      <tp t="s">
        <v>Total Assets</v>
        <stp/>
        <stp>##V3_BFIELDINFOV12</stp>
        <stp>[Classeur1]Feuil1!R202C2</stp>
        <stp>BS_TOT_ASSET</stp>
        <tr r="B202" s="1"/>
      </tp>
      <tp t="s">
        <v>Total Assets</v>
        <stp/>
        <stp>##V3_BFIELDINFOV12</stp>
        <stp>[Classeur1]Feuil1!R218C2</stp>
        <stp>BS_TOT_ASSET</stp>
        <tr r="B218" s="1"/>
      </tp>
      <tp t="s">
        <v>Total Assets</v>
        <stp/>
        <stp>##V3_BFIELDINFOV12</stp>
        <stp>[Classeur1]Feuil1!R210C2</stp>
        <stp>BS_TOT_ASSET</stp>
        <tr r="B210" s="1"/>
      </tp>
      <tp t="s">
        <v>Total Assets</v>
        <stp/>
        <stp>##V3_BFIELDINFOV12</stp>
        <stp>[Classeur1]Feuil1!R226C2</stp>
        <stp>BS_TOT_ASSET</stp>
        <tr r="B226" s="1"/>
      </tp>
      <tp t="s">
        <v>Total Assets</v>
        <stp/>
        <stp>##V3_BFIELDINFOV12</stp>
        <stp>[Classeur1]Feuil1!R234C2</stp>
        <stp>BS_TOT_ASSET</stp>
        <tr r="B234" s="1"/>
      </tp>
      <tp t="s">
        <v>Total Assets</v>
        <stp/>
        <stp>##V3_BFIELDINFOV12</stp>
        <stp>[Classeur1]Feuil1!R186C2</stp>
        <stp>BS_TOT_ASSET</stp>
        <tr r="B186" s="1"/>
      </tp>
      <tp t="s">
        <v>Total Assets</v>
        <stp/>
        <stp>##V3_BFIELDINFOV12</stp>
        <stp>[Classeur1]Feuil1!R194C2</stp>
        <stp>BS_TOT_ASSET</stp>
        <tr r="B194" s="1"/>
      </tp>
      <tp t="s">
        <v>Total Assets</v>
        <stp/>
        <stp>##V3_BFIELDINFOV12</stp>
        <stp>[Classeur1]Feuil1!R146C2</stp>
        <stp>BS_TOT_ASSET</stp>
        <tr r="B146" s="1"/>
      </tp>
      <tp t="s">
        <v>Total Assets</v>
        <stp/>
        <stp>##V3_BFIELDINFOV12</stp>
        <stp>[Classeur1]Feuil1!R154C2</stp>
        <stp>BS_TOT_ASSET</stp>
        <tr r="B154" s="1"/>
      </tp>
      <tp t="s">
        <v>Total Assets</v>
        <stp/>
        <stp>##V3_BFIELDINFOV12</stp>
        <stp>[Classeur1]Feuil1!R162C2</stp>
        <stp>BS_TOT_ASSET</stp>
        <tr r="B162" s="1"/>
      </tp>
      <tp t="s">
        <v>Total Assets</v>
        <stp/>
        <stp>##V3_BFIELDINFOV12</stp>
        <stp>[Classeur1]Feuil1!R178C2</stp>
        <stp>BS_TOT_ASSET</stp>
        <tr r="B178" s="1"/>
      </tp>
      <tp t="s">
        <v>Total Assets</v>
        <stp/>
        <stp>##V3_BFIELDINFOV12</stp>
        <stp>[Classeur1]Feuil1!R170C2</stp>
        <stp>BS_TOT_ASSET</stp>
        <tr r="B170" s="1"/>
      </tp>
      <tp t="s">
        <v>Total Assets</v>
        <stp/>
        <stp>##V3_BFIELDINFOV12</stp>
        <stp>[Classeur1]Feuil1!R106C2</stp>
        <stp>BS_TOT_ASSET</stp>
        <tr r="B106" s="1"/>
      </tp>
      <tp t="s">
        <v>Total Assets</v>
        <stp/>
        <stp>##V3_BFIELDINFOV12</stp>
        <stp>[Classeur1]Feuil1!R114C2</stp>
        <stp>BS_TOT_ASSET</stp>
        <tr r="B114" s="1"/>
      </tp>
      <tp t="s">
        <v>Total Assets</v>
        <stp/>
        <stp>##V3_BFIELDINFOV12</stp>
        <stp>[Classeur1]Feuil1!R122C2</stp>
        <stp>BS_TOT_ASSET</stp>
        <tr r="B122" s="1"/>
      </tp>
      <tp t="s">
        <v>Total Assets</v>
        <stp/>
        <stp>##V3_BFIELDINFOV12</stp>
        <stp>[Classeur1]Feuil1!R138C2</stp>
        <stp>BS_TOT_ASSET</stp>
        <tr r="B138" s="1"/>
      </tp>
      <tp t="s">
        <v>Total Assets</v>
        <stp/>
        <stp>##V3_BFIELDINFOV12</stp>
        <stp>[Classeur1]Feuil1!R130C2</stp>
        <stp>BS_TOT_ASSET</stp>
        <tr r="B130" s="1"/>
      </tp>
      <tp t="s">
        <v>Return on Assets</v>
        <stp/>
        <stp>##V3_BFIELDINFOV12</stp>
        <stp>[Classeur1]Feuil1!R73C2</stp>
        <stp>RETURN_ON_ASSET</stp>
        <tr r="B73" s="1"/>
      </tp>
      <tp t="s">
        <v>Return on Assets</v>
        <stp/>
        <stp>##V3_BFIELDINFOV12</stp>
        <stp>[Classeur1]Feuil1!R33C2</stp>
        <stp>RETURN_ON_ASSET</stp>
        <tr r="B33" s="1"/>
      </tp>
      <tp t="s">
        <v>BESG Social Pillar Score</v>
        <stp/>
        <stp>##V3_BFIELDINFOV12</stp>
        <stp>[Classeur1]Feuil1!R120C2</stp>
        <stp>SOCIAL_SCORE</stp>
        <tr r="B120" s="1"/>
      </tp>
      <tp t="s">
        <v>BESG Social Pillar Score</v>
        <stp/>
        <stp>##V3_BFIELDINFOV12</stp>
        <stp>[Classeur1]Feuil1!R128C2</stp>
        <stp>SOCIAL_SCORE</stp>
        <tr r="B128" s="1"/>
      </tp>
      <tp t="s">
        <v>BESG Social Pillar Score</v>
        <stp/>
        <stp>##V3_BFIELDINFOV12</stp>
        <stp>[Classeur1]Feuil1!R136C2</stp>
        <stp>SOCIAL_SCORE</stp>
        <tr r="B136" s="1"/>
      </tp>
      <tp t="s">
        <v>BESG Social Pillar Score</v>
        <stp/>
        <stp>##V3_BFIELDINFOV12</stp>
        <stp>[Classeur1]Feuil1!R104C2</stp>
        <stp>SOCIAL_SCORE</stp>
        <tr r="B104" s="1"/>
      </tp>
      <tp t="s">
        <v>BESG Social Pillar Score</v>
        <stp/>
        <stp>##V3_BFIELDINFOV12</stp>
        <stp>[Classeur1]Feuil1!R112C2</stp>
        <stp>SOCIAL_SCORE</stp>
        <tr r="B112" s="1"/>
      </tp>
      <tp t="s">
        <v>BESG Social Pillar Score</v>
        <stp/>
        <stp>##V3_BFIELDINFOV12</stp>
        <stp>[Classeur1]Feuil1!R160C2</stp>
        <stp>SOCIAL_SCORE</stp>
        <tr r="B160" s="1"/>
      </tp>
      <tp t="s">
        <v>BESG Social Pillar Score</v>
        <stp/>
        <stp>##V3_BFIELDINFOV12</stp>
        <stp>[Classeur1]Feuil1!R168C2</stp>
        <stp>SOCIAL_SCORE</stp>
        <tr r="B168" s="1"/>
      </tp>
      <tp t="s">
        <v>BESG Social Pillar Score</v>
        <stp/>
        <stp>##V3_BFIELDINFOV12</stp>
        <stp>[Classeur1]Feuil1!R176C2</stp>
        <stp>SOCIAL_SCORE</stp>
        <tr r="B176" s="1"/>
      </tp>
      <tp t="s">
        <v>BESG Social Pillar Score</v>
        <stp/>
        <stp>##V3_BFIELDINFOV12</stp>
        <stp>[Classeur1]Feuil1!R144C2</stp>
        <stp>SOCIAL_SCORE</stp>
        <tr r="B144" s="1"/>
      </tp>
      <tp t="s">
        <v>BESG Social Pillar Score</v>
        <stp/>
        <stp>##V3_BFIELDINFOV12</stp>
        <stp>[Classeur1]Feuil1!R152C2</stp>
        <stp>SOCIAL_SCORE</stp>
        <tr r="B152" s="1"/>
      </tp>
      <tp t="s">
        <v>BESG Social Pillar Score</v>
        <stp/>
        <stp>##V3_BFIELDINFOV12</stp>
        <stp>[Classeur1]Feuil1!R184C2</stp>
        <stp>SOCIAL_SCORE</stp>
        <tr r="B184" s="1"/>
      </tp>
      <tp t="s">
        <v>BESG Social Pillar Score</v>
        <stp/>
        <stp>##V3_BFIELDINFOV12</stp>
        <stp>[Classeur1]Feuil1!R192C2</stp>
        <stp>SOCIAL_SCORE</stp>
        <tr r="B192" s="1"/>
      </tp>
      <tp t="s">
        <v>BESG Social Pillar Score</v>
        <stp/>
        <stp>##V3_BFIELDINFOV12</stp>
        <stp>[Classeur1]Feuil1!R224C2</stp>
        <stp>SOCIAL_SCORE</stp>
        <tr r="B224" s="1"/>
      </tp>
      <tp t="s">
        <v>BESG Social Pillar Score</v>
        <stp/>
        <stp>##V3_BFIELDINFOV12</stp>
        <stp>[Classeur1]Feuil1!R232C2</stp>
        <stp>SOCIAL_SCORE</stp>
        <tr r="B232" s="1"/>
      </tp>
      <tp t="s">
        <v>BESG Social Pillar Score</v>
        <stp/>
        <stp>##V3_BFIELDINFOV12</stp>
        <stp>[Classeur1]Feuil1!R200C2</stp>
        <stp>SOCIAL_SCORE</stp>
        <tr r="B200" s="1"/>
      </tp>
      <tp t="s">
        <v>BESG Social Pillar Score</v>
        <stp/>
        <stp>##V3_BFIELDINFOV12</stp>
        <stp>[Classeur1]Feuil1!R208C2</stp>
        <stp>SOCIAL_SCORE</stp>
        <tr r="B208" s="1"/>
      </tp>
      <tp t="s">
        <v>BESG Social Pillar Score</v>
        <stp/>
        <stp>##V3_BFIELDINFOV12</stp>
        <stp>[Classeur1]Feuil1!R216C2</stp>
        <stp>SOCIAL_SCORE</stp>
        <tr r="B216" s="1"/>
      </tp>
      <tp t="s">
        <v>BESG Social Pillar Score</v>
        <stp/>
        <stp>##V3_BFIELDINFOV12</stp>
        <stp>[Classeur1]Feuil1!R264C2</stp>
        <stp>SOCIAL_SCORE</stp>
        <tr r="B264" s="1"/>
      </tp>
      <tp t="s">
        <v>BESG Social Pillar Score</v>
        <stp/>
        <stp>##V3_BFIELDINFOV12</stp>
        <stp>[Classeur1]Feuil1!R272C2</stp>
        <stp>SOCIAL_SCORE</stp>
        <tr r="B272" s="1"/>
      </tp>
      <tp t="s">
        <v>BESG Social Pillar Score</v>
        <stp/>
        <stp>##V3_BFIELDINFOV12</stp>
        <stp>[Classeur1]Feuil1!R240C2</stp>
        <stp>SOCIAL_SCORE</stp>
        <tr r="B240" s="1"/>
      </tp>
      <tp t="s">
        <v>BESG Social Pillar Score</v>
        <stp/>
        <stp>##V3_BFIELDINFOV12</stp>
        <stp>[Classeur1]Feuil1!R248C2</stp>
        <stp>SOCIAL_SCORE</stp>
        <tr r="B248" s="1"/>
      </tp>
      <tp t="s">
        <v>BESG Social Pillar Score</v>
        <stp/>
        <stp>##V3_BFIELDINFOV12</stp>
        <stp>[Classeur1]Feuil1!R256C2</stp>
        <stp>SOCIAL_SCORE</stp>
        <tr r="B256" s="1"/>
      </tp>
      <tp t="s">
        <v>BESG Social Pillar Score</v>
        <stp/>
        <stp>##V3_BFIELDINFOV12</stp>
        <stp>[Classeur1]Feuil1!R280C2</stp>
        <stp>SOCIAL_SCORE</stp>
        <tr r="B280" s="1"/>
      </tp>
      <tp t="s">
        <v>BESG Social Pillar Score</v>
        <stp/>
        <stp>##V3_BFIELDINFOV12</stp>
        <stp>[Classeur1]Feuil1!R288C2</stp>
        <stp>SOCIAL_SCORE</stp>
        <tr r="B288" s="1"/>
      </tp>
      <tp t="s">
        <v>Return on Assets</v>
        <stp/>
        <stp>##V3_BFIELDINFOV12</stp>
        <stp>[Classeur1]Feuil1!R9C2</stp>
        <stp>RETURN_ON_ASSET</stp>
        <tr r="B9" s="1"/>
      </tp>
      <tp t="s">
        <v>BESG Governance Pillar Score</v>
        <stp/>
        <stp>##V3_BFIELDINFOV12</stp>
        <stp>[Classeur1]Feuil1!R94C2</stp>
        <stp>GOVERNANCE_SCORE</stp>
        <tr r="B94" s="1"/>
      </tp>
      <tp t="s">
        <v>BESG Governance Pillar Score</v>
        <stp/>
        <stp>##V3_BFIELDINFOV12</stp>
        <stp>[Classeur1]Feuil1!R86C2</stp>
        <stp>GOVERNANCE_SCORE</stp>
        <tr r="B86" s="1"/>
      </tp>
      <tp t="s">
        <v>BESG Governance Pillar Score</v>
        <stp/>
        <stp>##V3_BFIELDINFOV12</stp>
        <stp>[Classeur1]Feuil1!R70C2</stp>
        <stp>GOVERNANCE_SCORE</stp>
        <tr r="B70" s="1"/>
      </tp>
      <tp t="s">
        <v>BESG Governance Pillar Score</v>
        <stp/>
        <stp>##V3_BFIELDINFOV12</stp>
        <stp>[Classeur1]Feuil1!R78C2</stp>
        <stp>GOVERNANCE_SCORE</stp>
        <tr r="B78" s="1"/>
      </tp>
      <tp t="s">
        <v>BESG Governance Pillar Score</v>
        <stp/>
        <stp>##V3_BFIELDINFOV12</stp>
        <stp>[Classeur1]Feuil1!R62C2</stp>
        <stp>GOVERNANCE_SCORE</stp>
        <tr r="B62" s="1"/>
      </tp>
      <tp t="s">
        <v>BESG Governance Pillar Score</v>
        <stp/>
        <stp>##V3_BFIELDINFOV12</stp>
        <stp>[Classeur1]Feuil1!R54C2</stp>
        <stp>GOVERNANCE_SCORE</stp>
        <tr r="B54" s="1"/>
      </tp>
      <tp t="s">
        <v>BESG Governance Pillar Score</v>
        <stp/>
        <stp>##V3_BFIELDINFOV12</stp>
        <stp>[Classeur1]Feuil1!R46C2</stp>
        <stp>GOVERNANCE_SCORE</stp>
        <tr r="B46" s="1"/>
      </tp>
      <tp t="s">
        <v>BESG Governance Pillar Score</v>
        <stp/>
        <stp>##V3_BFIELDINFOV12</stp>
        <stp>[Classeur1]Feuil1!R30C2</stp>
        <stp>GOVERNANCE_SCORE</stp>
        <tr r="B30" s="1"/>
      </tp>
      <tp t="s">
        <v>BESG Governance Pillar Score</v>
        <stp/>
        <stp>##V3_BFIELDINFOV12</stp>
        <stp>[Classeur1]Feuil1!R38C2</stp>
        <stp>GOVERNANCE_SCORE</stp>
        <tr r="B38" s="1"/>
      </tp>
      <tp t="s">
        <v>BESG Governance Pillar Score</v>
        <stp/>
        <stp>##V3_BFIELDINFOV12</stp>
        <stp>[Classeur1]Feuil1!R22C2</stp>
        <stp>GOVERNANCE_SCORE</stp>
        <tr r="B22" s="1"/>
      </tp>
      <tp t="s">
        <v>BESG Governance Pillar Score</v>
        <stp/>
        <stp>##V3_BFIELDINFOV12</stp>
        <stp>[Classeur1]Feuil1!R14C2</stp>
        <stp>GOVERNANCE_SCORE</stp>
        <tr r="B14" s="1"/>
      </tp>
    </main>
    <main first="bofaddin.rtdserver">
      <tp t="s">
        <v>#N/A N/A</v>
        <stp/>
        <stp>BDH|2298194682916140183</stp>
        <tr r="D141" s="1"/>
      </tp>
      <tp t="s">
        <v>#N/A N/A</v>
        <stp/>
        <stp>BDH|2708058793377921134</stp>
        <tr r="D173" s="1"/>
      </tp>
      <tp t="s">
        <v>#N/A N/A</v>
        <stp/>
        <stp>BDH|8041054859107122470</stp>
        <tr r="D189" s="1"/>
      </tp>
      <tp t="s">
        <v>#N/A N/A</v>
        <stp/>
        <stp>BDH|1217258744001571985</stp>
        <tr r="D69" s="1"/>
      </tp>
      <tp t="s">
        <v>#N/A N/A</v>
        <stp/>
        <stp>BDH|5111761339668666650</stp>
        <tr r="D277" s="1"/>
      </tp>
      <tp t="s">
        <v>#N/A N/A</v>
        <stp/>
        <stp>BDH|1810949607268275867</stp>
        <tr r="D205" s="1"/>
      </tp>
      <tp t="s">
        <v>#N/A N/A</v>
        <stp/>
        <stp>BDH|1274757719139560773</stp>
        <tr r="D93" s="1"/>
      </tp>
      <tp t="s">
        <v>#N/A N/A</v>
        <stp/>
        <stp>BDH|1301418197526407339</stp>
        <tr r="D133" s="1"/>
      </tp>
      <tp t="s">
        <v>#N/A N/A</v>
        <stp/>
        <stp>BDH|3680983255126906013</stp>
        <tr r="D37" s="1"/>
      </tp>
      <tp t="s">
        <v>#N/A N/A</v>
        <stp/>
        <stp>BDH|7828891395755566913</stp>
        <tr r="D197" s="1"/>
      </tp>
      <tp t="s">
        <v>#N/A N/A</v>
        <stp/>
        <stp>BDH|1595485682102198432</stp>
        <tr r="D77" s="1"/>
      </tp>
      <tp t="s">
        <v>#N/A N/A</v>
        <stp/>
        <stp>BDH|4523162693998335044</stp>
        <tr r="D165" s="1"/>
      </tp>
      <tp t="s">
        <v>#N/A N/A</v>
        <stp/>
        <stp>BDH|9023330699550192662</stp>
        <tr r="D21" s="1"/>
      </tp>
      <tp t="s">
        <v>#N/A N/A</v>
        <stp/>
        <stp>BDH|5015702617723239578</stp>
        <tr r="D149" s="1"/>
      </tp>
      <tp t="s">
        <v>#N/A N/A</v>
        <stp/>
        <stp>BDH|6060222347817413255</stp>
        <tr r="D117" s="1"/>
      </tp>
    </main>
    <main first="bloomberg.rtd">
      <tp t="s">
        <v>BESG Governance Pillar Score</v>
        <stp/>
        <stp>##V3_BFIELDINFOV12</stp>
        <stp>[Classeur1]Feuil1!R6C2</stp>
        <stp>GOVERNANCE_SCORE</stp>
        <tr r="B6" s="1"/>
      </tp>
    </main>
    <main first="bofaddin.rtdserver">
      <tp t="s">
        <v>#N/A N/A</v>
        <stp/>
        <stp>BDH|4433095311505961698</stp>
        <tr r="D13" s="1"/>
      </tp>
      <tp t="s">
        <v>#N/A N/A</v>
        <stp/>
        <stp>BDH|8279123052863693975</stp>
        <tr r="D221" s="1"/>
      </tp>
      <tp t="s">
        <v>#N/A N/A</v>
        <stp/>
        <stp>BDH|7195812663201208802</stp>
        <tr r="D109" s="1"/>
      </tp>
      <tp t="s">
        <v>#N/A N/A</v>
        <stp/>
        <stp>BDH|6456074685296757980</stp>
        <tr r="D61" s="1"/>
      </tp>
      <tp t="s">
        <v>#N/A N/A</v>
        <stp/>
        <stp>BDH|5368737853395773322</stp>
        <tr r="D181" s="1"/>
      </tp>
    </main>
    <main first="bloomberg.rtd">
      <tp t="s">
        <v>BESG ESG Score</v>
        <stp/>
        <stp>##V3_BFIELDINFOV12</stp>
        <stp>[Classeur1]Feuil1!R5C2</stp>
        <stp>ESG_SCORE</stp>
        <tr r="B5" s="1"/>
      </tp>
    </main>
    <main first="bofaddin.rtdserver">
      <tp t="s">
        <v>#N/A N/A</v>
        <stp/>
        <stp>BDH|2819348603063758175</stp>
        <tr r="D125" s="1"/>
      </tp>
      <tp t="s">
        <v>#N/A N/A</v>
        <stp/>
        <stp>BDH|8622075124168773164</stp>
        <tr r="D253" s="1"/>
      </tp>
    </main>
    <main first="bloomberg.rtd">
      <tp t="s">
        <v>Return on Assets</v>
        <stp/>
        <stp>##V3_BFIELDINFOV12</stp>
        <stp>[Classeur1]Feuil1!R169C2</stp>
        <stp>RETURN_ON_ASSET</stp>
        <tr r="B169" s="1"/>
      </tp>
      <tp t="s">
        <v>Return on Assets</v>
        <stp/>
        <stp>##V3_BFIELDINFOV12</stp>
        <stp>[Classeur1]Feuil1!R129C2</stp>
        <stp>RETURN_ON_ASSET</stp>
        <tr r="B129" s="1"/>
      </tp>
      <tp t="s">
        <v>Return on Assets</v>
        <stp/>
        <stp>##V3_BFIELDINFOV12</stp>
        <stp>[Classeur1]Feuil1!R249C2</stp>
        <stp>RETURN_ON_ASSET</stp>
        <tr r="B249" s="1"/>
      </tp>
      <tp t="s">
        <v>Return on Assets</v>
        <stp/>
        <stp>##V3_BFIELDINFOV12</stp>
        <stp>[Classeur1]Feuil1!R209C2</stp>
        <stp>RETURN_ON_ASSET</stp>
        <tr r="B209" s="1"/>
      </tp>
      <tp t="s">
        <v>Return on Assets</v>
        <stp/>
        <stp>##V3_BFIELDINFOV12</stp>
        <stp>[Classeur1]Feuil1!R289C2</stp>
        <stp>RETURN_ON_ASSET</stp>
        <tr r="B289" s="1"/>
      </tp>
      <tp t="s">
        <v>Return on Assets</v>
        <stp/>
        <stp>##V3_BFIELDINFOV12</stp>
        <stp>[Classeur1]Feuil1!R153C2</stp>
        <stp>RETURN_ON_ASSET</stp>
        <tr r="B153" s="1"/>
      </tp>
      <tp t="s">
        <v>Return on Assets</v>
        <stp/>
        <stp>##V3_BFIELDINFOV12</stp>
        <stp>[Classeur1]Feuil1!R113C2</stp>
        <stp>RETURN_ON_ASSET</stp>
        <tr r="B113" s="1"/>
      </tp>
      <tp t="s">
        <v>Return on Assets</v>
        <stp/>
        <stp>##V3_BFIELDINFOV12</stp>
        <stp>[Classeur1]Feuil1!R193C2</stp>
        <stp>RETURN_ON_ASSET</stp>
        <tr r="B193" s="1"/>
      </tp>
      <tp t="s">
        <v>Return on Assets</v>
        <stp/>
        <stp>##V3_BFIELDINFOV12</stp>
        <stp>[Classeur1]Feuil1!R273C2</stp>
        <stp>RETURN_ON_ASSET</stp>
        <tr r="B273" s="1"/>
      </tp>
      <tp t="s">
        <v>Return on Assets</v>
        <stp/>
        <stp>##V3_BFIELDINFOV12</stp>
        <stp>[Classeur1]Feuil1!R233C2</stp>
        <stp>RETURN_ON_ASSET</stp>
        <tr r="B233" s="1"/>
      </tp>
      <tp t="s">
        <v>Return on Assets</v>
        <stp/>
        <stp>##V3_BFIELDINFOV12</stp>
        <stp>[Classeur1]Feuil1!R161C2</stp>
        <stp>RETURN_ON_ASSET</stp>
        <tr r="B161" s="1"/>
      </tp>
      <tp t="s">
        <v>Return on Assets</v>
        <stp/>
        <stp>##V3_BFIELDINFOV12</stp>
        <stp>[Classeur1]Feuil1!R121C2</stp>
        <stp>RETURN_ON_ASSET</stp>
        <tr r="B121" s="1"/>
      </tp>
      <tp t="s">
        <v>Return on Assets</v>
        <stp/>
        <stp>##V3_BFIELDINFOV12</stp>
        <stp>[Classeur1]Feuil1!R241C2</stp>
        <stp>RETURN_ON_ASSET</stp>
        <tr r="B241" s="1"/>
      </tp>
      <tp t="s">
        <v>Return on Assets</v>
        <stp/>
        <stp>##V3_BFIELDINFOV12</stp>
        <stp>[Classeur1]Feuil1!R201C2</stp>
        <stp>RETURN_ON_ASSET</stp>
        <tr r="B201" s="1"/>
      </tp>
      <tp t="s">
        <v>Return on Assets</v>
        <stp/>
        <stp>##V3_BFIELDINFOV12</stp>
        <stp>[Classeur1]Feuil1!R281C2</stp>
        <stp>RETURN_ON_ASSET</stp>
        <tr r="B281" s="1"/>
      </tp>
      <tp t="s">
        <v>Return on Assets</v>
        <stp/>
        <stp>##V3_BFIELDINFOV12</stp>
        <stp>[Classeur1]Feuil1!R177C2</stp>
        <stp>RETURN_ON_ASSET</stp>
        <tr r="B177" s="1"/>
      </tp>
      <tp t="s">
        <v>Return on Assets</v>
        <stp/>
        <stp>##V3_BFIELDINFOV12</stp>
        <stp>[Classeur1]Feuil1!R137C2</stp>
        <stp>RETURN_ON_ASSET</stp>
        <tr r="B137" s="1"/>
      </tp>
      <tp t="s">
        <v>Return on Assets</v>
        <stp/>
        <stp>##V3_BFIELDINFOV12</stp>
        <stp>[Classeur1]Feuil1!R257C2</stp>
        <stp>RETURN_ON_ASSET</stp>
        <tr r="B257" s="1"/>
      </tp>
      <tp t="s">
        <v>Return on Assets</v>
        <stp/>
        <stp>##V3_BFIELDINFOV12</stp>
        <stp>[Classeur1]Feuil1!R217C2</stp>
        <stp>RETURN_ON_ASSET</stp>
        <tr r="B217" s="1"/>
      </tp>
      <tp t="s">
        <v>Return on Assets</v>
        <stp/>
        <stp>##V3_BFIELDINFOV12</stp>
        <stp>[Classeur1]Feuil1!R145C2</stp>
        <stp>RETURN_ON_ASSET</stp>
        <tr r="B145" s="1"/>
      </tp>
      <tp t="s">
        <v>Return on Assets</v>
        <stp/>
        <stp>##V3_BFIELDINFOV12</stp>
        <stp>[Classeur1]Feuil1!R105C2</stp>
        <stp>RETURN_ON_ASSET</stp>
        <tr r="B105" s="1"/>
      </tp>
      <tp t="s">
        <v>Return on Assets</v>
        <stp/>
        <stp>##V3_BFIELDINFOV12</stp>
        <stp>[Classeur1]Feuil1!R185C2</stp>
        <stp>RETURN_ON_ASSET</stp>
        <tr r="B185" s="1"/>
      </tp>
      <tp t="s">
        <v>Return on Assets</v>
        <stp/>
        <stp>##V3_BFIELDINFOV12</stp>
        <stp>[Classeur1]Feuil1!R265C2</stp>
        <stp>RETURN_ON_ASSET</stp>
        <tr r="B265" s="1"/>
      </tp>
      <tp t="s">
        <v>Return on Assets</v>
        <stp/>
        <stp>##V3_BFIELDINFOV12</stp>
        <stp>[Classeur1]Feuil1!R225C2</stp>
        <stp>RETURN_ON_ASSET</stp>
        <tr r="B225" s="1"/>
      </tp>
      <tp t="s">
        <v>R &amp; D Expenditure to Net Sales</v>
        <stp/>
        <stp>##V3_BFIELDINFOV12</stp>
        <stp>[Classeur1]Feuil1!R84C2</stp>
        <stp>RD_EXPEND_TO_NET_SALES</stp>
        <tr r="B84" s="1"/>
      </tp>
      <tp t="s">
        <v>Total Assets</v>
        <stp/>
        <stp>##V3_BFIELDINFOV12</stp>
        <stp>[Classeur1]Feuil1!R98C2</stp>
        <stp>BS_TOT_ASSET</stp>
        <tr r="B98" s="1"/>
      </tp>
      <tp t="s">
        <v>Total Assets</v>
        <stp/>
        <stp>##V3_BFIELDINFOV12</stp>
        <stp>[Classeur1]Feuil1!R90C2</stp>
        <stp>BS_TOT_ASSET</stp>
        <tr r="B90" s="1"/>
      </tp>
      <tp t="s">
        <v>Total Assets</v>
        <stp/>
        <stp>##V3_BFIELDINFOV12</stp>
        <stp>[Classeur1]Feuil1!R82C2</stp>
        <stp>BS_TOT_ASSET</stp>
        <tr r="B82" s="1"/>
      </tp>
      <tp t="s">
        <v>Total Assets</v>
        <stp/>
        <stp>##V3_BFIELDINFOV12</stp>
        <stp>[Classeur1]Feuil1!R74C2</stp>
        <stp>BS_TOT_ASSET</stp>
        <tr r="B74" s="1"/>
      </tp>
      <tp t="s">
        <v>Total Assets</v>
        <stp/>
        <stp>##V3_BFIELDINFOV12</stp>
        <stp>[Classeur1]Feuil1!R66C2</stp>
        <stp>BS_TOT_ASSET</stp>
        <tr r="B66" s="1"/>
      </tp>
      <tp t="s">
        <v>Total Assets</v>
        <stp/>
        <stp>##V3_BFIELDINFOV12</stp>
        <stp>[Classeur1]Feuil1!R58C2</stp>
        <stp>BS_TOT_ASSET</stp>
        <tr r="B58" s="1"/>
      </tp>
      <tp t="s">
        <v>Total Assets</v>
        <stp/>
        <stp>##V3_BFIELDINFOV12</stp>
        <stp>[Classeur1]Feuil1!R50C2</stp>
        <stp>BS_TOT_ASSET</stp>
        <tr r="B50" s="1"/>
      </tp>
      <tp t="s">
        <v>Total Assets</v>
        <stp/>
        <stp>##V3_BFIELDINFOV12</stp>
        <stp>[Classeur1]Feuil1!R42C2</stp>
        <stp>BS_TOT_ASSET</stp>
        <tr r="B42" s="1"/>
      </tp>
      <tp t="s">
        <v>Total Assets</v>
        <stp/>
        <stp>##V3_BFIELDINFOV12</stp>
        <stp>[Classeur1]Feuil1!R34C2</stp>
        <stp>BS_TOT_ASSET</stp>
        <tr r="B34" s="1"/>
      </tp>
      <tp t="s">
        <v>Total Assets</v>
        <stp/>
        <stp>##V3_BFIELDINFOV12</stp>
        <stp>[Classeur1]Feuil1!R26C2</stp>
        <stp>BS_TOT_ASSET</stp>
        <tr r="B26" s="1"/>
      </tp>
      <tp t="s">
        <v>Total Assets</v>
        <stp/>
        <stp>##V3_BFIELDINFOV12</stp>
        <stp>[Classeur1]Feuil1!R18C2</stp>
        <stp>BS_TOT_ASSET</stp>
        <tr r="B18" s="1"/>
      </tp>
      <tp t="s">
        <v>Total Assets</v>
        <stp/>
        <stp>##V3_BFIELDINFOV12</stp>
        <stp>[Classeur1]Feuil1!R10C2</stp>
        <stp>BS_TOT_ASSET</stp>
        <tr r="B10" s="1"/>
      </tp>
      <tp t="s">
        <v>R &amp; D Expenditure to Net Sales</v>
        <stp/>
        <stp>##V3_BFIELDINFOV12</stp>
        <stp>[Classeur1]Feuil1!R92C2</stp>
        <stp>RD_EXPEND_TO_NET_SALES</stp>
        <tr r="B92" s="1"/>
      </tp>
      <tp t="s">
        <v>BESG Environmental Pillar Score</v>
        <stp/>
        <stp>##V3_BFIELDINFOV12</stp>
        <stp>[Classeur1]Feuil1!R71C2</stp>
        <stp>ENVIRONMENTAL_SCORE</stp>
        <tr r="B71" s="1"/>
      </tp>
      <tp t="s">
        <v>BESG Environmental Pillar Score</v>
        <stp/>
        <stp>##V3_BFIELDINFOV12</stp>
        <stp>[Classeur1]Feuil1!R31C2</stp>
        <stp>ENVIRONMENTAL_SCORE</stp>
        <tr r="B31" s="1"/>
      </tp>
      <tp t="s">
        <v>BESG Environmental Pillar Score</v>
        <stp/>
        <stp>##V3_BFIELDINFOV12</stp>
        <stp>[Classeur1]Feuil1!R63C2</stp>
        <stp>ENVIRONMENTAL_SCORE</stp>
        <tr r="B63" s="1"/>
      </tp>
      <tp t="s">
        <v>BESG Environmental Pillar Score</v>
        <stp/>
        <stp>##V3_BFIELDINFOV12</stp>
        <stp>[Classeur1]Feuil1!R23C2</stp>
        <stp>ENVIRONMENTAL_SCORE</stp>
        <tr r="B23" s="1"/>
      </tp>
      <tp t="s">
        <v>Return on Common Equity</v>
        <stp/>
        <stp>##V3_BFIELDINFOV12</stp>
        <stp>[Classeur1]Feuil1!R283C2</stp>
        <stp>RETURN_COM_EQY</stp>
        <tr r="B283" s="1"/>
      </tp>
      <tp t="s">
        <v>Return on Common Equity</v>
        <stp/>
        <stp>##V3_BFIELDINFOV12</stp>
        <stp>[Classeur1]Feuil1!R187C2</stp>
        <stp>RETURN_COM_EQY</stp>
        <tr r="B187" s="1"/>
      </tp>
      <tp t="s">
        <v>Return on Common Equity</v>
        <stp/>
        <stp>##V3_BFIELDINFOV12</stp>
        <stp>[Classeur1]Feuil1!R291C2</stp>
        <stp>RETURN_COM_EQY</stp>
        <tr r="B291" s="1"/>
      </tp>
      <tp t="s">
        <v>Return on Common Equity</v>
        <stp/>
        <stp>##V3_BFIELDINFOV12</stp>
        <stp>[Classeur1]Feuil1!R195C2</stp>
        <stp>RETURN_COM_EQY</stp>
        <tr r="B195" s="1"/>
      </tp>
      <tp t="s">
        <v>BESG Environmental Pillar Score</v>
        <stp/>
        <stp>##V3_BFIELDINFOV12</stp>
        <stp>[Classeur1]Feuil1!R55C2</stp>
        <stp>ENVIRONMENTAL_SCORE</stp>
        <tr r="B55" s="1"/>
      </tp>
      <tp t="s">
        <v>BESG Environmental Pillar Score</v>
        <stp/>
        <stp>##V3_BFIELDINFOV12</stp>
        <stp>[Classeur1]Feuil1!R15C2</stp>
        <stp>ENVIRONMENTAL_SCORE</stp>
        <tr r="B15" s="1"/>
      </tp>
      <tp t="s">
        <v>BESG Environmental Pillar Score</v>
        <stp/>
        <stp>##V3_BFIELDINFOV12</stp>
        <stp>[Classeur1]Feuil1!R95C2</stp>
        <stp>ENVIRONMENTAL_SCORE</stp>
        <tr r="B95" s="1"/>
      </tp>
      <tp t="s">
        <v>BESG Environmental Pillar Score</v>
        <stp/>
        <stp>##V3_BFIELDINFOV12</stp>
        <stp>[Classeur1]Feuil1!R47C2</stp>
        <stp>ENVIRONMENTAL_SCORE</stp>
        <tr r="B47" s="1"/>
      </tp>
      <tp t="s">
        <v>BESG Environmental Pillar Score</v>
        <stp/>
        <stp>##V3_BFIELDINFOV12</stp>
        <stp>[Classeur1]Feuil1!R87C2</stp>
        <stp>ENVIRONMENTAL_SCORE</stp>
        <tr r="B87" s="1"/>
      </tp>
      <tp t="s">
        <v>Return on Common Equity</v>
        <stp/>
        <stp>##V3_BFIELDINFOV12</stp>
        <stp>[Classeur1]Feuil1!R243C2</stp>
        <stp>RETURN_COM_EQY</stp>
        <tr r="B243" s="1"/>
      </tp>
      <tp t="s">
        <v>Return on Common Equity</v>
        <stp/>
        <stp>##V3_BFIELDINFOV12</stp>
        <stp>[Classeur1]Feuil1!R147C2</stp>
        <stp>RETURN_COM_EQY</stp>
        <tr r="B147" s="1"/>
      </tp>
      <tp t="s">
        <v>R &amp; D Expenditure to Net Sales</v>
        <stp/>
        <stp>##V3_BFIELDINFOV12</stp>
        <stp>[Classeur1]Feuil1!R12C2</stp>
        <stp>RD_EXPEND_TO_NET_SALES</stp>
        <tr r="B12" s="1"/>
      </tp>
      <tp t="s">
        <v>Return on Common Equity</v>
        <stp/>
        <stp>##V3_BFIELDINFOV12</stp>
        <stp>[Classeur1]Feuil1!R259C2</stp>
        <stp>RETURN_COM_EQY</stp>
        <tr r="B259" s="1"/>
      </tp>
      <tp t="s">
        <v>Return on Common Equity</v>
        <stp/>
        <stp>##V3_BFIELDINFOV12</stp>
        <stp>[Classeur1]Feuil1!R251C2</stp>
        <stp>RETURN_COM_EQY</stp>
        <tr r="B251" s="1"/>
      </tp>
      <tp t="s">
        <v>Return on Common Equity</v>
        <stp/>
        <stp>##V3_BFIELDINFOV12</stp>
        <stp>[Classeur1]Feuil1!R155C2</stp>
        <stp>RETURN_COM_EQY</stp>
        <tr r="B155" s="1"/>
      </tp>
      <tp t="s">
        <v>BESG Environmental Pillar Score</v>
        <stp/>
        <stp>##V3_BFIELDINFOV12</stp>
        <stp>[Classeur1]Feuil1!R79C2</stp>
        <stp>ENVIRONMENTAL_SCORE</stp>
        <tr r="B79" s="1"/>
      </tp>
      <tp t="s">
        <v>BESG Environmental Pillar Score</v>
        <stp/>
        <stp>##V3_BFIELDINFOV12</stp>
        <stp>[Classeur1]Feuil1!R39C2</stp>
        <stp>ENVIRONMENTAL_SCORE</stp>
        <tr r="B39" s="1"/>
      </tp>
      <tp t="s">
        <v>R &amp; D Expenditure to Net Sales</v>
        <stp/>
        <stp>##V3_BFIELDINFOV12</stp>
        <stp>[Classeur1]Feuil1!R28C2</stp>
        <stp>RD_EXPEND_TO_NET_SALES</stp>
        <tr r="B28" s="1"/>
      </tp>
      <tp t="s">
        <v>R &amp; D Expenditure to Net Sales</v>
        <stp/>
        <stp>##V3_BFIELDINFOV12</stp>
        <stp>[Classeur1]Feuil1!R20C2</stp>
        <stp>RD_EXPEND_TO_NET_SALES</stp>
        <tr r="B20" s="1"/>
      </tp>
      <tp t="s">
        <v>Return on Common Equity</v>
        <stp/>
        <stp>##V3_BFIELDINFOV12</stp>
        <stp>[Classeur1]Feuil1!R163C2</stp>
        <stp>RETURN_COM_EQY</stp>
        <tr r="B163" s="1"/>
      </tp>
      <tp t="s">
        <v>Return on Common Equity</v>
        <stp/>
        <stp>##V3_BFIELDINFOV12</stp>
        <stp>[Classeur1]Feuil1!R267C2</stp>
        <stp>RETURN_COM_EQY</stp>
        <tr r="B267" s="1"/>
      </tp>
      <tp t="s">
        <v>R &amp; D Expenditure to Net Sales</v>
        <stp/>
        <stp>##V3_BFIELDINFOV12</stp>
        <stp>[Classeur1]Feuil1!R36C2</stp>
        <stp>RD_EXPEND_TO_NET_SALES</stp>
        <tr r="B36" s="1"/>
      </tp>
      <tp t="s">
        <v>Return on Common Equity</v>
        <stp/>
        <stp>##V3_BFIELDINFOV12</stp>
        <stp>[Classeur1]Feuil1!R179C2</stp>
        <stp>RETURN_COM_EQY</stp>
        <tr r="B179" s="1"/>
      </tp>
      <tp t="s">
        <v>Return on Common Equity</v>
        <stp/>
        <stp>##V3_BFIELDINFOV12</stp>
        <stp>[Classeur1]Feuil1!R171C2</stp>
        <stp>RETURN_COM_EQY</stp>
        <tr r="B171" s="1"/>
      </tp>
      <tp t="s">
        <v>Return on Common Equity</v>
        <stp/>
        <stp>##V3_BFIELDINFOV12</stp>
        <stp>[Classeur1]Feuil1!R275C2</stp>
        <stp>RETURN_COM_EQY</stp>
        <tr r="B275" s="1"/>
      </tp>
      <tp t="s">
        <v>R &amp; D Expenditure to Net Sales</v>
        <stp/>
        <stp>##V3_BFIELDINFOV12</stp>
        <stp>[Classeur1]Feuil1!R44C2</stp>
        <stp>RD_EXPEND_TO_NET_SALES</stp>
        <tr r="B44" s="1"/>
      </tp>
    </main>
    <main first="bofaddin.rtdserver">
      <tp t="s">
        <v>#N/A N/A</v>
        <stp/>
        <stp>BDH|578924296809043077</stp>
        <tr r="D213" s="1"/>
      </tp>
    </main>
    <main first="bloomberg.rtd">
      <tp t="s">
        <v>Return on Common Equity</v>
        <stp/>
        <stp>##V3_BFIELDINFOV12</stp>
        <stp>[Classeur1]Feuil1!R203C2</stp>
        <stp>RETURN_COM_EQY</stp>
        <tr r="B203" s="1"/>
      </tp>
      <tp t="s">
        <v>Return on Common Equity</v>
        <stp/>
        <stp>##V3_BFIELDINFOV12</stp>
        <stp>[Classeur1]Feuil1!R107C2</stp>
        <stp>RETURN_COM_EQY</stp>
        <tr r="B107" s="1"/>
      </tp>
      <tp t="s">
        <v>R &amp; D Expenditure to Net Sales</v>
        <stp/>
        <stp>##V3_BFIELDINFOV12</stp>
        <stp>[Classeur1]Feuil1!R52C2</stp>
        <stp>RD_EXPEND_TO_NET_SALES</stp>
        <tr r="B52" s="1"/>
      </tp>
      <tp t="s">
        <v>Return on Common Equity</v>
        <stp/>
        <stp>##V3_BFIELDINFOV12</stp>
        <stp>[Classeur1]Feuil1!R219C2</stp>
        <stp>RETURN_COM_EQY</stp>
        <tr r="B219" s="1"/>
      </tp>
      <tp t="s">
        <v>Return on Common Equity</v>
        <stp/>
        <stp>##V3_BFIELDINFOV12</stp>
        <stp>[Classeur1]Feuil1!R211C2</stp>
        <stp>RETURN_COM_EQY</stp>
        <tr r="B211" s="1"/>
      </tp>
      <tp t="s">
        <v>Return on Common Equity</v>
        <stp/>
        <stp>##V3_BFIELDINFOV12</stp>
        <stp>[Classeur1]Feuil1!R115C2</stp>
        <stp>RETURN_COM_EQY</stp>
        <tr r="B115" s="1"/>
      </tp>
      <tp t="s">
        <v>R &amp; D Expenditure to Net Sales</v>
        <stp/>
        <stp>##V3_BFIELDINFOV12</stp>
        <stp>[Classeur1]Feuil1!R68C2</stp>
        <stp>RD_EXPEND_TO_NET_SALES</stp>
        <tr r="B68" s="1"/>
      </tp>
      <tp t="s">
        <v>R &amp; D Expenditure to Net Sales</v>
        <stp/>
        <stp>##V3_BFIELDINFOV12</stp>
        <stp>[Classeur1]Feuil1!R60C2</stp>
        <stp>RD_EXPEND_TO_NET_SALES</stp>
        <tr r="B60" s="1"/>
      </tp>
    </main>
    <main first="bofaddin.rtdserver">
      <tp t="s">
        <v>#N/A N/A</v>
        <stp/>
        <stp>BDH|990387688101135164</stp>
        <tr r="D269" s="1"/>
      </tp>
    </main>
    <main first="bloomberg.rtd">
      <tp t="s">
        <v>Return on Common Equity</v>
        <stp/>
        <stp>##V3_BFIELDINFOV12</stp>
        <stp>[Classeur1]Feuil1!R123C2</stp>
        <stp>RETURN_COM_EQY</stp>
        <tr r="B123" s="1"/>
      </tp>
      <tp t="s">
        <v>Return on Common Equity</v>
        <stp/>
        <stp>##V3_BFIELDINFOV12</stp>
        <stp>[Classeur1]Feuil1!R227C2</stp>
        <stp>RETURN_COM_EQY</stp>
        <tr r="B227" s="1"/>
      </tp>
      <tp t="s">
        <v>R &amp; D Expenditure to Net Sales</v>
        <stp/>
        <stp>##V3_BFIELDINFOV12</stp>
        <stp>[Classeur1]Feuil1!R76C2</stp>
        <stp>RD_EXPEND_TO_NET_SALES</stp>
        <tr r="B76" s="1"/>
      </tp>
    </main>
    <main first="bofaddin.rtdserver">
      <tp t="s">
        <v>#N/A N/A</v>
        <stp/>
        <stp>BDH|926460615987973847</stp>
        <tr r="D245" s="1"/>
      </tp>
    </main>
    <main first="bloomberg.rtd">
      <tp t="s">
        <v>Return on Common Equity</v>
        <stp/>
        <stp>##V3_BFIELDINFOV12</stp>
        <stp>[Classeur1]Feuil1!R139C2</stp>
        <stp>RETURN_COM_EQY</stp>
        <tr r="B139" s="1"/>
      </tp>
      <tp t="s">
        <v>Return on Common Equity</v>
        <stp/>
        <stp>##V3_BFIELDINFOV12</stp>
        <stp>[Classeur1]Feuil1!R131C2</stp>
        <stp>RETURN_COM_EQY</stp>
        <tr r="B131" s="1"/>
      </tp>
      <tp t="s">
        <v>Return on Common Equity</v>
        <stp/>
        <stp>##V3_BFIELDINFOV12</stp>
        <stp>[Classeur1]Feuil1!R235C2</stp>
        <stp>RETURN_COM_EQY</stp>
        <tr r="B235" s="1"/>
      </tp>
      <tp t="s">
        <v>BESG Governance Pillar Score</v>
        <stp/>
        <stp>##V3_BFIELDINFOV12</stp>
        <stp>[Classeur1]Feuil1!R182C2</stp>
        <stp>GOVERNANCE_SCORE</stp>
        <tr r="B182" s="1"/>
      </tp>
      <tp t="s">
        <v>BESG Governance Pillar Score</v>
        <stp/>
        <stp>##V3_BFIELDINFOV12</stp>
        <stp>[Classeur1]Feuil1!R190C2</stp>
        <stp>GOVERNANCE_SCORE</stp>
        <tr r="B190" s="1"/>
      </tp>
      <tp t="s">
        <v>BESG Governance Pillar Score</v>
        <stp/>
        <stp>##V3_BFIELDINFOV12</stp>
        <stp>[Classeur1]Feuil1!R198C2</stp>
        <stp>GOVERNANCE_SCORE</stp>
        <tr r="B198" s="1"/>
      </tp>
      <tp t="s">
        <v>BESG Governance Pillar Score</v>
        <stp/>
        <stp>##V3_BFIELDINFOV12</stp>
        <stp>[Classeur1]Feuil1!R142C2</stp>
        <stp>GOVERNANCE_SCORE</stp>
        <tr r="B142" s="1"/>
      </tp>
      <tp t="s">
        <v>BESG Governance Pillar Score</v>
        <stp/>
        <stp>##V3_BFIELDINFOV12</stp>
        <stp>[Classeur1]Feuil1!R150C2</stp>
        <stp>GOVERNANCE_SCORE</stp>
        <tr r="B150" s="1"/>
      </tp>
      <tp t="s">
        <v>BESG Governance Pillar Score</v>
        <stp/>
        <stp>##V3_BFIELDINFOV12</stp>
        <stp>[Classeur1]Feuil1!R158C2</stp>
        <stp>GOVERNANCE_SCORE</stp>
        <tr r="B158" s="1"/>
      </tp>
      <tp t="s">
        <v>BESG Governance Pillar Score</v>
        <stp/>
        <stp>##V3_BFIELDINFOV12</stp>
        <stp>[Classeur1]Feuil1!R166C2</stp>
        <stp>GOVERNANCE_SCORE</stp>
        <tr r="B166" s="1"/>
      </tp>
      <tp t="s">
        <v>BESG Governance Pillar Score</v>
        <stp/>
        <stp>##V3_BFIELDINFOV12</stp>
        <stp>[Classeur1]Feuil1!R174C2</stp>
        <stp>GOVERNANCE_SCORE</stp>
        <tr r="B174" s="1"/>
      </tp>
      <tp t="s">
        <v>BESG Governance Pillar Score</v>
        <stp/>
        <stp>##V3_BFIELDINFOV12</stp>
        <stp>[Classeur1]Feuil1!R102C2</stp>
        <stp>GOVERNANCE_SCORE</stp>
        <tr r="B102" s="1"/>
      </tp>
      <tp t="s">
        <v>BESG Governance Pillar Score</v>
        <stp/>
        <stp>##V3_BFIELDINFOV12</stp>
        <stp>[Classeur1]Feuil1!R110C2</stp>
        <stp>GOVERNANCE_SCORE</stp>
        <tr r="B110" s="1"/>
      </tp>
      <tp t="s">
        <v>BESG Governance Pillar Score</v>
        <stp/>
        <stp>##V3_BFIELDINFOV12</stp>
        <stp>[Classeur1]Feuil1!R118C2</stp>
        <stp>GOVERNANCE_SCORE</stp>
        <tr r="B118" s="1"/>
      </tp>
      <tp t="s">
        <v>BESG Governance Pillar Score</v>
        <stp/>
        <stp>##V3_BFIELDINFOV12</stp>
        <stp>[Classeur1]Feuil1!R126C2</stp>
        <stp>GOVERNANCE_SCORE</stp>
        <tr r="B126" s="1"/>
      </tp>
      <tp t="s">
        <v>BESG Governance Pillar Score</v>
        <stp/>
        <stp>##V3_BFIELDINFOV12</stp>
        <stp>[Classeur1]Feuil1!R134C2</stp>
        <stp>GOVERNANCE_SCORE</stp>
        <tr r="B134" s="1"/>
      </tp>
      <tp t="s">
        <v>BESG Governance Pillar Score</v>
        <stp/>
        <stp>##V3_BFIELDINFOV12</stp>
        <stp>[Classeur1]Feuil1!R286C2</stp>
        <stp>GOVERNANCE_SCORE</stp>
        <tr r="B286" s="1"/>
      </tp>
      <tp t="s">
        <v>BESG Governance Pillar Score</v>
        <stp/>
        <stp>##V3_BFIELDINFOV12</stp>
        <stp>[Classeur1]Feuil1!R246C2</stp>
        <stp>GOVERNANCE_SCORE</stp>
        <tr r="B246" s="1"/>
      </tp>
      <tp t="s">
        <v>BESG Governance Pillar Score</v>
        <stp/>
        <stp>##V3_BFIELDINFOV12</stp>
        <stp>[Classeur1]Feuil1!R254C2</stp>
        <stp>GOVERNANCE_SCORE</stp>
        <tr r="B254" s="1"/>
      </tp>
      <tp t="s">
        <v>BESG Governance Pillar Score</v>
        <stp/>
        <stp>##V3_BFIELDINFOV12</stp>
        <stp>[Classeur1]Feuil1!R262C2</stp>
        <stp>GOVERNANCE_SCORE</stp>
        <tr r="B262" s="1"/>
      </tp>
      <tp t="s">
        <v>BESG Governance Pillar Score</v>
        <stp/>
        <stp>##V3_BFIELDINFOV12</stp>
        <stp>[Classeur1]Feuil1!R270C2</stp>
        <stp>GOVERNANCE_SCORE</stp>
        <tr r="B270" s="1"/>
      </tp>
      <tp t="s">
        <v>BESG Governance Pillar Score</v>
        <stp/>
        <stp>##V3_BFIELDINFOV12</stp>
        <stp>[Classeur1]Feuil1!R278C2</stp>
        <stp>GOVERNANCE_SCORE</stp>
        <tr r="B278" s="1"/>
      </tp>
      <tp t="s">
        <v>BESG Governance Pillar Score</v>
        <stp/>
        <stp>##V3_BFIELDINFOV12</stp>
        <stp>[Classeur1]Feuil1!R206C2</stp>
        <stp>GOVERNANCE_SCORE</stp>
        <tr r="B206" s="1"/>
      </tp>
      <tp t="s">
        <v>BESG Governance Pillar Score</v>
        <stp/>
        <stp>##V3_BFIELDINFOV12</stp>
        <stp>[Classeur1]Feuil1!R214C2</stp>
        <stp>GOVERNANCE_SCORE</stp>
        <tr r="B214" s="1"/>
      </tp>
      <tp t="s">
        <v>BESG Governance Pillar Score</v>
        <stp/>
        <stp>##V3_BFIELDINFOV12</stp>
        <stp>[Classeur1]Feuil1!R222C2</stp>
        <stp>GOVERNANCE_SCORE</stp>
        <tr r="B222" s="1"/>
      </tp>
      <tp t="s">
        <v>BESG Governance Pillar Score</v>
        <stp/>
        <stp>##V3_BFIELDINFOV12</stp>
        <stp>[Classeur1]Feuil1!R230C2</stp>
        <stp>GOVERNANCE_SCORE</stp>
        <tr r="B230" s="1"/>
      </tp>
      <tp t="s">
        <v>BESG Governance Pillar Score</v>
        <stp/>
        <stp>##V3_BFIELDINFOV12</stp>
        <stp>[Classeur1]Feuil1!R238C2</stp>
        <stp>GOVERNANCE_SCORE</stp>
        <tr r="B238" s="1"/>
      </tp>
      <tp t="s">
        <v>R &amp; D Expenditure to Net Sales</v>
        <stp/>
        <stp>##V3_BFIELDINFOV12</stp>
        <stp>[Classeur1]Feuil1!R196C2</stp>
        <stp>RD_EXPEND_TO_NET_SALES</stp>
        <tr r="B196" s="1"/>
      </tp>
      <tp t="s">
        <v>R &amp; D Expenditure to Net Sales</v>
        <stp/>
        <stp>##V3_BFIELDINFOV12</stp>
        <stp>[Classeur1]Feuil1!R292C2</stp>
        <stp>RD_EXPEND_TO_NET_SALES</stp>
        <tr r="B292" s="1"/>
      </tp>
      <tp t="s">
        <v>R &amp; D Expenditure to Net Sales</v>
        <stp/>
        <stp>##V3_BFIELDINFOV12</stp>
        <stp>[Classeur1]Feuil1!R188C2</stp>
        <stp>RD_EXPEND_TO_NET_SALES</stp>
        <tr r="B188" s="1"/>
      </tp>
      <tp t="s">
        <v>R &amp; D Expenditure to Net Sales</v>
        <stp/>
        <stp>##V3_BFIELDINFOV12</stp>
        <stp>[Classeur1]Feuil1!R284C2</stp>
        <stp>RD_EXPEND_TO_NET_SALES</stp>
        <tr r="B284" s="1"/>
      </tp>
      <tp t="s">
        <v>R &amp; D Expenditure to Net Sales</v>
        <stp/>
        <stp>##V3_BFIELDINFOV12</stp>
        <stp>[Classeur1]Feuil1!R180C2</stp>
        <stp>RD_EXPEND_TO_NET_SALES</stp>
        <tr r="B180" s="1"/>
      </tp>
      <tp t="s">
        <v>BESG Environmental Pillar Score</v>
        <stp/>
        <stp>##V3_BFIELDINFOV12</stp>
        <stp>[Classeur1]Feuil1!R7C2</stp>
        <stp>ENVIRONMENTAL_SCORE</stp>
        <tr r="B7" s="1"/>
      </tp>
      <tp t="s">
        <v>Return on Common Equity</v>
        <stp/>
        <stp>##V3_BFIELDINFOV12</stp>
        <stp>[Classeur1]Feuil1!R99C2</stp>
        <stp>RETURN_COM_EQY</stp>
        <tr r="B99" s="1"/>
      </tp>
      <tp t="s">
        <v>Return on Common Equity</v>
        <stp/>
        <stp>##V3_BFIELDINFOV12</stp>
        <stp>[Classeur1]Feuil1!R91C2</stp>
        <stp>RETURN_COM_EQY</stp>
        <tr r="B91" s="1"/>
      </tp>
      <tp t="s">
        <v>Return on Common Equity</v>
        <stp/>
        <stp>##V3_BFIELDINFOV12</stp>
        <stp>[Classeur1]Feuil1!R83C2</stp>
        <stp>RETURN_COM_EQY</stp>
        <tr r="B83" s="1"/>
      </tp>
      <tp t="s">
        <v>Return on Common Equity</v>
        <stp/>
        <stp>##V3_BFIELDINFOV12</stp>
        <stp>[Classeur1]Feuil1!R75C2</stp>
        <stp>RETURN_COM_EQY</stp>
        <tr r="B75" s="1"/>
      </tp>
      <tp t="s">
        <v>BESG Social Pillar Score</v>
        <stp/>
        <stp>##V3_BFIELDINFOV12</stp>
        <stp>[Classeur1]Feuil1!R16C2</stp>
        <stp>SOCIAL_SCORE</stp>
        <tr r="B16" s="1"/>
      </tp>
      <tp t="s">
        <v>BESG Social Pillar Score</v>
        <stp/>
        <stp>##V3_BFIELDINFOV12</stp>
        <stp>[Classeur1]Feuil1!R32C2</stp>
        <stp>SOCIAL_SCORE</stp>
        <tr r="B32" s="1"/>
      </tp>
      <tp t="s">
        <v>BESG Social Pillar Score</v>
        <stp/>
        <stp>##V3_BFIELDINFOV12</stp>
        <stp>[Classeur1]Feuil1!R24C2</stp>
        <stp>SOCIAL_SCORE</stp>
        <tr r="B24" s="1"/>
      </tp>
      <tp t="s">
        <v>BESG Social Pillar Score</v>
        <stp/>
        <stp>##V3_BFIELDINFOV12</stp>
        <stp>[Classeur1]Feuil1!R56C2</stp>
        <stp>SOCIAL_SCORE</stp>
        <tr r="B56" s="1"/>
      </tp>
      <tp t="s">
        <v>BESG Social Pillar Score</v>
        <stp/>
        <stp>##V3_BFIELDINFOV12</stp>
        <stp>[Classeur1]Feuil1!R40C2</stp>
        <stp>SOCIAL_SCORE</stp>
        <tr r="B40" s="1"/>
      </tp>
      <tp t="s">
        <v>BESG Social Pillar Score</v>
        <stp/>
        <stp>##V3_BFIELDINFOV12</stp>
        <stp>[Classeur1]Feuil1!R48C2</stp>
        <stp>SOCIAL_SCORE</stp>
        <tr r="B48" s="1"/>
      </tp>
      <tp t="s">
        <v>BESG Social Pillar Score</v>
        <stp/>
        <stp>##V3_BFIELDINFOV12</stp>
        <stp>[Classeur1]Feuil1!R72C2</stp>
        <stp>SOCIAL_SCORE</stp>
        <tr r="B72" s="1"/>
      </tp>
      <tp t="s">
        <v>BESG Social Pillar Score</v>
        <stp/>
        <stp>##V3_BFIELDINFOV12</stp>
        <stp>[Classeur1]Feuil1!R64C2</stp>
        <stp>SOCIAL_SCORE</stp>
        <tr r="B64" s="1"/>
      </tp>
      <tp t="s">
        <v>BESG Social Pillar Score</v>
        <stp/>
        <stp>##V3_BFIELDINFOV12</stp>
        <stp>[Classeur1]Feuil1!R96C2</stp>
        <stp>SOCIAL_SCORE</stp>
        <tr r="B96" s="1"/>
      </tp>
      <tp t="s">
        <v>BESG Social Pillar Score</v>
        <stp/>
        <stp>##V3_BFIELDINFOV12</stp>
        <stp>[Classeur1]Feuil1!R80C2</stp>
        <stp>SOCIAL_SCORE</stp>
        <tr r="B80" s="1"/>
      </tp>
      <tp t="s">
        <v>BESG Social Pillar Score</v>
        <stp/>
        <stp>##V3_BFIELDINFOV12</stp>
        <stp>[Classeur1]Feuil1!R88C2</stp>
        <stp>SOCIAL_SCORE</stp>
        <tr r="B88" s="1"/>
      </tp>
      <tp t="s">
        <v>R &amp; D Expenditure to Net Sales</v>
        <stp/>
        <stp>##V3_BFIELDINFOV12</stp>
        <stp>[Classeur1]Feuil1!R236C2</stp>
        <stp>RD_EXPEND_TO_NET_SALES</stp>
        <tr r="B236" s="1"/>
      </tp>
      <tp t="s">
        <v>R &amp; D Expenditure to Net Sales</v>
        <stp/>
        <stp>##V3_BFIELDINFOV12</stp>
        <stp>[Classeur1]Feuil1!R132C2</stp>
        <stp>RD_EXPEND_TO_NET_SALES</stp>
        <tr r="B132" s="1"/>
      </tp>
      <tp t="s">
        <v>Return on Common Equity</v>
        <stp/>
        <stp>##V3_BFIELDINFOV12</stp>
        <stp>[Classeur1]Feuil1!R67C2</stp>
        <stp>RETURN_COM_EQY</stp>
        <tr r="B67" s="1"/>
      </tp>
      <tp t="s">
        <v>R &amp; D Expenditure to Net Sales</v>
        <stp/>
        <stp>##V3_BFIELDINFOV12</stp>
        <stp>[Classeur1]Feuil1!R228C2</stp>
        <stp>RD_EXPEND_TO_NET_SALES</stp>
        <tr r="B228" s="1"/>
      </tp>
      <tp t="s">
        <v>R &amp; D Expenditure to Net Sales</v>
        <stp/>
        <stp>##V3_BFIELDINFOV12</stp>
        <stp>[Classeur1]Feuil1!R124C2</stp>
        <stp>RD_EXPEND_TO_NET_SALES</stp>
        <tr r="B124" s="1"/>
      </tp>
      <tp t="s">
        <v>R &amp; D Expenditure to Net Sales</v>
        <stp/>
        <stp>##V3_BFIELDINFOV12</stp>
        <stp>[Classeur1]Feuil1!R220C2</stp>
        <stp>RD_EXPEND_TO_NET_SALES</stp>
        <tr r="B220" s="1"/>
      </tp>
      <tp t="s">
        <v>Return on Common Equity</v>
        <stp/>
        <stp>##V3_BFIELDINFOV12</stp>
        <stp>[Classeur1]Feuil1!R59C2</stp>
        <stp>RETURN_COM_EQY</stp>
        <tr r="B59" s="1"/>
      </tp>
      <tp t="s">
        <v>Return on Common Equity</v>
        <stp/>
        <stp>##V3_BFIELDINFOV12</stp>
        <stp>[Classeur1]Feuil1!R51C2</stp>
        <stp>RETURN_COM_EQY</stp>
        <tr r="B51" s="1"/>
      </tp>
      <tp t="s">
        <v>R &amp; D Expenditure to Net Sales</v>
        <stp/>
        <stp>##V3_BFIELDINFOV12</stp>
        <stp>[Classeur1]Feuil1!R116C2</stp>
        <stp>RD_EXPEND_TO_NET_SALES</stp>
        <tr r="B116" s="1"/>
      </tp>
      <tp t="s">
        <v>R &amp; D Expenditure to Net Sales</v>
        <stp/>
        <stp>##V3_BFIELDINFOV12</stp>
        <stp>[Classeur1]Feuil1!R212C2</stp>
        <stp>RD_EXPEND_TO_NET_SALES</stp>
        <tr r="B212" s="1"/>
      </tp>
      <tp t="s">
        <v>Return on Common Equity</v>
        <stp/>
        <stp>##V3_BFIELDINFOV12</stp>
        <stp>[Classeur1]Feuil1!R43C2</stp>
        <stp>RETURN_COM_EQY</stp>
        <tr r="B43" s="1"/>
      </tp>
      <tp t="s">
        <v>R &amp; D Expenditure to Net Sales</v>
        <stp/>
        <stp>##V3_BFIELDINFOV12</stp>
        <stp>[Classeur1]Feuil1!R108C2</stp>
        <stp>RD_EXPEND_TO_NET_SALES</stp>
        <tr r="B108" s="1"/>
      </tp>
      <tp t="s">
        <v>R &amp; D Expenditure to Net Sales</v>
        <stp/>
        <stp>##V3_BFIELDINFOV12</stp>
        <stp>[Classeur1]Feuil1!R204C2</stp>
        <stp>RD_EXPEND_TO_NET_SALES</stp>
        <tr r="B204" s="1"/>
      </tp>
      <tp t="s">
        <v>R &amp; D Expenditure to Net Sales</v>
        <stp/>
        <stp>##V3_BFIELDINFOV12</stp>
        <stp>[Classeur1]Feuil1!R100C2</stp>
        <stp>RD_EXPEND_TO_NET_SALES</stp>
        <tr r="B100" s="1"/>
      </tp>
      <tp t="s">
        <v>Return on Common Equity</v>
        <stp/>
        <stp>##V3_BFIELDINFOV12</stp>
        <stp>[Classeur1]Feuil1!R35C2</stp>
        <stp>RETURN_COM_EQY</stp>
        <tr r="B35" s="1"/>
      </tp>
      <tp t="s">
        <v>R &amp; D Expenditure to Net Sales</v>
        <stp/>
        <stp>##V3_BFIELDINFOV12</stp>
        <stp>[Classeur1]Feuil1!R276C2</stp>
        <stp>RD_EXPEND_TO_NET_SALES</stp>
        <tr r="B276" s="1"/>
      </tp>
      <tp t="s">
        <v>R &amp; D Expenditure to Net Sales</v>
        <stp/>
        <stp>##V3_BFIELDINFOV12</stp>
        <stp>[Classeur1]Feuil1!R172C2</stp>
        <stp>RD_EXPEND_TO_NET_SALES</stp>
        <tr r="B172" s="1"/>
      </tp>
      <tp t="s">
        <v>Return on Common Equity</v>
        <stp/>
        <stp>##V3_BFIELDINFOV12</stp>
        <stp>[Classeur1]Feuil1!R27C2</stp>
        <stp>RETURN_COM_EQY</stp>
        <tr r="B27" s="1"/>
      </tp>
      <tp t="s">
        <v>R &amp; D Expenditure to Net Sales</v>
        <stp/>
        <stp>##V3_BFIELDINFOV12</stp>
        <stp>[Classeur1]Feuil1!R268C2</stp>
        <stp>RD_EXPEND_TO_NET_SALES</stp>
        <tr r="B268" s="1"/>
      </tp>
      <tp t="s">
        <v>R &amp; D Expenditure to Net Sales</v>
        <stp/>
        <stp>##V3_BFIELDINFOV12</stp>
        <stp>[Classeur1]Feuil1!R164C2</stp>
        <stp>RD_EXPEND_TO_NET_SALES</stp>
        <tr r="B164" s="1"/>
      </tp>
      <tp t="s">
        <v>R &amp; D Expenditure to Net Sales</v>
        <stp/>
        <stp>##V3_BFIELDINFOV12</stp>
        <stp>[Classeur1]Feuil1!R260C2</stp>
        <stp>RD_EXPEND_TO_NET_SALES</stp>
        <tr r="B260" s="1"/>
      </tp>
      <tp t="s">
        <v>Return on Common Equity</v>
        <stp/>
        <stp>##V3_BFIELDINFOV12</stp>
        <stp>[Classeur1]Feuil1!R19C2</stp>
        <stp>RETURN_COM_EQY</stp>
        <tr r="B19" s="1"/>
      </tp>
      <tp t="s">
        <v>Return on Common Equity</v>
        <stp/>
        <stp>##V3_BFIELDINFOV12</stp>
        <stp>[Classeur1]Feuil1!R11C2</stp>
        <stp>RETURN_COM_EQY</stp>
        <tr r="B11" s="1"/>
      </tp>
      <tp t="s">
        <v>R &amp; D Expenditure to Net Sales</v>
        <stp/>
        <stp>##V3_BFIELDINFOV12</stp>
        <stp>[Classeur1]Feuil1!R156C2</stp>
        <stp>RD_EXPEND_TO_NET_SALES</stp>
        <tr r="B156" s="1"/>
      </tp>
      <tp t="s">
        <v>R &amp; D Expenditure to Net Sales</v>
        <stp/>
        <stp>##V3_BFIELDINFOV12</stp>
        <stp>[Classeur1]Feuil1!R252C2</stp>
        <stp>RD_EXPEND_TO_NET_SALES</stp>
        <tr r="B252" s="1"/>
      </tp>
      <tp t="s">
        <v>R &amp; D Expenditure to Net Sales</v>
        <stp/>
        <stp>##V3_BFIELDINFOV12</stp>
        <stp>[Classeur1]Feuil1!R148C2</stp>
        <stp>RD_EXPEND_TO_NET_SALES</stp>
        <tr r="B148" s="1"/>
      </tp>
      <tp t="s">
        <v>R &amp; D Expenditure to Net Sales</v>
        <stp/>
        <stp>##V3_BFIELDINFOV12</stp>
        <stp>[Classeur1]Feuil1!R244C2</stp>
        <stp>RD_EXPEND_TO_NET_SALES</stp>
        <tr r="B244" s="1"/>
      </tp>
      <tp t="s">
        <v>R &amp; D Expenditure to Net Sales</v>
        <stp/>
        <stp>##V3_BFIELDINFOV12</stp>
        <stp>[Classeur1]Feuil1!R140C2</stp>
        <stp>RD_EXPEND_TO_NET_SALES</stp>
        <tr r="B140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CD235-F82E-4BC1-8491-A99A90778AA4}">
  <dimension ref="A1:O292"/>
  <sheetViews>
    <sheetView tabSelected="1" topLeftCell="B1" workbookViewId="0">
      <selection activeCell="K265" sqref="K265"/>
    </sheetView>
  </sheetViews>
  <sheetFormatPr baseColWidth="10" defaultRowHeight="15" x14ac:dyDescent="0.25"/>
  <cols>
    <col min="1" max="1" width="17.85546875" bestFit="1" customWidth="1"/>
    <col min="2" max="2" width="22" bestFit="1" customWidth="1"/>
    <col min="3" max="3" width="25" bestFit="1" customWidth="1"/>
    <col min="4" max="4" width="22" bestFit="1" customWidth="1"/>
  </cols>
  <sheetData>
    <row r="1" spans="1:11" x14ac:dyDescent="0.25">
      <c r="A1" t="s">
        <v>0</v>
      </c>
      <c r="B1" s="1">
        <v>43466</v>
      </c>
    </row>
    <row r="2" spans="1:11" x14ac:dyDescent="0.25">
      <c r="A2" t="s">
        <v>1</v>
      </c>
    </row>
    <row r="4" spans="1:11" x14ac:dyDescent="0.25">
      <c r="C4" t="s">
        <v>2</v>
      </c>
      <c r="D4" s="2">
        <f>_xll.BDH($A5,$C5:$C12,$B1,$B2,"Dir=H","Per=Y","Days=A","Dts=S","cols=8;rows=9")</f>
        <v>43830</v>
      </c>
      <c r="E4" s="2">
        <v>44196</v>
      </c>
      <c r="F4" s="2">
        <v>44561</v>
      </c>
      <c r="G4" s="2">
        <v>44925</v>
      </c>
      <c r="H4" s="2">
        <v>44926</v>
      </c>
      <c r="I4" s="2">
        <v>45289</v>
      </c>
      <c r="J4" s="2">
        <v>45291</v>
      </c>
      <c r="K4" s="2">
        <v>45657</v>
      </c>
    </row>
    <row r="5" spans="1:11" x14ac:dyDescent="0.25">
      <c r="A5" t="s">
        <v>3</v>
      </c>
      <c r="B5" t="str">
        <f>_xll.BFieldInfo($C5)</f>
        <v>BESG ESG Score</v>
      </c>
      <c r="C5" t="s">
        <v>4</v>
      </c>
      <c r="D5">
        <v>3.82</v>
      </c>
      <c r="E5">
        <v>3.99</v>
      </c>
      <c r="F5">
        <v>4.45</v>
      </c>
      <c r="G5">
        <v>5.62</v>
      </c>
      <c r="H5">
        <v>5.62</v>
      </c>
      <c r="I5">
        <v>5.62</v>
      </c>
      <c r="J5">
        <v>5.62</v>
      </c>
      <c r="K5">
        <v>5.62</v>
      </c>
    </row>
    <row r="6" spans="1:11" x14ac:dyDescent="0.25">
      <c r="B6" t="str">
        <f>_xll.BFieldInfo($C6)</f>
        <v>BESG Governance Pillar Score</v>
      </c>
      <c r="C6" t="s">
        <v>5</v>
      </c>
      <c r="D6">
        <v>6.12</v>
      </c>
      <c r="E6">
        <v>6.25</v>
      </c>
      <c r="F6">
        <v>6.2</v>
      </c>
      <c r="G6">
        <v>6.56</v>
      </c>
      <c r="H6">
        <v>6.56</v>
      </c>
      <c r="I6">
        <v>6.56</v>
      </c>
      <c r="J6">
        <v>6.56</v>
      </c>
      <c r="K6">
        <v>6.56</v>
      </c>
    </row>
    <row r="7" spans="1:11" x14ac:dyDescent="0.25">
      <c r="B7" t="str">
        <f>_xll.BFieldInfo($C7)</f>
        <v>BESG Environmental Pillar Score</v>
      </c>
      <c r="C7" t="s">
        <v>6</v>
      </c>
      <c r="D7">
        <v>2.63</v>
      </c>
      <c r="E7">
        <v>2.63</v>
      </c>
      <c r="F7">
        <v>2.86</v>
      </c>
      <c r="G7">
        <v>5.47</v>
      </c>
      <c r="H7">
        <v>5.47</v>
      </c>
      <c r="I7">
        <v>5.47</v>
      </c>
      <c r="J7">
        <v>5.47</v>
      </c>
      <c r="K7">
        <v>5.47</v>
      </c>
    </row>
    <row r="8" spans="1:11" x14ac:dyDescent="0.25">
      <c r="B8" t="str">
        <f>_xll.BFieldInfo($C8)</f>
        <v>BESG Social Pillar Score</v>
      </c>
      <c r="C8" t="s">
        <v>7</v>
      </c>
      <c r="D8">
        <v>3.45</v>
      </c>
      <c r="E8">
        <v>3.89</v>
      </c>
      <c r="F8">
        <v>5.15</v>
      </c>
      <c r="G8">
        <v>4.93</v>
      </c>
      <c r="H8">
        <v>4.93</v>
      </c>
      <c r="I8">
        <v>4.93</v>
      </c>
      <c r="J8">
        <v>4.93</v>
      </c>
      <c r="K8">
        <v>4.93</v>
      </c>
    </row>
    <row r="9" spans="1:11" x14ac:dyDescent="0.25">
      <c r="B9" t="str">
        <f>_xll.BFieldInfo($C9)</f>
        <v>Return on Assets</v>
      </c>
      <c r="C9" t="s">
        <v>8</v>
      </c>
      <c r="D9">
        <v>5.3678999999999997</v>
      </c>
      <c r="E9">
        <v>4.7089999999999996</v>
      </c>
      <c r="F9">
        <v>0.32800000000000001</v>
      </c>
      <c r="G9">
        <v>0.32800000000000001</v>
      </c>
      <c r="H9">
        <v>-7.9118000000000004</v>
      </c>
      <c r="I9">
        <v>-7.9118000000000004</v>
      </c>
      <c r="J9">
        <v>0.36149999999999999</v>
      </c>
      <c r="K9">
        <v>2.1162999999999998</v>
      </c>
    </row>
    <row r="10" spans="1:11" x14ac:dyDescent="0.25">
      <c r="B10" t="str">
        <f>_xll.BFieldInfo($C10)</f>
        <v>Total Assets</v>
      </c>
      <c r="C10" t="s">
        <v>9</v>
      </c>
      <c r="D10">
        <v>14331</v>
      </c>
      <c r="E10">
        <v>18160</v>
      </c>
      <c r="F10">
        <v>19648</v>
      </c>
      <c r="G10">
        <v>19648</v>
      </c>
      <c r="H10">
        <v>20090</v>
      </c>
      <c r="I10">
        <v>20090</v>
      </c>
      <c r="J10">
        <v>22514</v>
      </c>
      <c r="K10">
        <v>24644</v>
      </c>
    </row>
    <row r="11" spans="1:11" x14ac:dyDescent="0.25">
      <c r="B11" t="str">
        <f>_xll.BFieldInfo($C11)</f>
        <v>Return on Common Equity</v>
      </c>
      <c r="C11" t="s">
        <v>10</v>
      </c>
      <c r="D11">
        <v>22.0517</v>
      </c>
      <c r="E11">
        <v>19.252500000000001</v>
      </c>
      <c r="F11">
        <v>1.3279000000000001</v>
      </c>
      <c r="G11">
        <v>1.3279000000000001</v>
      </c>
      <c r="H11">
        <v>-40.683199999999999</v>
      </c>
      <c r="I11">
        <v>-40.683199999999999</v>
      </c>
      <c r="J11">
        <v>2.5366</v>
      </c>
      <c r="K11">
        <v>15.2227</v>
      </c>
    </row>
    <row r="12" spans="1:11" x14ac:dyDescent="0.25">
      <c r="B12" t="str">
        <f>_xll.BFieldInfo($C12)</f>
        <v>R &amp; D Expenditure to Net Sales</v>
      </c>
      <c r="C12" t="s">
        <v>11</v>
      </c>
      <c r="D12">
        <v>3.0625</v>
      </c>
      <c r="E12">
        <v>2.2336</v>
      </c>
      <c r="F12">
        <v>2.8485</v>
      </c>
      <c r="G12">
        <v>2.8485</v>
      </c>
      <c r="H12">
        <v>3.5482999999999998</v>
      </c>
      <c r="I12">
        <v>3.5482999999999998</v>
      </c>
      <c r="J12">
        <v>3.2505999999999999</v>
      </c>
      <c r="K12">
        <v>3.0703</v>
      </c>
    </row>
    <row r="13" spans="1:11" x14ac:dyDescent="0.25">
      <c r="A13" t="s">
        <v>12</v>
      </c>
      <c r="B13" t="str">
        <f>_xll.BFieldInfo($C13)</f>
        <v>BESG ESG Score</v>
      </c>
      <c r="C13" t="s">
        <v>4</v>
      </c>
      <c r="D13">
        <f>_xll.BDH($A13,$C13:$C20,$B1,$B2,"Dir=H","Per=Y","Days=A","Dts=H","cols=8;rows=8")</f>
        <v>3.64</v>
      </c>
      <c r="E13">
        <v>4.12</v>
      </c>
      <c r="F13">
        <v>4.4400000000000004</v>
      </c>
      <c r="G13">
        <v>4.51</v>
      </c>
      <c r="H13">
        <v>4.51</v>
      </c>
      <c r="I13">
        <v>4.51</v>
      </c>
      <c r="J13">
        <v>4.51</v>
      </c>
      <c r="K13">
        <v>4.51</v>
      </c>
    </row>
    <row r="14" spans="1:11" x14ac:dyDescent="0.25">
      <c r="B14" t="str">
        <f>_xll.BFieldInfo($C14)</f>
        <v>BESG Governance Pillar Score</v>
      </c>
      <c r="C14" t="s">
        <v>5</v>
      </c>
      <c r="D14">
        <v>6.12</v>
      </c>
      <c r="E14">
        <v>6.68</v>
      </c>
      <c r="F14">
        <v>6.41</v>
      </c>
      <c r="G14">
        <v>6.33</v>
      </c>
      <c r="H14">
        <v>6.33</v>
      </c>
      <c r="I14">
        <v>6.33</v>
      </c>
      <c r="J14">
        <v>6.33</v>
      </c>
      <c r="K14">
        <v>6.33</v>
      </c>
    </row>
    <row r="15" spans="1:11" x14ac:dyDescent="0.25">
      <c r="B15" t="str">
        <f>_xll.BFieldInfo($C15)</f>
        <v>BESG Environmental Pillar Score</v>
      </c>
      <c r="C15" t="s">
        <v>6</v>
      </c>
      <c r="D15">
        <v>3.38</v>
      </c>
      <c r="E15">
        <v>3.62</v>
      </c>
      <c r="F15">
        <v>5.2</v>
      </c>
      <c r="G15">
        <v>5.51</v>
      </c>
      <c r="H15">
        <v>5.51</v>
      </c>
      <c r="I15">
        <v>5.51</v>
      </c>
      <c r="J15">
        <v>5.51</v>
      </c>
      <c r="K15">
        <v>5.51</v>
      </c>
    </row>
    <row r="16" spans="1:11" x14ac:dyDescent="0.25">
      <c r="B16" t="str">
        <f>_xll.BFieldInfo($C16)</f>
        <v>BESG Social Pillar Score</v>
      </c>
      <c r="C16" t="s">
        <v>7</v>
      </c>
      <c r="D16">
        <v>1.89</v>
      </c>
      <c r="E16">
        <v>2.5</v>
      </c>
      <c r="F16">
        <v>2.17</v>
      </c>
      <c r="G16">
        <v>2.19</v>
      </c>
      <c r="H16">
        <v>2.19</v>
      </c>
      <c r="I16">
        <v>2.19</v>
      </c>
      <c r="J16">
        <v>2.19</v>
      </c>
      <c r="K16">
        <v>2.19</v>
      </c>
    </row>
    <row r="17" spans="1:11" x14ac:dyDescent="0.25">
      <c r="B17" t="str">
        <f>_xll.BFieldInfo($C17)</f>
        <v>Return on Assets</v>
      </c>
      <c r="C17" t="s">
        <v>8</v>
      </c>
      <c r="D17">
        <v>3.4235000000000002</v>
      </c>
      <c r="E17">
        <v>0.95479999999999998</v>
      </c>
      <c r="F17">
        <v>1.6456</v>
      </c>
      <c r="G17">
        <v>1.6456</v>
      </c>
      <c r="H17">
        <v>1.3989</v>
      </c>
      <c r="I17">
        <v>1.3989</v>
      </c>
      <c r="J17">
        <v>1.7483</v>
      </c>
      <c r="K17">
        <v>3.7740999999999998</v>
      </c>
    </row>
    <row r="18" spans="1:11" x14ac:dyDescent="0.25">
      <c r="B18" t="str">
        <f>_xll.BFieldInfo($C18)</f>
        <v>Total Assets</v>
      </c>
      <c r="C18" t="s">
        <v>9</v>
      </c>
      <c r="D18">
        <v>23532</v>
      </c>
      <c r="E18">
        <v>20456</v>
      </c>
      <c r="F18">
        <v>23053</v>
      </c>
      <c r="G18">
        <v>23053</v>
      </c>
      <c r="H18">
        <v>29845</v>
      </c>
      <c r="I18">
        <v>29845</v>
      </c>
      <c r="J18">
        <v>27011</v>
      </c>
      <c r="K18">
        <v>26935</v>
      </c>
    </row>
    <row r="19" spans="1:11" x14ac:dyDescent="0.25">
      <c r="B19" t="str">
        <f>_xll.BFieldInfo($C19)</f>
        <v>Return on Common Equity</v>
      </c>
      <c r="C19" t="s">
        <v>10</v>
      </c>
      <c r="D19">
        <v>9.0989000000000004</v>
      </c>
      <c r="E19">
        <v>2.4830000000000001</v>
      </c>
      <c r="F19">
        <v>3.8687999999999998</v>
      </c>
      <c r="G19">
        <v>3.8687999999999998</v>
      </c>
      <c r="H19">
        <v>3.4931999999999999</v>
      </c>
      <c r="I19">
        <v>3.4931999999999999</v>
      </c>
      <c r="J19">
        <v>4.5869999999999997</v>
      </c>
      <c r="K19">
        <v>8.9857999999999993</v>
      </c>
    </row>
    <row r="20" spans="1:11" x14ac:dyDescent="0.25">
      <c r="B20" t="str">
        <f>_xll.BFieldInfo($C20)</f>
        <v>R &amp; D Expenditure to Net Sales</v>
      </c>
      <c r="C20" t="s">
        <v>11</v>
      </c>
      <c r="D20">
        <v>1.4628000000000001</v>
      </c>
      <c r="E20">
        <v>1.8855</v>
      </c>
      <c r="F20">
        <v>1.6722999999999999</v>
      </c>
      <c r="G20">
        <v>1.6722999999999999</v>
      </c>
      <c r="H20">
        <v>1.5561</v>
      </c>
      <c r="I20">
        <v>1.5561</v>
      </c>
      <c r="J20">
        <v>1.5639000000000001</v>
      </c>
      <c r="K20">
        <v>1.7833000000000001</v>
      </c>
    </row>
    <row r="21" spans="1:11" x14ac:dyDescent="0.25">
      <c r="A21" t="s">
        <v>13</v>
      </c>
      <c r="B21" t="str">
        <f>_xll.BFieldInfo($C21)</f>
        <v>BESG ESG Score</v>
      </c>
      <c r="C21" t="s">
        <v>4</v>
      </c>
      <c r="D21">
        <f>_xll.BDH($A21,$C21:$C28,$B1,$B2,"Dir=H","Per=Y","Days=A","Dts=H","cols=8;rows=8")</f>
        <v>3.71</v>
      </c>
      <c r="E21">
        <v>4.18</v>
      </c>
      <c r="F21">
        <v>4.5599999999999996</v>
      </c>
      <c r="G21">
        <v>4.72</v>
      </c>
      <c r="H21">
        <v>4.72</v>
      </c>
      <c r="I21">
        <v>4.72</v>
      </c>
      <c r="J21">
        <v>4.72</v>
      </c>
      <c r="K21">
        <v>4.72</v>
      </c>
    </row>
    <row r="22" spans="1:11" x14ac:dyDescent="0.25">
      <c r="B22" t="str">
        <f>_xll.BFieldInfo($C22)</f>
        <v>BESG Governance Pillar Score</v>
      </c>
      <c r="C22" t="s">
        <v>5</v>
      </c>
      <c r="D22">
        <v>4.76</v>
      </c>
      <c r="E22">
        <v>5.48</v>
      </c>
      <c r="F22">
        <v>5.55</v>
      </c>
      <c r="G22">
        <v>6.37</v>
      </c>
      <c r="H22">
        <v>6.37</v>
      </c>
      <c r="I22">
        <v>6.37</v>
      </c>
      <c r="J22">
        <v>6.37</v>
      </c>
      <c r="K22">
        <v>6.37</v>
      </c>
    </row>
    <row r="23" spans="1:11" x14ac:dyDescent="0.25">
      <c r="B23" t="str">
        <f>_xll.BFieldInfo($C23)</f>
        <v>BESG Environmental Pillar Score</v>
      </c>
      <c r="C23" t="s">
        <v>6</v>
      </c>
      <c r="D23">
        <v>3.62</v>
      </c>
      <c r="E23">
        <v>3.62</v>
      </c>
      <c r="F23">
        <v>4.55</v>
      </c>
      <c r="G23">
        <v>4.88</v>
      </c>
      <c r="H23">
        <v>4.88</v>
      </c>
      <c r="I23">
        <v>4.88</v>
      </c>
      <c r="J23">
        <v>4.88</v>
      </c>
      <c r="K23">
        <v>4.88</v>
      </c>
    </row>
    <row r="24" spans="1:11" x14ac:dyDescent="0.25">
      <c r="B24" t="str">
        <f>_xll.BFieldInfo($C24)</f>
        <v>BESG Social Pillar Score</v>
      </c>
      <c r="C24" t="s">
        <v>7</v>
      </c>
      <c r="D24">
        <v>2.87</v>
      </c>
      <c r="E24">
        <v>3.73</v>
      </c>
      <c r="F24">
        <v>3.66</v>
      </c>
      <c r="G24">
        <v>3.08</v>
      </c>
      <c r="H24">
        <v>3.08</v>
      </c>
      <c r="I24">
        <v>3.08</v>
      </c>
      <c r="J24">
        <v>3.08</v>
      </c>
      <c r="K24">
        <v>3.08</v>
      </c>
    </row>
    <row r="25" spans="1:11" x14ac:dyDescent="0.25">
      <c r="B25" t="str">
        <f>_xll.BFieldInfo($C25)</f>
        <v>Return on Assets</v>
      </c>
      <c r="C25" t="s">
        <v>8</v>
      </c>
      <c r="D25">
        <v>11.122</v>
      </c>
      <c r="E25">
        <v>9.2312999999999992</v>
      </c>
      <c r="F25">
        <v>10.405200000000001</v>
      </c>
      <c r="G25">
        <v>10.405200000000001</v>
      </c>
      <c r="H25">
        <v>8.3896999999999995</v>
      </c>
      <c r="I25">
        <v>8.3896999999999995</v>
      </c>
      <c r="J25">
        <v>11.142899999999999</v>
      </c>
      <c r="K25">
        <v>14.781000000000001</v>
      </c>
    </row>
    <row r="26" spans="1:11" x14ac:dyDescent="0.25">
      <c r="B26" t="str">
        <f>_xll.BFieldInfo($C26)</f>
        <v>Total Assets</v>
      </c>
      <c r="C26" t="s">
        <v>9</v>
      </c>
      <c r="D26">
        <v>2694</v>
      </c>
      <c r="E26">
        <v>2744</v>
      </c>
      <c r="F26">
        <v>3080</v>
      </c>
      <c r="G26">
        <v>3080</v>
      </c>
      <c r="H26">
        <v>3428</v>
      </c>
      <c r="I26">
        <v>3428</v>
      </c>
      <c r="J26">
        <v>3554</v>
      </c>
      <c r="K26">
        <v>3888</v>
      </c>
    </row>
    <row r="27" spans="1:11" x14ac:dyDescent="0.25">
      <c r="B27" t="str">
        <f>_xll.BFieldInfo($C27)</f>
        <v>Return on Common Equity</v>
      </c>
      <c r="C27" t="s">
        <v>10</v>
      </c>
      <c r="D27">
        <v>14.2965</v>
      </c>
      <c r="E27">
        <v>11.9467</v>
      </c>
      <c r="F27">
        <v>13.5207</v>
      </c>
      <c r="G27">
        <v>13.5207</v>
      </c>
      <c r="H27">
        <v>10.9771</v>
      </c>
      <c r="I27">
        <v>10.9771</v>
      </c>
      <c r="J27">
        <v>14.450200000000001</v>
      </c>
      <c r="K27">
        <v>18.678899999999999</v>
      </c>
    </row>
    <row r="28" spans="1:11" x14ac:dyDescent="0.25">
      <c r="B28" t="str">
        <f>_xll.BFieldInfo($C28)</f>
        <v>R &amp; D Expenditure to Net Sales</v>
      </c>
      <c r="C28" t="s">
        <v>11</v>
      </c>
      <c r="D28" t="s">
        <v>47</v>
      </c>
      <c r="E28" t="s">
        <v>47</v>
      </c>
      <c r="F28" t="s">
        <v>47</v>
      </c>
      <c r="G28" t="s">
        <v>47</v>
      </c>
      <c r="H28">
        <v>0</v>
      </c>
      <c r="I28">
        <v>0</v>
      </c>
      <c r="J28">
        <v>1.768</v>
      </c>
      <c r="K28">
        <v>1.738</v>
      </c>
    </row>
    <row r="29" spans="1:11" x14ac:dyDescent="0.25">
      <c r="A29" t="s">
        <v>14</v>
      </c>
      <c r="B29" t="str">
        <f>_xll.BFieldInfo($C29)</f>
        <v>BESG ESG Score</v>
      </c>
      <c r="C29" t="s">
        <v>4</v>
      </c>
      <c r="D29">
        <f>_xll.BDH($A29,$C29:$C36,$B1,$B2,"Dir=H","Per=Y","Days=A","Dts=H","cols=8;rows=8")</f>
        <v>1.96</v>
      </c>
      <c r="E29">
        <v>3.7</v>
      </c>
      <c r="F29">
        <v>3.88</v>
      </c>
      <c r="G29">
        <v>4.0999999999999996</v>
      </c>
      <c r="H29">
        <v>4.0999999999999996</v>
      </c>
      <c r="I29">
        <v>4.17</v>
      </c>
      <c r="J29">
        <v>4.17</v>
      </c>
      <c r="K29">
        <v>4.17</v>
      </c>
    </row>
    <row r="30" spans="1:11" x14ac:dyDescent="0.25">
      <c r="B30" t="str">
        <f>_xll.BFieldInfo($C30)</f>
        <v>BESG Governance Pillar Score</v>
      </c>
      <c r="C30" t="s">
        <v>5</v>
      </c>
      <c r="D30">
        <v>5.61</v>
      </c>
      <c r="E30">
        <v>6.12</v>
      </c>
      <c r="F30">
        <v>6.44</v>
      </c>
      <c r="G30">
        <v>6.41</v>
      </c>
      <c r="H30">
        <v>6.41</v>
      </c>
      <c r="I30">
        <v>6.58</v>
      </c>
      <c r="J30">
        <v>6.58</v>
      </c>
      <c r="K30">
        <v>6.58</v>
      </c>
    </row>
    <row r="31" spans="1:11" x14ac:dyDescent="0.25">
      <c r="B31" t="str">
        <f>_xll.BFieldInfo($C31)</f>
        <v>BESG Environmental Pillar Score</v>
      </c>
      <c r="C31" t="s">
        <v>6</v>
      </c>
      <c r="D31">
        <v>0.83</v>
      </c>
      <c r="E31">
        <v>2.88</v>
      </c>
      <c r="F31">
        <v>3.11</v>
      </c>
      <c r="G31">
        <v>3.65</v>
      </c>
      <c r="H31">
        <v>3.65</v>
      </c>
      <c r="I31">
        <v>3.73</v>
      </c>
      <c r="J31">
        <v>3.73</v>
      </c>
      <c r="K31">
        <v>3.73</v>
      </c>
    </row>
    <row r="32" spans="1:11" x14ac:dyDescent="0.25">
      <c r="B32" t="str">
        <f>_xll.BFieldInfo($C32)</f>
        <v>BESG Social Pillar Score</v>
      </c>
      <c r="C32" t="s">
        <v>7</v>
      </c>
      <c r="D32">
        <v>0.86</v>
      </c>
      <c r="E32">
        <v>2.72</v>
      </c>
      <c r="F32">
        <v>2.72</v>
      </c>
      <c r="G32">
        <v>2.72</v>
      </c>
      <c r="H32">
        <v>2.72</v>
      </c>
      <c r="I32">
        <v>2.72</v>
      </c>
      <c r="J32">
        <v>2.72</v>
      </c>
      <c r="K32">
        <v>2.72</v>
      </c>
    </row>
    <row r="33" spans="1:11" x14ac:dyDescent="0.25">
      <c r="B33" t="str">
        <f>_xll.BFieldInfo($C33)</f>
        <v>Return on Assets</v>
      </c>
      <c r="C33" t="s">
        <v>8</v>
      </c>
      <c r="D33">
        <v>-4.1660000000000004</v>
      </c>
      <c r="E33">
        <v>-3.7816999999999998</v>
      </c>
      <c r="F33">
        <v>0.17430000000000001</v>
      </c>
      <c r="G33">
        <v>0.17430000000000001</v>
      </c>
      <c r="H33">
        <v>2.3454999999999999</v>
      </c>
      <c r="I33">
        <v>2.3454999999999999</v>
      </c>
      <c r="J33">
        <v>3.9018000000000002</v>
      </c>
      <c r="K33">
        <v>7.9641000000000002</v>
      </c>
    </row>
    <row r="34" spans="1:11" x14ac:dyDescent="0.25">
      <c r="B34" t="str">
        <f>_xll.BFieldInfo($C34)</f>
        <v>Total Assets</v>
      </c>
      <c r="C34" t="s">
        <v>9</v>
      </c>
      <c r="D34">
        <v>1789.4</v>
      </c>
      <c r="E34">
        <v>2150.6</v>
      </c>
      <c r="F34">
        <v>2553.4</v>
      </c>
      <c r="G34">
        <v>2553.4</v>
      </c>
      <c r="H34">
        <v>2767.4</v>
      </c>
      <c r="I34">
        <v>2767.4</v>
      </c>
      <c r="J34">
        <v>3604</v>
      </c>
      <c r="K34">
        <v>4859</v>
      </c>
    </row>
    <row r="35" spans="1:11" x14ac:dyDescent="0.25">
      <c r="B35" t="str">
        <f>_xll.BFieldInfo($C35)</f>
        <v>Return on Common Equity</v>
      </c>
      <c r="C35" t="s">
        <v>10</v>
      </c>
      <c r="D35">
        <v>-12.0608</v>
      </c>
      <c r="E35">
        <v>-10.4862</v>
      </c>
      <c r="F35">
        <v>-0.41420000000000001</v>
      </c>
      <c r="G35">
        <v>-0.41420000000000001</v>
      </c>
      <c r="H35">
        <v>5.3861999999999997</v>
      </c>
      <c r="I35">
        <v>5.3861999999999997</v>
      </c>
      <c r="J35">
        <v>9.41</v>
      </c>
      <c r="K35">
        <v>20.910799999999998</v>
      </c>
    </row>
    <row r="36" spans="1:11" x14ac:dyDescent="0.25">
      <c r="B36" t="str">
        <f>_xll.BFieldInfo($C36)</f>
        <v>R &amp; D Expenditure to Net Sales</v>
      </c>
      <c r="C36" t="s">
        <v>11</v>
      </c>
      <c r="D36">
        <v>3.2107000000000001</v>
      </c>
      <c r="E36">
        <v>0.91139999999999999</v>
      </c>
      <c r="F36">
        <v>0.79869999999999997</v>
      </c>
      <c r="G36">
        <v>0.79869999999999997</v>
      </c>
      <c r="H36">
        <v>0.28860000000000002</v>
      </c>
      <c r="I36">
        <v>0.28860000000000002</v>
      </c>
      <c r="J36">
        <v>0.27660000000000001</v>
      </c>
      <c r="K36">
        <v>0.33829999999999999</v>
      </c>
    </row>
    <row r="37" spans="1:11" x14ac:dyDescent="0.25">
      <c r="A37" t="s">
        <v>15</v>
      </c>
      <c r="B37" t="str">
        <f>_xll.BFieldInfo($C37)</f>
        <v>BESG ESG Score</v>
      </c>
      <c r="C37" t="s">
        <v>4</v>
      </c>
      <c r="D37" t="str">
        <f>_xll.BDH($A37,$C37:$C44,$B1,$B2,"Dir=H","Per=Y","Days=A","Dts=H","cols=8;rows=8")</f>
        <v>#N/A N/A</v>
      </c>
      <c r="E37" t="s">
        <v>47</v>
      </c>
      <c r="F37">
        <v>3.56</v>
      </c>
      <c r="G37">
        <v>3.62</v>
      </c>
      <c r="H37">
        <v>3.62</v>
      </c>
      <c r="I37">
        <v>4.07</v>
      </c>
      <c r="J37">
        <v>4.07</v>
      </c>
      <c r="K37">
        <v>4.07</v>
      </c>
    </row>
    <row r="38" spans="1:11" x14ac:dyDescent="0.25">
      <c r="B38" t="str">
        <f>_xll.BFieldInfo($C38)</f>
        <v>BESG Governance Pillar Score</v>
      </c>
      <c r="C38" t="s">
        <v>5</v>
      </c>
      <c r="D38" t="s">
        <v>47</v>
      </c>
      <c r="E38" t="s">
        <v>47</v>
      </c>
      <c r="F38">
        <v>6.69</v>
      </c>
      <c r="G38">
        <v>7.02</v>
      </c>
      <c r="H38">
        <v>7.02</v>
      </c>
      <c r="I38">
        <v>7.43</v>
      </c>
      <c r="J38">
        <v>7.43</v>
      </c>
      <c r="K38">
        <v>7.43</v>
      </c>
    </row>
    <row r="39" spans="1:11" x14ac:dyDescent="0.25">
      <c r="B39" t="str">
        <f>_xll.BFieldInfo($C39)</f>
        <v>BESG Environmental Pillar Score</v>
      </c>
      <c r="C39" t="s">
        <v>6</v>
      </c>
      <c r="D39" t="s">
        <v>47</v>
      </c>
      <c r="E39" t="s">
        <v>47</v>
      </c>
      <c r="F39">
        <v>2.31</v>
      </c>
      <c r="G39">
        <v>2.21</v>
      </c>
      <c r="H39">
        <v>2.21</v>
      </c>
      <c r="I39">
        <v>2.29</v>
      </c>
      <c r="J39">
        <v>2.29</v>
      </c>
      <c r="K39">
        <v>2.29</v>
      </c>
    </row>
    <row r="40" spans="1:11" x14ac:dyDescent="0.25">
      <c r="B40" t="str">
        <f>_xll.BFieldInfo($C40)</f>
        <v>BESG Social Pillar Score</v>
      </c>
      <c r="C40" t="s">
        <v>7</v>
      </c>
      <c r="D40" t="s">
        <v>47</v>
      </c>
      <c r="E40" t="s">
        <v>47</v>
      </c>
      <c r="F40">
        <v>2.69</v>
      </c>
      <c r="G40">
        <v>2.76</v>
      </c>
      <c r="H40">
        <v>2.76</v>
      </c>
      <c r="I40">
        <v>3.76</v>
      </c>
      <c r="J40">
        <v>3.76</v>
      </c>
      <c r="K40">
        <v>3.76</v>
      </c>
    </row>
    <row r="41" spans="1:11" x14ac:dyDescent="0.25">
      <c r="B41" t="str">
        <f>_xll.BFieldInfo($C41)</f>
        <v>Return on Assets</v>
      </c>
      <c r="C41" t="s">
        <v>8</v>
      </c>
      <c r="D41">
        <v>5.8010999999999999</v>
      </c>
      <c r="E41">
        <v>8.5688999999999993</v>
      </c>
      <c r="F41">
        <v>9.8271999999999995</v>
      </c>
      <c r="G41">
        <v>9.8271999999999995</v>
      </c>
      <c r="H41">
        <v>8.4755000000000003</v>
      </c>
      <c r="I41">
        <v>8.4755000000000003</v>
      </c>
      <c r="J41">
        <v>-6.8851000000000004</v>
      </c>
      <c r="K41">
        <v>-1.5302</v>
      </c>
    </row>
    <row r="42" spans="1:11" x14ac:dyDescent="0.25">
      <c r="B42" t="str">
        <f>_xll.BFieldInfo($C42)</f>
        <v>Total Assets</v>
      </c>
      <c r="C42" t="s">
        <v>9</v>
      </c>
      <c r="D42">
        <v>2716</v>
      </c>
      <c r="E42">
        <v>2909</v>
      </c>
      <c r="F42">
        <v>3400</v>
      </c>
      <c r="G42">
        <v>3400</v>
      </c>
      <c r="H42">
        <v>3750</v>
      </c>
      <c r="I42">
        <v>3750</v>
      </c>
      <c r="J42">
        <v>3454</v>
      </c>
      <c r="K42">
        <v>3473</v>
      </c>
    </row>
    <row r="43" spans="1:11" x14ac:dyDescent="0.25">
      <c r="B43" t="str">
        <f>_xll.BFieldInfo($C43)</f>
        <v>Return on Common Equity</v>
      </c>
      <c r="C43" t="s">
        <v>10</v>
      </c>
      <c r="D43">
        <v>12.767799999999999</v>
      </c>
      <c r="E43">
        <v>17.388200000000001</v>
      </c>
      <c r="F43">
        <v>19.732700000000001</v>
      </c>
      <c r="G43">
        <v>19.732700000000001</v>
      </c>
      <c r="H43">
        <v>17.089700000000001</v>
      </c>
      <c r="I43">
        <v>17.089700000000001</v>
      </c>
      <c r="J43">
        <v>-14.4438</v>
      </c>
      <c r="K43">
        <v>-3.3565999999999998</v>
      </c>
    </row>
    <row r="44" spans="1:11" x14ac:dyDescent="0.25">
      <c r="B44" t="str">
        <f>_xll.BFieldInfo($C44)</f>
        <v>R &amp; D Expenditure to Net Sales</v>
      </c>
      <c r="C44" t="s">
        <v>11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25">
      <c r="A45" t="s">
        <v>16</v>
      </c>
      <c r="B45" t="str">
        <f>_xll.BFieldInfo($C45)</f>
        <v>BESG ESG Score</v>
      </c>
      <c r="C45" t="s">
        <v>4</v>
      </c>
      <c r="D45" t="str">
        <f>_xll.BDH($A45,$C45:$C52,$B1,$B2,"Dir=H","Per=Y","Days=A","Dts=H","cols=8;rows=8")</f>
        <v>#N/A N/A</v>
      </c>
      <c r="E45" t="s">
        <v>47</v>
      </c>
      <c r="F45">
        <v>4.45</v>
      </c>
      <c r="G45">
        <v>4.38</v>
      </c>
      <c r="H45">
        <v>4.38</v>
      </c>
      <c r="I45">
        <v>4.38</v>
      </c>
      <c r="J45">
        <v>4.38</v>
      </c>
      <c r="K45">
        <v>4.38</v>
      </c>
    </row>
    <row r="46" spans="1:11" x14ac:dyDescent="0.25">
      <c r="B46" t="str">
        <f>_xll.BFieldInfo($C46)</f>
        <v>BESG Governance Pillar Score</v>
      </c>
      <c r="C46" t="s">
        <v>5</v>
      </c>
      <c r="D46" t="s">
        <v>47</v>
      </c>
      <c r="E46" t="s">
        <v>47</v>
      </c>
      <c r="F46">
        <v>7.15</v>
      </c>
      <c r="G46">
        <v>7.26</v>
      </c>
      <c r="H46">
        <v>7.26</v>
      </c>
      <c r="I46">
        <v>7.26</v>
      </c>
      <c r="J46">
        <v>7.26</v>
      </c>
      <c r="K46">
        <v>7.26</v>
      </c>
    </row>
    <row r="47" spans="1:11" x14ac:dyDescent="0.25">
      <c r="B47" t="str">
        <f>_xll.BFieldInfo($C47)</f>
        <v>BESG Environmental Pillar Score</v>
      </c>
      <c r="C47" t="s">
        <v>6</v>
      </c>
      <c r="D47" t="s">
        <v>47</v>
      </c>
      <c r="E47" t="s">
        <v>47</v>
      </c>
      <c r="F47">
        <v>5.83</v>
      </c>
      <c r="G47">
        <v>5.34</v>
      </c>
      <c r="H47">
        <v>5.34</v>
      </c>
      <c r="I47">
        <v>5.34</v>
      </c>
      <c r="J47">
        <v>5.34</v>
      </c>
      <c r="K47">
        <v>5.34</v>
      </c>
    </row>
    <row r="48" spans="1:11" x14ac:dyDescent="0.25">
      <c r="B48" t="str">
        <f>_xll.BFieldInfo($C48)</f>
        <v>BESG Social Pillar Score</v>
      </c>
      <c r="C48" t="s">
        <v>7</v>
      </c>
      <c r="D48" t="s">
        <v>47</v>
      </c>
      <c r="E48" t="s">
        <v>47</v>
      </c>
      <c r="F48">
        <v>2</v>
      </c>
      <c r="G48">
        <v>2.08</v>
      </c>
      <c r="H48">
        <v>2.08</v>
      </c>
      <c r="I48">
        <v>2.08</v>
      </c>
      <c r="J48">
        <v>2.08</v>
      </c>
      <c r="K48">
        <v>2.08</v>
      </c>
    </row>
    <row r="49" spans="1:11" x14ac:dyDescent="0.25">
      <c r="B49" t="str">
        <f>_xll.BFieldInfo($C49)</f>
        <v>Return on Assets</v>
      </c>
      <c r="C49" t="s">
        <v>8</v>
      </c>
      <c r="D49">
        <v>27.366199999999999</v>
      </c>
      <c r="E49">
        <v>19.423999999999999</v>
      </c>
      <c r="F49">
        <v>22.061199999999999</v>
      </c>
      <c r="G49">
        <v>22.061199999999999</v>
      </c>
      <c r="H49">
        <v>18.798200000000001</v>
      </c>
      <c r="I49">
        <v>18.798200000000001</v>
      </c>
      <c r="J49">
        <v>8.3323999999999998</v>
      </c>
      <c r="K49">
        <v>8.3323999999999998</v>
      </c>
    </row>
    <row r="50" spans="1:11" x14ac:dyDescent="0.25">
      <c r="B50" t="str">
        <f>_xll.BFieldInfo($C50)</f>
        <v>Total Assets</v>
      </c>
      <c r="C50" t="s">
        <v>9</v>
      </c>
      <c r="D50">
        <v>437.91199999999998</v>
      </c>
      <c r="E50">
        <v>470.84199999999998</v>
      </c>
      <c r="F50">
        <v>526.31200000000001</v>
      </c>
      <c r="G50">
        <v>526.31200000000001</v>
      </c>
      <c r="H50">
        <v>456.62099999999998</v>
      </c>
      <c r="I50">
        <v>456.62099999999998</v>
      </c>
      <c r="J50">
        <v>1045.039</v>
      </c>
      <c r="K50">
        <v>1045.039</v>
      </c>
    </row>
    <row r="51" spans="1:11" x14ac:dyDescent="0.25">
      <c r="B51" t="str">
        <f>_xll.BFieldInfo($C51)</f>
        <v>Return on Common Equity</v>
      </c>
      <c r="C51" t="s">
        <v>10</v>
      </c>
      <c r="D51">
        <v>48.5623</v>
      </c>
      <c r="E51">
        <v>34.7288</v>
      </c>
      <c r="F51">
        <v>36.581299999999999</v>
      </c>
      <c r="G51">
        <v>36.581299999999999</v>
      </c>
      <c r="H51">
        <v>28.003399999999999</v>
      </c>
      <c r="I51">
        <v>28.003399999999999</v>
      </c>
      <c r="J51">
        <v>10.496700000000001</v>
      </c>
      <c r="K51">
        <v>10.496700000000001</v>
      </c>
    </row>
    <row r="52" spans="1:11" x14ac:dyDescent="0.25">
      <c r="B52" t="str">
        <f>_xll.BFieldInfo($C52)</f>
        <v>R &amp; D Expenditure to Net Sales</v>
      </c>
      <c r="C52" t="s">
        <v>11</v>
      </c>
      <c r="D52">
        <v>18.2469</v>
      </c>
      <c r="E52">
        <v>20.139500000000002</v>
      </c>
      <c r="F52">
        <v>18.492000000000001</v>
      </c>
      <c r="G52">
        <v>18.492000000000001</v>
      </c>
      <c r="H52">
        <v>18.492000000000001</v>
      </c>
      <c r="I52">
        <v>18.492000000000001</v>
      </c>
      <c r="J52">
        <v>18.492000000000001</v>
      </c>
      <c r="K52">
        <v>18.492000000000001</v>
      </c>
    </row>
    <row r="53" spans="1:11" x14ac:dyDescent="0.25">
      <c r="A53" t="s">
        <v>17</v>
      </c>
      <c r="B53" t="str">
        <f>_xll.BFieldInfo($C53)</f>
        <v>BESG ESG Score</v>
      </c>
      <c r="C53" t="s">
        <v>4</v>
      </c>
      <c r="D53" t="str">
        <f>_xll.BDH($A53,$C53:$C60,$B1,$B2,"Dir=H","Per=Y","Days=A","Dts=H","cols=8;rows=8")</f>
        <v>#N/A N/A</v>
      </c>
      <c r="E53" t="s">
        <v>47</v>
      </c>
      <c r="F53">
        <v>4.1900000000000004</v>
      </c>
      <c r="G53">
        <v>3.87</v>
      </c>
      <c r="H53">
        <v>3.87</v>
      </c>
      <c r="I53">
        <v>4.21</v>
      </c>
      <c r="J53">
        <v>4.21</v>
      </c>
      <c r="K53">
        <v>4.21</v>
      </c>
    </row>
    <row r="54" spans="1:11" x14ac:dyDescent="0.25">
      <c r="B54" t="str">
        <f>_xll.BFieldInfo($C54)</f>
        <v>BESG Governance Pillar Score</v>
      </c>
      <c r="C54" t="s">
        <v>5</v>
      </c>
      <c r="D54" t="s">
        <v>47</v>
      </c>
      <c r="E54" t="s">
        <v>47</v>
      </c>
      <c r="F54">
        <v>8.2899999999999991</v>
      </c>
      <c r="G54">
        <v>8.2899999999999991</v>
      </c>
      <c r="H54">
        <v>8.2899999999999991</v>
      </c>
      <c r="I54">
        <v>7.98</v>
      </c>
      <c r="J54">
        <v>7.98</v>
      </c>
      <c r="K54">
        <v>7.98</v>
      </c>
    </row>
    <row r="55" spans="1:11" x14ac:dyDescent="0.25">
      <c r="B55" t="str">
        <f>_xll.BFieldInfo($C55)</f>
        <v>BESG Environmental Pillar Score</v>
      </c>
      <c r="C55" t="s">
        <v>6</v>
      </c>
      <c r="D55" t="s">
        <v>47</v>
      </c>
      <c r="E55" t="s">
        <v>47</v>
      </c>
      <c r="F55">
        <v>6.77</v>
      </c>
      <c r="G55">
        <v>5.46</v>
      </c>
      <c r="H55">
        <v>5.46</v>
      </c>
      <c r="I55">
        <v>4.97</v>
      </c>
      <c r="J55">
        <v>4.97</v>
      </c>
      <c r="K55">
        <v>4.97</v>
      </c>
    </row>
    <row r="56" spans="1:11" x14ac:dyDescent="0.25">
      <c r="B56" t="str">
        <f>_xll.BFieldInfo($C56)</f>
        <v>BESG Social Pillar Score</v>
      </c>
      <c r="C56" t="s">
        <v>7</v>
      </c>
      <c r="D56" t="s">
        <v>47</v>
      </c>
      <c r="E56" t="s">
        <v>47</v>
      </c>
      <c r="F56">
        <v>0.75</v>
      </c>
      <c r="G56">
        <v>0.75</v>
      </c>
      <c r="H56">
        <v>0.75</v>
      </c>
      <c r="I56">
        <v>1.64</v>
      </c>
      <c r="J56">
        <v>1.64</v>
      </c>
      <c r="K56">
        <v>1.64</v>
      </c>
    </row>
    <row r="57" spans="1:11" x14ac:dyDescent="0.25">
      <c r="B57" t="str">
        <f>_xll.BFieldInfo($C57)</f>
        <v>Return on Assets</v>
      </c>
      <c r="C57" t="s">
        <v>8</v>
      </c>
      <c r="D57">
        <v>10.7715</v>
      </c>
      <c r="E57">
        <v>8.2894000000000005</v>
      </c>
      <c r="F57">
        <v>10.417899999999999</v>
      </c>
      <c r="G57">
        <v>10.417899999999999</v>
      </c>
      <c r="H57">
        <v>8.4892000000000003</v>
      </c>
      <c r="I57">
        <v>8.4892000000000003</v>
      </c>
      <c r="J57">
        <v>3.9533999999999998</v>
      </c>
      <c r="K57">
        <v>5.7934999999999999</v>
      </c>
    </row>
    <row r="58" spans="1:11" x14ac:dyDescent="0.25">
      <c r="B58" t="str">
        <f>_xll.BFieldInfo($C58)</f>
        <v>Total Assets</v>
      </c>
      <c r="C58" t="s">
        <v>9</v>
      </c>
      <c r="D58">
        <v>3727.5770000000002</v>
      </c>
      <c r="E58">
        <v>4039.4229999999998</v>
      </c>
      <c r="F58">
        <v>7021.15</v>
      </c>
      <c r="G58">
        <v>7021.15</v>
      </c>
      <c r="H58">
        <v>7193.9110000000001</v>
      </c>
      <c r="I58">
        <v>7193.9110000000001</v>
      </c>
      <c r="J58">
        <v>8159.8</v>
      </c>
      <c r="K58">
        <v>8072.3</v>
      </c>
    </row>
    <row r="59" spans="1:11" x14ac:dyDescent="0.25">
      <c r="B59" t="str">
        <f>_xll.BFieldInfo($C59)</f>
        <v>Return on Common Equity</v>
      </c>
      <c r="C59" t="s">
        <v>10</v>
      </c>
      <c r="D59">
        <v>20.034800000000001</v>
      </c>
      <c r="E59">
        <v>14.3064</v>
      </c>
      <c r="F59">
        <v>21.1051</v>
      </c>
      <c r="G59">
        <v>21.1051</v>
      </c>
      <c r="H59">
        <v>18.418399999999998</v>
      </c>
      <c r="I59">
        <v>18.418399999999998</v>
      </c>
      <c r="J59">
        <v>8.2650000000000006</v>
      </c>
      <c r="K59">
        <v>12.6417</v>
      </c>
    </row>
    <row r="60" spans="1:11" x14ac:dyDescent="0.25">
      <c r="B60" t="str">
        <f>_xll.BFieldInfo($C60)</f>
        <v>R &amp; D Expenditure to Net Sales</v>
      </c>
      <c r="C60" t="s">
        <v>11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t="s">
        <v>18</v>
      </c>
      <c r="B61" t="str">
        <f>_xll.BFieldInfo($C61)</f>
        <v>BESG ESG Score</v>
      </c>
      <c r="C61" t="s">
        <v>4</v>
      </c>
      <c r="D61" t="str">
        <f>_xll.BDH($A61,$C61:$C68,$B1,$B2,"Dir=H","Per=Y","Days=A","Dts=H","cols=8;rows=8")</f>
        <v>#N/A N/A</v>
      </c>
      <c r="E61" t="s">
        <v>47</v>
      </c>
      <c r="F61">
        <v>1.4</v>
      </c>
      <c r="G61">
        <v>3.77</v>
      </c>
      <c r="H61">
        <v>3.77</v>
      </c>
      <c r="I61">
        <v>3.81</v>
      </c>
      <c r="J61">
        <v>3.81</v>
      </c>
      <c r="K61">
        <v>3.81</v>
      </c>
    </row>
    <row r="62" spans="1:11" x14ac:dyDescent="0.25">
      <c r="B62" t="str">
        <f>_xll.BFieldInfo($C62)</f>
        <v>BESG Governance Pillar Score</v>
      </c>
      <c r="C62" t="s">
        <v>5</v>
      </c>
      <c r="D62" t="s">
        <v>47</v>
      </c>
      <c r="E62" t="s">
        <v>47</v>
      </c>
      <c r="F62">
        <v>5.43</v>
      </c>
      <c r="G62">
        <v>7.65</v>
      </c>
      <c r="H62">
        <v>7.65</v>
      </c>
      <c r="I62">
        <v>7.95</v>
      </c>
      <c r="J62">
        <v>7.95</v>
      </c>
      <c r="K62">
        <v>7.95</v>
      </c>
    </row>
    <row r="63" spans="1:11" x14ac:dyDescent="0.25">
      <c r="B63" t="str">
        <f>_xll.BFieldInfo($C63)</f>
        <v>BESG Environmental Pillar Score</v>
      </c>
      <c r="C63" t="s">
        <v>6</v>
      </c>
      <c r="D63" t="s">
        <v>47</v>
      </c>
      <c r="E63" t="s">
        <v>47</v>
      </c>
      <c r="F63">
        <v>0</v>
      </c>
      <c r="G63">
        <v>4.75</v>
      </c>
      <c r="H63">
        <v>4.75</v>
      </c>
      <c r="I63">
        <v>4.62</v>
      </c>
      <c r="J63">
        <v>4.62</v>
      </c>
      <c r="K63">
        <v>4.62</v>
      </c>
    </row>
    <row r="64" spans="1:11" x14ac:dyDescent="0.25">
      <c r="B64" t="str">
        <f>_xll.BFieldInfo($C64)</f>
        <v>BESG Social Pillar Score</v>
      </c>
      <c r="C64" t="s">
        <v>7</v>
      </c>
      <c r="D64" t="s">
        <v>47</v>
      </c>
      <c r="E64" t="s">
        <v>47</v>
      </c>
      <c r="F64">
        <v>0.48</v>
      </c>
      <c r="G64">
        <v>1.1200000000000001</v>
      </c>
      <c r="H64">
        <v>1.1200000000000001</v>
      </c>
      <c r="I64">
        <v>1.1399999999999999</v>
      </c>
      <c r="J64">
        <v>1.1399999999999999</v>
      </c>
      <c r="K64">
        <v>1.1399999999999999</v>
      </c>
    </row>
    <row r="65" spans="1:11" x14ac:dyDescent="0.25">
      <c r="B65" t="str">
        <f>_xll.BFieldInfo($C65)</f>
        <v>Return on Assets</v>
      </c>
      <c r="C65" t="s">
        <v>8</v>
      </c>
      <c r="D65">
        <v>13.960100000000001</v>
      </c>
      <c r="E65">
        <v>24.612300000000001</v>
      </c>
      <c r="F65">
        <v>12.3634</v>
      </c>
      <c r="G65">
        <v>12.3634</v>
      </c>
      <c r="H65">
        <v>6.1466000000000003</v>
      </c>
      <c r="I65">
        <v>6.1466000000000003</v>
      </c>
      <c r="J65">
        <v>5.2892999999999999</v>
      </c>
      <c r="K65">
        <v>5.1921999999999997</v>
      </c>
    </row>
    <row r="66" spans="1:11" x14ac:dyDescent="0.25">
      <c r="B66" t="str">
        <f>_xll.BFieldInfo($C66)</f>
        <v>Total Assets</v>
      </c>
      <c r="C66" t="s">
        <v>9</v>
      </c>
      <c r="D66">
        <v>122.065</v>
      </c>
      <c r="E66">
        <v>229.10900000000001</v>
      </c>
      <c r="F66">
        <v>245.66399999999999</v>
      </c>
      <c r="G66">
        <v>245.66399999999999</v>
      </c>
      <c r="H66">
        <v>249.274</v>
      </c>
      <c r="I66">
        <v>249.274</v>
      </c>
      <c r="J66">
        <v>304.26299999999998</v>
      </c>
      <c r="K66">
        <v>334.30799999999999</v>
      </c>
    </row>
    <row r="67" spans="1:11" x14ac:dyDescent="0.25">
      <c r="B67" t="str">
        <f>_xll.BFieldInfo($C67)</f>
        <v>Return on Common Equity</v>
      </c>
      <c r="C67" t="s">
        <v>10</v>
      </c>
      <c r="D67">
        <v>31.062100000000001</v>
      </c>
      <c r="E67">
        <v>63.435899999999997</v>
      </c>
      <c r="F67">
        <v>30.846299999999999</v>
      </c>
      <c r="G67">
        <v>30.846299999999999</v>
      </c>
      <c r="H67">
        <v>13.555400000000001</v>
      </c>
      <c r="I67">
        <v>13.555400000000001</v>
      </c>
      <c r="J67">
        <v>12.4367</v>
      </c>
      <c r="K67">
        <v>13.023899999999999</v>
      </c>
    </row>
    <row r="68" spans="1:11" x14ac:dyDescent="0.25">
      <c r="B68" t="str">
        <f>_xll.BFieldInfo($C68)</f>
        <v>R &amp; D Expenditure to Net Sales</v>
      </c>
      <c r="C68" t="s">
        <v>11</v>
      </c>
      <c r="D68">
        <v>1.5210999999999999</v>
      </c>
      <c r="E68">
        <v>1.1869000000000001</v>
      </c>
      <c r="F68">
        <v>1.3340000000000001</v>
      </c>
      <c r="G68">
        <v>1.3340000000000001</v>
      </c>
      <c r="H68">
        <v>0.59419999999999995</v>
      </c>
      <c r="I68">
        <v>0.59419999999999995</v>
      </c>
      <c r="J68">
        <v>0.63239999999999996</v>
      </c>
      <c r="K68">
        <v>0.39369999999999999</v>
      </c>
    </row>
    <row r="69" spans="1:11" x14ac:dyDescent="0.25">
      <c r="A69" t="s">
        <v>19</v>
      </c>
      <c r="B69" t="str">
        <f>_xll.BFieldInfo($C69)</f>
        <v>BESG ESG Score</v>
      </c>
      <c r="C69" t="s">
        <v>4</v>
      </c>
      <c r="D69" t="str">
        <f>_xll.BDH($A69,$C69:$C76,$B1,$B2,"Dir=H","Per=Y","Days=A","Dts=H","cols=8;rows=8")</f>
        <v>#N/A N/A</v>
      </c>
      <c r="E69" t="s">
        <v>47</v>
      </c>
      <c r="F69">
        <v>1.29</v>
      </c>
      <c r="G69">
        <v>1.24</v>
      </c>
      <c r="H69">
        <v>1.24</v>
      </c>
      <c r="I69">
        <v>1.4</v>
      </c>
      <c r="J69">
        <v>1.4</v>
      </c>
      <c r="K69">
        <v>1.4</v>
      </c>
    </row>
    <row r="70" spans="1:11" x14ac:dyDescent="0.25">
      <c r="B70" t="str">
        <f>_xll.BFieldInfo($C70)</f>
        <v>BESG Governance Pillar Score</v>
      </c>
      <c r="C70" t="s">
        <v>5</v>
      </c>
      <c r="D70" t="s">
        <v>47</v>
      </c>
      <c r="E70" t="s">
        <v>47</v>
      </c>
      <c r="F70">
        <v>3.39</v>
      </c>
      <c r="G70">
        <v>3.62</v>
      </c>
      <c r="H70">
        <v>3.62</v>
      </c>
      <c r="I70">
        <v>3.88</v>
      </c>
      <c r="J70">
        <v>3.88</v>
      </c>
      <c r="K70">
        <v>3.88</v>
      </c>
    </row>
    <row r="71" spans="1:11" x14ac:dyDescent="0.25">
      <c r="B71" t="str">
        <f>_xll.BFieldInfo($C71)</f>
        <v>BESG Environmental Pillar Score</v>
      </c>
      <c r="C71" t="s">
        <v>6</v>
      </c>
      <c r="D71" t="s">
        <v>47</v>
      </c>
      <c r="E71" t="s">
        <v>47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5">
      <c r="B72" t="str">
        <f>_xll.BFieldInfo($C72)</f>
        <v>BESG Social Pillar Score</v>
      </c>
      <c r="C72" t="s">
        <v>7</v>
      </c>
      <c r="D72" t="s">
        <v>47</v>
      </c>
      <c r="E72" t="s">
        <v>47</v>
      </c>
      <c r="F72">
        <v>1.1399999999999999</v>
      </c>
      <c r="G72">
        <v>0.91</v>
      </c>
      <c r="H72">
        <v>0.91</v>
      </c>
      <c r="I72">
        <v>1.1399999999999999</v>
      </c>
      <c r="J72">
        <v>1.1399999999999999</v>
      </c>
      <c r="K72">
        <v>1.1399999999999999</v>
      </c>
    </row>
    <row r="73" spans="1:11" x14ac:dyDescent="0.25">
      <c r="B73" t="str">
        <f>_xll.BFieldInfo($C73)</f>
        <v>Return on Assets</v>
      </c>
      <c r="C73" t="s">
        <v>8</v>
      </c>
      <c r="D73">
        <v>-88.013300000000001</v>
      </c>
      <c r="E73">
        <v>-67.587000000000003</v>
      </c>
      <c r="F73">
        <v>-75.506100000000004</v>
      </c>
      <c r="G73">
        <v>-75.506100000000004</v>
      </c>
      <c r="H73">
        <v>-86.772000000000006</v>
      </c>
      <c r="I73">
        <v>-86.772000000000006</v>
      </c>
      <c r="J73">
        <v>-53.069400000000002</v>
      </c>
      <c r="K73">
        <v>-63.366100000000003</v>
      </c>
    </row>
    <row r="74" spans="1:11" x14ac:dyDescent="0.25">
      <c r="B74" t="str">
        <f>_xll.BFieldInfo($C74)</f>
        <v>Total Assets</v>
      </c>
      <c r="C74" t="s">
        <v>9</v>
      </c>
      <c r="D74">
        <v>13.911799999999999</v>
      </c>
      <c r="E74">
        <v>29.561</v>
      </c>
      <c r="F74">
        <v>36.039000000000001</v>
      </c>
      <c r="G74">
        <v>36.039000000000001</v>
      </c>
      <c r="H74">
        <v>22.012</v>
      </c>
      <c r="I74">
        <v>22.012</v>
      </c>
      <c r="J74">
        <v>23.908999999999999</v>
      </c>
      <c r="K74">
        <v>23.012</v>
      </c>
    </row>
    <row r="75" spans="1:11" x14ac:dyDescent="0.25">
      <c r="B75" t="str">
        <f>_xll.BFieldInfo($C75)</f>
        <v>Return on Common Equity</v>
      </c>
      <c r="C75" t="s">
        <v>10</v>
      </c>
      <c r="D75">
        <v>-121.8419</v>
      </c>
      <c r="E75">
        <v>-76.564599999999999</v>
      </c>
      <c r="F75">
        <v>-158.4973</v>
      </c>
      <c r="G75">
        <v>-158.4973</v>
      </c>
      <c r="H75">
        <v>-158.4973</v>
      </c>
      <c r="I75">
        <v>-158.4973</v>
      </c>
      <c r="J75">
        <v>-158.4973</v>
      </c>
      <c r="K75">
        <v>-158.4973</v>
      </c>
    </row>
    <row r="76" spans="1:11" x14ac:dyDescent="0.25">
      <c r="B76" t="str">
        <f>_xll.BFieldInfo($C76)</f>
        <v>R &amp; D Expenditure to Net Sales</v>
      </c>
      <c r="C76" t="s">
        <v>11</v>
      </c>
      <c r="D76" t="s">
        <v>47</v>
      </c>
      <c r="E76" t="s">
        <v>47</v>
      </c>
      <c r="F76" t="s">
        <v>47</v>
      </c>
      <c r="G76" t="s">
        <v>47</v>
      </c>
      <c r="H76" t="s">
        <v>47</v>
      </c>
      <c r="I76" t="s">
        <v>47</v>
      </c>
      <c r="J76" t="s">
        <v>47</v>
      </c>
      <c r="K76" t="s">
        <v>47</v>
      </c>
    </row>
    <row r="77" spans="1:11" x14ac:dyDescent="0.25">
      <c r="A77" t="s">
        <v>20</v>
      </c>
      <c r="B77" t="str">
        <f>_xll.BFieldInfo($C77)</f>
        <v>BESG ESG Score</v>
      </c>
      <c r="C77" t="s">
        <v>4</v>
      </c>
      <c r="D77" t="str">
        <f>_xll.BDH($A77,$C77:$C84,$B1,$B2,"Dir=H","Per=Y","Days=A","Dts=H","cols=8;rows=8")</f>
        <v>#N/A N/A</v>
      </c>
      <c r="E77" t="s">
        <v>47</v>
      </c>
      <c r="F77">
        <v>0.54</v>
      </c>
      <c r="G77">
        <v>0.61</v>
      </c>
      <c r="H77">
        <v>0.61</v>
      </c>
      <c r="I77">
        <v>0.65</v>
      </c>
      <c r="J77">
        <v>0.65</v>
      </c>
      <c r="K77">
        <v>0.65</v>
      </c>
    </row>
    <row r="78" spans="1:11" x14ac:dyDescent="0.25">
      <c r="B78" t="str">
        <f>_xll.BFieldInfo($C78)</f>
        <v>BESG Governance Pillar Score</v>
      </c>
      <c r="C78" t="s">
        <v>5</v>
      </c>
      <c r="D78" t="s">
        <v>47</v>
      </c>
      <c r="E78" t="s">
        <v>47</v>
      </c>
      <c r="F78">
        <v>2.25</v>
      </c>
      <c r="G78">
        <v>2.6</v>
      </c>
      <c r="H78">
        <v>2.6</v>
      </c>
      <c r="I78">
        <v>2.78</v>
      </c>
      <c r="J78">
        <v>2.78</v>
      </c>
      <c r="K78">
        <v>2.78</v>
      </c>
    </row>
    <row r="79" spans="1:11" x14ac:dyDescent="0.25">
      <c r="B79" t="str">
        <f>_xll.BFieldInfo($C79)</f>
        <v>BESG Environmental Pillar Score</v>
      </c>
      <c r="C79" t="s">
        <v>6</v>
      </c>
      <c r="D79" t="s">
        <v>47</v>
      </c>
      <c r="E79" t="s">
        <v>47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25">
      <c r="B80" t="str">
        <f>_xll.BFieldInfo($C80)</f>
        <v>BESG Social Pillar Score</v>
      </c>
      <c r="C80" t="s">
        <v>7</v>
      </c>
      <c r="D80" t="s">
        <v>47</v>
      </c>
      <c r="E80" t="s">
        <v>47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25">
      <c r="B81" t="str">
        <f>_xll.BFieldInfo($C81)</f>
        <v>Return on Assets</v>
      </c>
      <c r="C81" t="s">
        <v>8</v>
      </c>
      <c r="D81">
        <v>-40.6327</v>
      </c>
      <c r="E81">
        <v>-22.1904</v>
      </c>
      <c r="F81">
        <v>-45.8902</v>
      </c>
      <c r="G81">
        <v>-45.8902</v>
      </c>
      <c r="H81">
        <v>-60.804600000000001</v>
      </c>
      <c r="I81">
        <v>-60.804600000000001</v>
      </c>
      <c r="J81">
        <v>-84.476900000000001</v>
      </c>
      <c r="K81">
        <v>-59.787100000000002</v>
      </c>
    </row>
    <row r="82" spans="1:11" x14ac:dyDescent="0.25">
      <c r="B82" t="str">
        <f>_xll.BFieldInfo($C82)</f>
        <v>Total Assets</v>
      </c>
      <c r="C82" t="s">
        <v>9</v>
      </c>
      <c r="D82">
        <v>48.338999999999999</v>
      </c>
      <c r="E82">
        <v>70.965000000000003</v>
      </c>
      <c r="F82">
        <v>116.18600000000001</v>
      </c>
      <c r="G82">
        <v>116.18600000000001</v>
      </c>
      <c r="H82">
        <v>81.789000000000001</v>
      </c>
      <c r="I82">
        <v>81.789000000000001</v>
      </c>
      <c r="J82">
        <v>82.128</v>
      </c>
      <c r="K82">
        <v>83.927999999999997</v>
      </c>
    </row>
    <row r="83" spans="1:11" x14ac:dyDescent="0.25">
      <c r="B83" t="str">
        <f>_xll.BFieldInfo($C83)</f>
        <v>Return on Common Equity</v>
      </c>
      <c r="C83" t="s">
        <v>10</v>
      </c>
      <c r="D83" t="s">
        <v>47</v>
      </c>
      <c r="E83" t="s">
        <v>47</v>
      </c>
      <c r="F83">
        <v>-185.8921</v>
      </c>
      <c r="G83">
        <v>-185.8921</v>
      </c>
      <c r="H83">
        <v>-185.8921</v>
      </c>
      <c r="I83">
        <v>-185.8921</v>
      </c>
      <c r="J83">
        <v>-185.8921</v>
      </c>
      <c r="K83">
        <v>-185.8921</v>
      </c>
    </row>
    <row r="84" spans="1:11" x14ac:dyDescent="0.25">
      <c r="B84" t="str">
        <f>_xll.BFieldInfo($C84)</f>
        <v>R &amp; D Expenditure to Net Sales</v>
      </c>
      <c r="C84" t="s">
        <v>11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25">
      <c r="A85" t="s">
        <v>21</v>
      </c>
      <c r="B85" t="str">
        <f>_xll.BFieldInfo($C85)</f>
        <v>BESG ESG Score</v>
      </c>
      <c r="C85" t="s">
        <v>4</v>
      </c>
      <c r="D85">
        <f>_xll.BDH($A85,$C85:$C92,$B1,$B2,"Dir=H","Per=Y","Days=A","Dts=H","cols=8;rows=8")</f>
        <v>2.78</v>
      </c>
      <c r="E85">
        <v>3.04</v>
      </c>
      <c r="F85">
        <v>4.22</v>
      </c>
      <c r="G85">
        <v>4.2300000000000004</v>
      </c>
      <c r="H85">
        <v>4.2300000000000004</v>
      </c>
      <c r="I85">
        <v>3.58</v>
      </c>
      <c r="J85">
        <v>3.58</v>
      </c>
      <c r="K85">
        <v>3.58</v>
      </c>
    </row>
    <row r="86" spans="1:11" x14ac:dyDescent="0.25">
      <c r="B86" t="str">
        <f>_xll.BFieldInfo($C86)</f>
        <v>BESG Governance Pillar Score</v>
      </c>
      <c r="C86" t="s">
        <v>5</v>
      </c>
      <c r="D86">
        <v>5.8</v>
      </c>
      <c r="E86">
        <v>6.29</v>
      </c>
      <c r="F86">
        <v>6.2</v>
      </c>
      <c r="G86">
        <v>6.2</v>
      </c>
      <c r="H86">
        <v>6.2</v>
      </c>
      <c r="I86">
        <v>4.1900000000000004</v>
      </c>
      <c r="J86">
        <v>4.1900000000000004</v>
      </c>
      <c r="K86">
        <v>4.1900000000000004</v>
      </c>
    </row>
    <row r="87" spans="1:11" x14ac:dyDescent="0.25">
      <c r="B87" t="str">
        <f>_xll.BFieldInfo($C87)</f>
        <v>BESG Environmental Pillar Score</v>
      </c>
      <c r="C87" t="s">
        <v>6</v>
      </c>
      <c r="D87">
        <v>1.77</v>
      </c>
      <c r="E87">
        <v>1.77</v>
      </c>
      <c r="F87">
        <v>3.96</v>
      </c>
      <c r="G87">
        <v>3.99</v>
      </c>
      <c r="H87">
        <v>3.99</v>
      </c>
      <c r="I87">
        <v>4.0199999999999996</v>
      </c>
      <c r="J87">
        <v>4.0199999999999996</v>
      </c>
      <c r="K87">
        <v>4.0199999999999996</v>
      </c>
    </row>
    <row r="88" spans="1:11" x14ac:dyDescent="0.25">
      <c r="B88" t="str">
        <f>_xll.BFieldInfo($C88)</f>
        <v>BESG Social Pillar Score</v>
      </c>
      <c r="C88" t="s">
        <v>7</v>
      </c>
      <c r="D88">
        <v>0.17</v>
      </c>
      <c r="E88">
        <v>0.74</v>
      </c>
      <c r="F88">
        <v>0.74</v>
      </c>
      <c r="G88">
        <v>0.74</v>
      </c>
      <c r="H88">
        <v>0.74</v>
      </c>
      <c r="I88">
        <v>0.74</v>
      </c>
      <c r="J88">
        <v>0.74</v>
      </c>
      <c r="K88">
        <v>0.74</v>
      </c>
    </row>
    <row r="89" spans="1:11" x14ac:dyDescent="0.25">
      <c r="B89" t="str">
        <f>_xll.BFieldInfo($C89)</f>
        <v>Return on Assets</v>
      </c>
      <c r="C89" t="s">
        <v>8</v>
      </c>
      <c r="D89">
        <v>8.6274999999999995</v>
      </c>
      <c r="E89">
        <v>12.404</v>
      </c>
      <c r="F89">
        <v>2.8734999999999999</v>
      </c>
      <c r="G89">
        <v>2.8734999999999999</v>
      </c>
      <c r="H89">
        <v>-1.036</v>
      </c>
      <c r="I89">
        <v>-1.036</v>
      </c>
      <c r="J89">
        <v>4.0303000000000004</v>
      </c>
      <c r="K89">
        <v>4.0303000000000004</v>
      </c>
    </row>
    <row r="90" spans="1:11" x14ac:dyDescent="0.25">
      <c r="B90" t="str">
        <f>_xll.BFieldInfo($C90)</f>
        <v>Total Assets</v>
      </c>
      <c r="C90" t="s">
        <v>9</v>
      </c>
      <c r="D90">
        <v>2042.1</v>
      </c>
      <c r="E90">
        <v>2374.1999999999998</v>
      </c>
      <c r="F90">
        <v>2804.2</v>
      </c>
      <c r="G90">
        <v>2804.2</v>
      </c>
      <c r="H90">
        <v>2948.5</v>
      </c>
      <c r="I90">
        <v>2948.5</v>
      </c>
      <c r="J90">
        <v>2723.5</v>
      </c>
      <c r="K90">
        <v>2723.5</v>
      </c>
    </row>
    <row r="91" spans="1:11" x14ac:dyDescent="0.25">
      <c r="B91" t="str">
        <f>_xll.BFieldInfo($C91)</f>
        <v>Return on Common Equity</v>
      </c>
      <c r="C91" t="s">
        <v>10</v>
      </c>
      <c r="D91">
        <v>20.338200000000001</v>
      </c>
      <c r="E91">
        <v>28.763500000000001</v>
      </c>
      <c r="F91">
        <v>6.6973000000000003</v>
      </c>
      <c r="G91">
        <v>6.6973000000000003</v>
      </c>
      <c r="H91">
        <v>-2.4645000000000001</v>
      </c>
      <c r="I91">
        <v>-2.4645000000000001</v>
      </c>
      <c r="J91">
        <v>9.3443000000000005</v>
      </c>
      <c r="K91">
        <v>9.3443000000000005</v>
      </c>
    </row>
    <row r="92" spans="1:11" x14ac:dyDescent="0.25">
      <c r="B92" t="str">
        <f>_xll.BFieldInfo($C92)</f>
        <v>R &amp; D Expenditure to Net Sales</v>
      </c>
      <c r="C92" t="s">
        <v>11</v>
      </c>
      <c r="D92">
        <v>0.1867</v>
      </c>
      <c r="E92">
        <v>0.32329999999999998</v>
      </c>
      <c r="F92">
        <v>0.34620000000000001</v>
      </c>
      <c r="G92">
        <v>0.34620000000000001</v>
      </c>
      <c r="H92">
        <v>0.3075</v>
      </c>
      <c r="I92">
        <v>0.3075</v>
      </c>
      <c r="J92">
        <v>0.3075</v>
      </c>
      <c r="K92">
        <v>0.3075</v>
      </c>
    </row>
    <row r="93" spans="1:11" x14ac:dyDescent="0.25">
      <c r="A93" t="s">
        <v>22</v>
      </c>
      <c r="B93" t="str">
        <f>_xll.BFieldInfo($C93)</f>
        <v>BESG ESG Score</v>
      </c>
      <c r="C93" t="s">
        <v>4</v>
      </c>
      <c r="D93" t="str">
        <f>_xll.BDH($A93,$C93:$C100,$B1,$B2,"Dir=H","Per=Y","Days=A","Dts=H","cols=8;rows=8")</f>
        <v>#N/A N/A</v>
      </c>
      <c r="E93" t="s">
        <v>47</v>
      </c>
      <c r="F93">
        <v>3.02</v>
      </c>
      <c r="G93">
        <v>3.02</v>
      </c>
      <c r="H93">
        <v>3.02</v>
      </c>
      <c r="I93">
        <v>3.2</v>
      </c>
      <c r="J93">
        <v>3.2</v>
      </c>
      <c r="K93">
        <v>3.2</v>
      </c>
    </row>
    <row r="94" spans="1:11" x14ac:dyDescent="0.25">
      <c r="B94" t="str">
        <f>_xll.BFieldInfo($C94)</f>
        <v>BESG Governance Pillar Score</v>
      </c>
      <c r="C94" t="s">
        <v>5</v>
      </c>
      <c r="D94" t="s">
        <v>47</v>
      </c>
      <c r="E94" t="s">
        <v>47</v>
      </c>
      <c r="F94">
        <v>5.55</v>
      </c>
      <c r="G94">
        <v>5.42</v>
      </c>
      <c r="H94">
        <v>5.42</v>
      </c>
      <c r="I94">
        <v>6.08</v>
      </c>
      <c r="J94">
        <v>6.08</v>
      </c>
      <c r="K94">
        <v>6.08</v>
      </c>
    </row>
    <row r="95" spans="1:11" x14ac:dyDescent="0.25">
      <c r="B95" t="str">
        <f>_xll.BFieldInfo($C95)</f>
        <v>BESG Environmental Pillar Score</v>
      </c>
      <c r="C95" t="s">
        <v>6</v>
      </c>
      <c r="D95" t="s">
        <v>47</v>
      </c>
      <c r="E95" t="s">
        <v>47</v>
      </c>
      <c r="F95">
        <v>2.0299999999999998</v>
      </c>
      <c r="G95">
        <v>2.13</v>
      </c>
      <c r="H95">
        <v>2.13</v>
      </c>
      <c r="I95">
        <v>2.06</v>
      </c>
      <c r="J95">
        <v>2.06</v>
      </c>
      <c r="K95">
        <v>2.06</v>
      </c>
    </row>
    <row r="96" spans="1:11" x14ac:dyDescent="0.25">
      <c r="B96" t="str">
        <f>_xll.BFieldInfo($C96)</f>
        <v>BESG Social Pillar Score</v>
      </c>
      <c r="C96" t="s">
        <v>7</v>
      </c>
      <c r="D96" t="s">
        <v>47</v>
      </c>
      <c r="E96" t="s">
        <v>47</v>
      </c>
      <c r="F96">
        <v>2.2400000000000002</v>
      </c>
      <c r="G96">
        <v>2.21</v>
      </c>
      <c r="H96">
        <v>2.21</v>
      </c>
      <c r="I96">
        <v>2.38</v>
      </c>
      <c r="J96">
        <v>2.38</v>
      </c>
      <c r="K96">
        <v>2.38</v>
      </c>
    </row>
    <row r="97" spans="1:11" x14ac:dyDescent="0.25">
      <c r="B97" t="str">
        <f>_xll.BFieldInfo($C97)</f>
        <v>Return on Assets</v>
      </c>
      <c r="C97" t="s">
        <v>8</v>
      </c>
      <c r="D97">
        <v>7.5795000000000003</v>
      </c>
      <c r="E97">
        <v>6.9760999999999997</v>
      </c>
      <c r="F97">
        <v>8.4565999999999999</v>
      </c>
      <c r="G97">
        <v>8.4565999999999999</v>
      </c>
      <c r="H97">
        <v>7.7511000000000001</v>
      </c>
      <c r="I97">
        <v>7.7511000000000001</v>
      </c>
      <c r="J97">
        <v>5.2999000000000001</v>
      </c>
      <c r="K97">
        <v>8.4423999999999992</v>
      </c>
    </row>
    <row r="98" spans="1:11" x14ac:dyDescent="0.25">
      <c r="B98" t="str">
        <f>_xll.BFieldInfo($C98)</f>
        <v>Total Assets</v>
      </c>
      <c r="C98" t="s">
        <v>9</v>
      </c>
      <c r="D98">
        <v>2058.6149999999998</v>
      </c>
      <c r="E98">
        <v>2264.875</v>
      </c>
      <c r="F98">
        <v>2530.0169999999998</v>
      </c>
      <c r="G98">
        <v>2530.0169999999998</v>
      </c>
      <c r="H98">
        <v>2961.902</v>
      </c>
      <c r="I98">
        <v>2961.902</v>
      </c>
      <c r="J98">
        <v>3019.634</v>
      </c>
      <c r="K98">
        <v>3161.8090000000002</v>
      </c>
    </row>
    <row r="99" spans="1:11" x14ac:dyDescent="0.25">
      <c r="B99" t="str">
        <f>_xll.BFieldInfo($C99)</f>
        <v>Return on Common Equity</v>
      </c>
      <c r="C99" t="s">
        <v>10</v>
      </c>
      <c r="D99">
        <v>21.149799999999999</v>
      </c>
      <c r="E99">
        <v>17.6083</v>
      </c>
      <c r="F99">
        <v>19.438500000000001</v>
      </c>
      <c r="G99">
        <v>19.438500000000001</v>
      </c>
      <c r="H99">
        <v>18.162600000000001</v>
      </c>
      <c r="I99">
        <v>18.162600000000001</v>
      </c>
      <c r="J99">
        <v>11.6462</v>
      </c>
      <c r="K99">
        <v>16.564299999999999</v>
      </c>
    </row>
    <row r="100" spans="1:11" x14ac:dyDescent="0.25">
      <c r="B100" t="str">
        <f>_xll.BFieldInfo($C100)</f>
        <v>R &amp; D Expenditure to Net Sales</v>
      </c>
      <c r="C100" t="s">
        <v>11</v>
      </c>
      <c r="D100">
        <v>2.24E-2</v>
      </c>
      <c r="E100">
        <v>0.02</v>
      </c>
      <c r="F100">
        <v>1.95E-2</v>
      </c>
      <c r="G100">
        <v>1.95E-2</v>
      </c>
      <c r="H100">
        <v>8.0000000000000004E-4</v>
      </c>
      <c r="I100">
        <v>8.0000000000000004E-4</v>
      </c>
      <c r="J100">
        <v>2.9999999999999997E-4</v>
      </c>
      <c r="K100">
        <v>0</v>
      </c>
    </row>
    <row r="101" spans="1:11" x14ac:dyDescent="0.25">
      <c r="A101" t="s">
        <v>23</v>
      </c>
      <c r="B101" t="str">
        <f>_xll.BFieldInfo($C101)</f>
        <v>BESG ESG Score</v>
      </c>
      <c r="C101" t="s">
        <v>4</v>
      </c>
      <c r="D101" t="str">
        <f>_xll.BDH($A101,$C101:$C108,$B1,$B2,"Dir=H","Per=Y","Days=A","Dts=H","cols=8;rows=8")</f>
        <v>#N/A N/A</v>
      </c>
      <c r="E101" t="s">
        <v>47</v>
      </c>
      <c r="F101">
        <v>4.38</v>
      </c>
      <c r="G101">
        <v>4.91</v>
      </c>
      <c r="H101">
        <v>4.91</v>
      </c>
      <c r="I101">
        <v>4.91</v>
      </c>
      <c r="J101">
        <v>4.91</v>
      </c>
      <c r="K101">
        <v>4.91</v>
      </c>
    </row>
    <row r="102" spans="1:11" x14ac:dyDescent="0.25">
      <c r="B102" t="str">
        <f>_xll.BFieldInfo($C102)</f>
        <v>BESG Governance Pillar Score</v>
      </c>
      <c r="C102" t="s">
        <v>5</v>
      </c>
      <c r="D102" t="s">
        <v>47</v>
      </c>
      <c r="E102" t="s">
        <v>47</v>
      </c>
      <c r="F102">
        <v>6.39</v>
      </c>
      <c r="G102">
        <v>6.78</v>
      </c>
      <c r="H102">
        <v>6.78</v>
      </c>
      <c r="I102">
        <v>6.78</v>
      </c>
      <c r="J102">
        <v>6.78</v>
      </c>
      <c r="K102">
        <v>6.78</v>
      </c>
    </row>
    <row r="103" spans="1:11" x14ac:dyDescent="0.25">
      <c r="B103" t="str">
        <f>_xll.BFieldInfo($C103)</f>
        <v>BESG Environmental Pillar Score</v>
      </c>
      <c r="C103" t="s">
        <v>6</v>
      </c>
      <c r="D103" t="s">
        <v>47</v>
      </c>
      <c r="E103" t="s">
        <v>47</v>
      </c>
      <c r="F103">
        <v>2.85</v>
      </c>
      <c r="G103">
        <v>4.1500000000000004</v>
      </c>
      <c r="H103">
        <v>4.1500000000000004</v>
      </c>
      <c r="I103">
        <v>4.1500000000000004</v>
      </c>
      <c r="J103">
        <v>4.1500000000000004</v>
      </c>
      <c r="K103">
        <v>4.1500000000000004</v>
      </c>
    </row>
    <row r="104" spans="1:11" x14ac:dyDescent="0.25">
      <c r="B104" t="str">
        <f>_xll.BFieldInfo($C104)</f>
        <v>BESG Social Pillar Score</v>
      </c>
      <c r="C104" t="s">
        <v>7</v>
      </c>
      <c r="D104" t="s">
        <v>47</v>
      </c>
      <c r="E104" t="s">
        <v>47</v>
      </c>
      <c r="F104">
        <v>4.18</v>
      </c>
      <c r="G104">
        <v>4</v>
      </c>
      <c r="H104">
        <v>4</v>
      </c>
      <c r="I104">
        <v>4</v>
      </c>
      <c r="J104">
        <v>4</v>
      </c>
      <c r="K104">
        <v>4</v>
      </c>
    </row>
    <row r="105" spans="1:11" x14ac:dyDescent="0.25">
      <c r="B105" t="str">
        <f>_xll.BFieldInfo($C105)</f>
        <v>Return on Assets</v>
      </c>
      <c r="C105" t="s">
        <v>8</v>
      </c>
      <c r="D105">
        <v>1.3301000000000001</v>
      </c>
      <c r="E105">
        <v>4.6264000000000003</v>
      </c>
      <c r="F105">
        <v>10.7143</v>
      </c>
      <c r="G105">
        <v>10.7143</v>
      </c>
      <c r="H105">
        <v>11.779400000000001</v>
      </c>
      <c r="I105">
        <v>11.779400000000001</v>
      </c>
      <c r="J105">
        <v>5.7770999999999999</v>
      </c>
      <c r="K105">
        <v>2.4714</v>
      </c>
    </row>
    <row r="106" spans="1:11" x14ac:dyDescent="0.25">
      <c r="B106" t="str">
        <f>_xll.BFieldInfo($C106)</f>
        <v>Total Assets</v>
      </c>
      <c r="C106" t="s">
        <v>9</v>
      </c>
      <c r="D106">
        <v>4990</v>
      </c>
      <c r="E106">
        <v>4607</v>
      </c>
      <c r="F106">
        <v>5305</v>
      </c>
      <c r="G106">
        <v>5305</v>
      </c>
      <c r="H106">
        <v>5901</v>
      </c>
      <c r="I106">
        <v>5901</v>
      </c>
      <c r="J106">
        <v>6112</v>
      </c>
      <c r="K106">
        <v>6108</v>
      </c>
    </row>
    <row r="107" spans="1:11" x14ac:dyDescent="0.25">
      <c r="B107" t="str">
        <f>_xll.BFieldInfo($C107)</f>
        <v>Return on Common Equity</v>
      </c>
      <c r="C107" t="s">
        <v>10</v>
      </c>
      <c r="D107">
        <v>3.9628000000000001</v>
      </c>
      <c r="E107">
        <v>13.5036</v>
      </c>
      <c r="F107">
        <v>29.111799999999999</v>
      </c>
      <c r="G107">
        <v>29.111799999999999</v>
      </c>
      <c r="H107">
        <v>33.994300000000003</v>
      </c>
      <c r="I107">
        <v>33.994300000000003</v>
      </c>
      <c r="J107">
        <v>17.965299999999999</v>
      </c>
      <c r="K107">
        <v>8.0319000000000003</v>
      </c>
    </row>
    <row r="108" spans="1:11" x14ac:dyDescent="0.25">
      <c r="B108" t="str">
        <f>_xll.BFieldInfo($C108)</f>
        <v>R &amp; D Expenditure to Net Sales</v>
      </c>
      <c r="C108" t="s">
        <v>11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25">
      <c r="A109" t="s">
        <v>24</v>
      </c>
      <c r="B109" t="str">
        <f>_xll.BFieldInfo($C109)</f>
        <v>BESG ESG Score</v>
      </c>
      <c r="C109" t="s">
        <v>4</v>
      </c>
      <c r="D109" t="str">
        <f>_xll.BDH($A109,$C109:$C116,$B1,$B2,"Dir=H","Per=Y","Days=A","Dts=H","cols=8;rows=8")</f>
        <v>#N/A N/A</v>
      </c>
      <c r="E109" t="s">
        <v>47</v>
      </c>
      <c r="F109" t="s">
        <v>47</v>
      </c>
      <c r="G109" t="s">
        <v>47</v>
      </c>
      <c r="H109" t="s">
        <v>47</v>
      </c>
      <c r="I109" t="s">
        <v>47</v>
      </c>
      <c r="J109" t="s">
        <v>47</v>
      </c>
      <c r="K109" t="s">
        <v>47</v>
      </c>
    </row>
    <row r="110" spans="1:11" x14ac:dyDescent="0.25">
      <c r="B110" t="str">
        <f>_xll.BFieldInfo($C110)</f>
        <v>BESG Governance Pillar Score</v>
      </c>
      <c r="C110" t="s">
        <v>5</v>
      </c>
      <c r="D110" t="s">
        <v>47</v>
      </c>
      <c r="E110" t="s">
        <v>47</v>
      </c>
      <c r="F110" t="s">
        <v>47</v>
      </c>
      <c r="G110" t="s">
        <v>47</v>
      </c>
      <c r="H110" t="s">
        <v>47</v>
      </c>
      <c r="I110" t="s">
        <v>47</v>
      </c>
      <c r="J110" t="s">
        <v>47</v>
      </c>
      <c r="K110" t="s">
        <v>47</v>
      </c>
    </row>
    <row r="111" spans="1:11" x14ac:dyDescent="0.25">
      <c r="B111" t="str">
        <f>_xll.BFieldInfo($C111)</f>
        <v>BESG Environmental Pillar Score</v>
      </c>
      <c r="C111" t="s">
        <v>6</v>
      </c>
      <c r="D111" t="s">
        <v>47</v>
      </c>
      <c r="E111" t="s">
        <v>47</v>
      </c>
      <c r="F111" t="s">
        <v>47</v>
      </c>
      <c r="G111" t="s">
        <v>47</v>
      </c>
      <c r="H111" t="s">
        <v>47</v>
      </c>
      <c r="I111" t="s">
        <v>47</v>
      </c>
      <c r="J111" t="s">
        <v>47</v>
      </c>
      <c r="K111" t="s">
        <v>47</v>
      </c>
    </row>
    <row r="112" spans="1:11" x14ac:dyDescent="0.25">
      <c r="B112" t="str">
        <f>_xll.BFieldInfo($C112)</f>
        <v>BESG Social Pillar Score</v>
      </c>
      <c r="C112" t="s">
        <v>7</v>
      </c>
      <c r="D112" t="s">
        <v>47</v>
      </c>
      <c r="E112" t="s">
        <v>47</v>
      </c>
      <c r="F112" t="s">
        <v>47</v>
      </c>
      <c r="G112" t="s">
        <v>47</v>
      </c>
      <c r="H112" t="s">
        <v>47</v>
      </c>
      <c r="I112" t="s">
        <v>47</v>
      </c>
      <c r="J112" t="s">
        <v>47</v>
      </c>
      <c r="K112" t="s">
        <v>47</v>
      </c>
    </row>
    <row r="113" spans="1:15" x14ac:dyDescent="0.25">
      <c r="B113" t="str">
        <f>_xll.BFieldInfo($C113)</f>
        <v>Return on Assets</v>
      </c>
      <c r="C113" t="s">
        <v>8</v>
      </c>
      <c r="D113">
        <v>-58.840400000000002</v>
      </c>
      <c r="E113">
        <v>-15.668900000000001</v>
      </c>
      <c r="F113">
        <v>-16.8048</v>
      </c>
      <c r="G113">
        <v>-16.8048</v>
      </c>
      <c r="H113">
        <v>-18.598800000000001</v>
      </c>
      <c r="I113">
        <v>-18.598800000000001</v>
      </c>
      <c r="J113">
        <v>-55.031700000000001</v>
      </c>
      <c r="K113">
        <v>-7.1761999999999997</v>
      </c>
    </row>
    <row r="114" spans="1:15" x14ac:dyDescent="0.25">
      <c r="B114" t="str">
        <f>_xll.BFieldInfo($C114)</f>
        <v>Total Assets</v>
      </c>
      <c r="C114" t="s">
        <v>9</v>
      </c>
      <c r="D114">
        <v>37.786000000000001</v>
      </c>
      <c r="E114">
        <v>63.841999999999999</v>
      </c>
      <c r="F114">
        <v>61.597999999999999</v>
      </c>
      <c r="G114">
        <v>61.597999999999999</v>
      </c>
      <c r="H114">
        <v>52.774999999999999</v>
      </c>
      <c r="I114">
        <v>52.774999999999999</v>
      </c>
      <c r="J114">
        <v>47.170999999999999</v>
      </c>
      <c r="K114">
        <v>44.186</v>
      </c>
    </row>
    <row r="115" spans="1:15" x14ac:dyDescent="0.25">
      <c r="B115" t="str">
        <f>_xll.BFieldInfo($C115)</f>
        <v>Return on Common Equity</v>
      </c>
      <c r="C115" t="s">
        <v>10</v>
      </c>
      <c r="D115" t="s">
        <v>47</v>
      </c>
      <c r="E115" t="s">
        <v>47</v>
      </c>
      <c r="F115" t="s">
        <v>47</v>
      </c>
      <c r="G115" t="s">
        <v>47</v>
      </c>
      <c r="H115" t="s">
        <v>47</v>
      </c>
      <c r="I115" t="s">
        <v>47</v>
      </c>
      <c r="J115" t="s">
        <v>47</v>
      </c>
      <c r="K115" t="s">
        <v>47</v>
      </c>
    </row>
    <row r="116" spans="1:15" x14ac:dyDescent="0.25">
      <c r="B116" t="str">
        <f>_xll.BFieldInfo($C116)</f>
        <v>R &amp; D Expenditure to Net Sales</v>
      </c>
      <c r="C116" t="s">
        <v>11</v>
      </c>
      <c r="D116" t="s">
        <v>47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5" x14ac:dyDescent="0.25">
      <c r="A117" t="s">
        <v>25</v>
      </c>
      <c r="B117" t="str">
        <f>_xll.BFieldInfo($C117)</f>
        <v>BESG ESG Score</v>
      </c>
      <c r="C117" t="s">
        <v>4</v>
      </c>
      <c r="D117" t="str">
        <f>_xll.BDH($A117,$C117:$C124,$B1,$B2,"Dir=H","Per=Y","Days=A","Dts=H","cols=8;rows=8")</f>
        <v>#N/A N/A</v>
      </c>
      <c r="E117" t="s">
        <v>47</v>
      </c>
      <c r="F117" t="s">
        <v>47</v>
      </c>
      <c r="G117" t="s">
        <v>47</v>
      </c>
      <c r="H117" t="s">
        <v>47</v>
      </c>
      <c r="I117" t="s">
        <v>47</v>
      </c>
      <c r="J117" t="s">
        <v>47</v>
      </c>
      <c r="K117" t="s">
        <v>47</v>
      </c>
    </row>
    <row r="118" spans="1:15" x14ac:dyDescent="0.25">
      <c r="B118" t="str">
        <f>_xll.BFieldInfo($C118)</f>
        <v>BESG Governance Pillar Score</v>
      </c>
      <c r="C118" t="s">
        <v>5</v>
      </c>
      <c r="D118" t="s">
        <v>47</v>
      </c>
      <c r="E118" t="s">
        <v>47</v>
      </c>
      <c r="F118" t="s">
        <v>47</v>
      </c>
      <c r="G118" t="s">
        <v>47</v>
      </c>
      <c r="H118" t="s">
        <v>47</v>
      </c>
      <c r="I118" t="s">
        <v>47</v>
      </c>
      <c r="J118" t="s">
        <v>47</v>
      </c>
      <c r="K118" t="s">
        <v>47</v>
      </c>
    </row>
    <row r="119" spans="1:15" x14ac:dyDescent="0.25">
      <c r="B119" t="str">
        <f>_xll.BFieldInfo($C119)</f>
        <v>BESG Environmental Pillar Score</v>
      </c>
      <c r="C119" t="s">
        <v>6</v>
      </c>
      <c r="D119" t="s">
        <v>47</v>
      </c>
      <c r="E119" t="s">
        <v>47</v>
      </c>
      <c r="F119" t="s">
        <v>47</v>
      </c>
      <c r="G119" t="s">
        <v>47</v>
      </c>
      <c r="H119" t="s">
        <v>47</v>
      </c>
      <c r="I119" t="s">
        <v>47</v>
      </c>
      <c r="J119" t="s">
        <v>47</v>
      </c>
      <c r="K119" t="s">
        <v>47</v>
      </c>
    </row>
    <row r="120" spans="1:15" x14ac:dyDescent="0.25">
      <c r="B120" t="str">
        <f>_xll.BFieldInfo($C120)</f>
        <v>BESG Social Pillar Score</v>
      </c>
      <c r="C120" t="s">
        <v>7</v>
      </c>
      <c r="D120" t="s">
        <v>47</v>
      </c>
      <c r="E120" t="s">
        <v>47</v>
      </c>
      <c r="F120" t="s">
        <v>47</v>
      </c>
      <c r="G120" t="s">
        <v>47</v>
      </c>
      <c r="H120" t="s">
        <v>47</v>
      </c>
      <c r="I120" t="s">
        <v>47</v>
      </c>
      <c r="J120" t="s">
        <v>47</v>
      </c>
      <c r="K120" t="s">
        <v>47</v>
      </c>
    </row>
    <row r="121" spans="1:15" x14ac:dyDescent="0.25">
      <c r="B121" t="str">
        <f>_xll.BFieldInfo($C121)</f>
        <v>Return on Assets</v>
      </c>
      <c r="C121" t="s">
        <v>8</v>
      </c>
      <c r="D121">
        <v>-1.6285000000000001</v>
      </c>
      <c r="E121">
        <v>-20.137499999999999</v>
      </c>
      <c r="F121">
        <v>-18.600200000000001</v>
      </c>
      <c r="G121">
        <v>-18.600200000000001</v>
      </c>
      <c r="H121">
        <v>-15.798299999999999</v>
      </c>
      <c r="I121">
        <v>-15.798299999999999</v>
      </c>
      <c r="J121">
        <v>-16.898299999999999</v>
      </c>
      <c r="K121">
        <v>-16.898299999999999</v>
      </c>
    </row>
    <row r="122" spans="1:15" x14ac:dyDescent="0.25">
      <c r="B122" t="str">
        <f>_xll.BFieldInfo($C122)</f>
        <v>Total Assets</v>
      </c>
      <c r="C122" t="s">
        <v>9</v>
      </c>
      <c r="D122">
        <v>31.263000000000002</v>
      </c>
      <c r="E122">
        <v>95.889099999999999</v>
      </c>
      <c r="F122">
        <v>104.4811</v>
      </c>
      <c r="G122">
        <v>104.4811</v>
      </c>
      <c r="H122">
        <v>151.9907</v>
      </c>
      <c r="I122">
        <v>151.9907</v>
      </c>
      <c r="J122">
        <v>140.749</v>
      </c>
      <c r="K122">
        <v>140.749</v>
      </c>
    </row>
    <row r="123" spans="1:15" x14ac:dyDescent="0.25">
      <c r="B123" t="str">
        <f>_xll.BFieldInfo($C123)</f>
        <v>Return on Common Equity</v>
      </c>
      <c r="C123" t="s">
        <v>10</v>
      </c>
      <c r="D123">
        <v>-4.9634999999999998</v>
      </c>
      <c r="E123">
        <v>-36.888800000000003</v>
      </c>
      <c r="F123">
        <v>-32.515599999999999</v>
      </c>
      <c r="G123">
        <v>-32.515599999999999</v>
      </c>
      <c r="H123">
        <v>-24.927399999999999</v>
      </c>
      <c r="I123">
        <v>-24.927399999999999</v>
      </c>
      <c r="J123">
        <v>-24.7849</v>
      </c>
      <c r="K123">
        <v>-24.7849</v>
      </c>
    </row>
    <row r="124" spans="1:15" x14ac:dyDescent="0.25">
      <c r="B124" t="str">
        <f>_xll.BFieldInfo($C124)</f>
        <v>R &amp; D Expenditure to Net Sales</v>
      </c>
      <c r="C124" t="s">
        <v>11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5" x14ac:dyDescent="0.25">
      <c r="A125" t="s">
        <v>26</v>
      </c>
      <c r="B125" t="str">
        <f>_xll.BFieldInfo($C125)</f>
        <v>BESG ESG Score</v>
      </c>
      <c r="C125" t="s">
        <v>4</v>
      </c>
      <c r="D125" t="str">
        <f>_xll.BDH($A125,$C125:$C132,$B1,$B2,"Dir=H","Per=Y","Days=A","Dts=H","cols=12;rows=8")</f>
        <v>#N/A N/A</v>
      </c>
      <c r="E125" t="s">
        <v>47</v>
      </c>
      <c r="F125" t="s">
        <v>47</v>
      </c>
      <c r="G125" t="s">
        <v>47</v>
      </c>
      <c r="H125" t="s">
        <v>47</v>
      </c>
      <c r="I125" t="s">
        <v>47</v>
      </c>
      <c r="J125" t="s">
        <v>47</v>
      </c>
      <c r="K125" t="s">
        <v>47</v>
      </c>
      <c r="L125" t="s">
        <v>47</v>
      </c>
      <c r="M125" t="s">
        <v>47</v>
      </c>
      <c r="N125" t="s">
        <v>47</v>
      </c>
      <c r="O125" t="s">
        <v>47</v>
      </c>
    </row>
    <row r="126" spans="1:15" x14ac:dyDescent="0.25">
      <c r="B126" t="str">
        <f>_xll.BFieldInfo($C126)</f>
        <v>BESG Governance Pillar Score</v>
      </c>
      <c r="C126" t="s">
        <v>5</v>
      </c>
      <c r="D126" t="s">
        <v>47</v>
      </c>
      <c r="E126" t="s">
        <v>47</v>
      </c>
      <c r="F126" t="s">
        <v>47</v>
      </c>
      <c r="G126" t="s">
        <v>47</v>
      </c>
      <c r="H126" t="s">
        <v>47</v>
      </c>
      <c r="I126" t="s">
        <v>47</v>
      </c>
      <c r="J126" t="s">
        <v>47</v>
      </c>
      <c r="K126" t="s">
        <v>47</v>
      </c>
      <c r="L126" t="s">
        <v>47</v>
      </c>
      <c r="M126" t="s">
        <v>47</v>
      </c>
      <c r="N126" t="s">
        <v>47</v>
      </c>
      <c r="O126" t="s">
        <v>47</v>
      </c>
    </row>
    <row r="127" spans="1:15" x14ac:dyDescent="0.25">
      <c r="B127" t="str">
        <f>_xll.BFieldInfo($C127)</f>
        <v>BESG Environmental Pillar Score</v>
      </c>
      <c r="C127" t="s">
        <v>6</v>
      </c>
      <c r="D127" t="s">
        <v>47</v>
      </c>
      <c r="E127" t="s">
        <v>47</v>
      </c>
      <c r="F127" t="s">
        <v>47</v>
      </c>
      <c r="G127" t="s">
        <v>47</v>
      </c>
      <c r="H127" t="s">
        <v>47</v>
      </c>
      <c r="I127" t="s">
        <v>47</v>
      </c>
      <c r="J127" t="s">
        <v>47</v>
      </c>
      <c r="K127" t="s">
        <v>47</v>
      </c>
      <c r="L127" t="s">
        <v>47</v>
      </c>
      <c r="M127" t="s">
        <v>47</v>
      </c>
      <c r="N127" t="s">
        <v>47</v>
      </c>
      <c r="O127" t="s">
        <v>47</v>
      </c>
    </row>
    <row r="128" spans="1:15" x14ac:dyDescent="0.25">
      <c r="B128" t="str">
        <f>_xll.BFieldInfo($C128)</f>
        <v>BESG Social Pillar Score</v>
      </c>
      <c r="C128" t="s">
        <v>7</v>
      </c>
      <c r="D128" t="s">
        <v>47</v>
      </c>
      <c r="E128" t="s">
        <v>47</v>
      </c>
      <c r="F128" t="s">
        <v>47</v>
      </c>
      <c r="G128" t="s">
        <v>47</v>
      </c>
      <c r="H128" t="s">
        <v>47</v>
      </c>
      <c r="I128" t="s">
        <v>47</v>
      </c>
      <c r="J128" t="s">
        <v>47</v>
      </c>
      <c r="K128" t="s">
        <v>47</v>
      </c>
      <c r="L128" t="s">
        <v>47</v>
      </c>
      <c r="M128" t="s">
        <v>47</v>
      </c>
      <c r="N128" t="s">
        <v>47</v>
      </c>
      <c r="O128" t="s">
        <v>47</v>
      </c>
    </row>
    <row r="129" spans="1:15" x14ac:dyDescent="0.25">
      <c r="B129" t="str">
        <f>_xll.BFieldInfo($C129)</f>
        <v>Return on Assets</v>
      </c>
      <c r="C129" t="s">
        <v>8</v>
      </c>
      <c r="D129" t="s">
        <v>47</v>
      </c>
      <c r="E129" t="s">
        <v>47</v>
      </c>
      <c r="F129">
        <v>7.2351999999999999</v>
      </c>
      <c r="G129">
        <v>7.2351999999999999</v>
      </c>
      <c r="H129">
        <v>-18.787700000000001</v>
      </c>
      <c r="I129">
        <v>-18.787700000000001</v>
      </c>
      <c r="J129">
        <v>-7.4109999999999996</v>
      </c>
      <c r="K129">
        <v>-7.4109999999999996</v>
      </c>
      <c r="L129">
        <v>-17.470800000000001</v>
      </c>
      <c r="M129">
        <v>-17.470800000000001</v>
      </c>
      <c r="N129">
        <v>0.81200000000000006</v>
      </c>
      <c r="O129">
        <v>0.81200000000000006</v>
      </c>
    </row>
    <row r="130" spans="1:15" x14ac:dyDescent="0.25">
      <c r="B130" t="str">
        <f>_xll.BFieldInfo($C130)</f>
        <v>Total Assets</v>
      </c>
      <c r="C130" t="s">
        <v>9</v>
      </c>
      <c r="D130">
        <v>16.757999999999999</v>
      </c>
      <c r="E130">
        <v>16.757999999999999</v>
      </c>
      <c r="F130">
        <v>26.309000000000001</v>
      </c>
      <c r="G130">
        <v>26.309000000000001</v>
      </c>
      <c r="H130">
        <v>45.238</v>
      </c>
      <c r="I130">
        <v>45.238</v>
      </c>
      <c r="J130">
        <v>40.311</v>
      </c>
      <c r="K130">
        <v>40.311</v>
      </c>
      <c r="L130">
        <v>38.963999999999999</v>
      </c>
      <c r="M130">
        <v>38.963999999999999</v>
      </c>
      <c r="N130">
        <v>45.515999999999998</v>
      </c>
      <c r="O130">
        <v>45.515999999999998</v>
      </c>
    </row>
    <row r="131" spans="1:15" x14ac:dyDescent="0.25">
      <c r="B131" t="str">
        <f>_xll.BFieldInfo($C131)</f>
        <v>Return on Common Equity</v>
      </c>
      <c r="C131" t="s">
        <v>10</v>
      </c>
      <c r="D131" t="s">
        <v>47</v>
      </c>
      <c r="E131" t="s">
        <v>47</v>
      </c>
      <c r="F131">
        <v>22.098500000000001</v>
      </c>
      <c r="G131">
        <v>22.098500000000001</v>
      </c>
      <c r="H131">
        <v>-40.509900000000002</v>
      </c>
      <c r="I131">
        <v>-40.509900000000002</v>
      </c>
      <c r="J131">
        <v>-13.591699999999999</v>
      </c>
      <c r="K131">
        <v>-13.591699999999999</v>
      </c>
      <c r="L131">
        <v>-37.944200000000002</v>
      </c>
      <c r="M131">
        <v>-37.944200000000002</v>
      </c>
      <c r="N131">
        <v>1.9347000000000001</v>
      </c>
      <c r="O131">
        <v>1.9347000000000001</v>
      </c>
    </row>
    <row r="132" spans="1:15" x14ac:dyDescent="0.25">
      <c r="B132" t="str">
        <f>_xll.BFieldInfo($C132)</f>
        <v>R &amp; D Expenditure to Net Sales</v>
      </c>
      <c r="C132" t="s">
        <v>11</v>
      </c>
      <c r="D132" t="s">
        <v>47</v>
      </c>
      <c r="E132" t="s">
        <v>47</v>
      </c>
      <c r="F132" t="s">
        <v>47</v>
      </c>
      <c r="G132" t="s">
        <v>47</v>
      </c>
      <c r="H132" t="s">
        <v>47</v>
      </c>
      <c r="I132" t="s">
        <v>47</v>
      </c>
      <c r="J132" t="s">
        <v>47</v>
      </c>
      <c r="K132" t="s">
        <v>47</v>
      </c>
      <c r="L132" t="s">
        <v>47</v>
      </c>
      <c r="M132" t="s">
        <v>47</v>
      </c>
      <c r="N132">
        <v>23.467600000000001</v>
      </c>
      <c r="O132">
        <v>23.467600000000001</v>
      </c>
    </row>
    <row r="133" spans="1:15" x14ac:dyDescent="0.25">
      <c r="A133" t="s">
        <v>27</v>
      </c>
      <c r="B133" t="str">
        <f>_xll.BFieldInfo($C133)</f>
        <v>BESG ESG Score</v>
      </c>
      <c r="C133" t="s">
        <v>4</v>
      </c>
      <c r="D133">
        <f>_xll.BDH($A133,$C133:$C140,$B1,$B2,"Dir=H","Per=Y","Days=A","Dts=H","cols=8;rows=8")</f>
        <v>5.13</v>
      </c>
      <c r="E133">
        <v>5.66</v>
      </c>
      <c r="F133">
        <v>5.49</v>
      </c>
      <c r="G133">
        <v>6.29</v>
      </c>
      <c r="H133">
        <v>6.29</v>
      </c>
      <c r="I133">
        <v>6.29</v>
      </c>
      <c r="J133">
        <v>6.29</v>
      </c>
      <c r="K133">
        <v>6.29</v>
      </c>
    </row>
    <row r="134" spans="1:15" x14ac:dyDescent="0.25">
      <c r="B134" t="str">
        <f>_xll.BFieldInfo($C134)</f>
        <v>BESG Governance Pillar Score</v>
      </c>
      <c r="C134" t="s">
        <v>5</v>
      </c>
      <c r="D134">
        <v>4.67</v>
      </c>
      <c r="E134">
        <v>4.96</v>
      </c>
      <c r="F134">
        <v>5.14</v>
      </c>
      <c r="G134">
        <v>5.46</v>
      </c>
      <c r="H134">
        <v>5.46</v>
      </c>
      <c r="I134">
        <v>5.46</v>
      </c>
      <c r="J134">
        <v>5.46</v>
      </c>
      <c r="K134">
        <v>5.46</v>
      </c>
    </row>
    <row r="135" spans="1:15" x14ac:dyDescent="0.25">
      <c r="B135" t="str">
        <f>_xll.BFieldInfo($C135)</f>
        <v>BESG Environmental Pillar Score</v>
      </c>
      <c r="C135" t="s">
        <v>6</v>
      </c>
      <c r="D135">
        <v>7.03</v>
      </c>
      <c r="E135">
        <v>7.29</v>
      </c>
      <c r="F135">
        <v>6.31</v>
      </c>
      <c r="G135">
        <v>7.86</v>
      </c>
      <c r="H135">
        <v>7.86</v>
      </c>
      <c r="I135">
        <v>7.86</v>
      </c>
      <c r="J135">
        <v>7.86</v>
      </c>
      <c r="K135">
        <v>7.86</v>
      </c>
    </row>
    <row r="136" spans="1:15" x14ac:dyDescent="0.25">
      <c r="B136" t="str">
        <f>_xll.BFieldInfo($C136)</f>
        <v>BESG Social Pillar Score</v>
      </c>
      <c r="C136" t="s">
        <v>7</v>
      </c>
      <c r="D136">
        <v>1.95</v>
      </c>
      <c r="E136">
        <v>3.16</v>
      </c>
      <c r="F136">
        <v>4.1100000000000003</v>
      </c>
      <c r="G136">
        <v>4.0599999999999996</v>
      </c>
      <c r="H136">
        <v>4.0599999999999996</v>
      </c>
      <c r="I136">
        <v>4.0599999999999996</v>
      </c>
      <c r="J136">
        <v>4.0599999999999996</v>
      </c>
      <c r="K136">
        <v>4.0599999999999996</v>
      </c>
    </row>
    <row r="137" spans="1:15" x14ac:dyDescent="0.25">
      <c r="B137" t="str">
        <f>_xll.BFieldInfo($C137)</f>
        <v>Return on Assets</v>
      </c>
      <c r="C137" t="s">
        <v>8</v>
      </c>
      <c r="D137">
        <v>-0.15</v>
      </c>
      <c r="E137">
        <v>5.1113999999999997</v>
      </c>
      <c r="F137">
        <v>27.9497</v>
      </c>
      <c r="G137">
        <v>27.9497</v>
      </c>
      <c r="H137">
        <v>35.188699999999997</v>
      </c>
      <c r="I137">
        <v>35.188699999999997</v>
      </c>
      <c r="J137">
        <v>4.3368000000000002</v>
      </c>
      <c r="K137">
        <v>7.1755000000000004</v>
      </c>
    </row>
    <row r="138" spans="1:15" x14ac:dyDescent="0.25">
      <c r="B138" t="str">
        <f>_xll.BFieldInfo($C138)</f>
        <v>Total Assets</v>
      </c>
      <c r="C138" t="s">
        <v>9</v>
      </c>
      <c r="D138">
        <v>55399</v>
      </c>
      <c r="E138">
        <v>56117</v>
      </c>
      <c r="F138">
        <v>72271</v>
      </c>
      <c r="G138">
        <v>72271</v>
      </c>
      <c r="H138">
        <v>93680</v>
      </c>
      <c r="I138">
        <v>93680</v>
      </c>
      <c r="J138">
        <v>82578</v>
      </c>
      <c r="K138">
        <v>87697</v>
      </c>
    </row>
    <row r="139" spans="1:15" x14ac:dyDescent="0.25">
      <c r="B139" t="str">
        <f>_xll.BFieldInfo($C139)</f>
        <v>Return on Common Equity</v>
      </c>
      <c r="C139" t="s">
        <v>10</v>
      </c>
      <c r="D139">
        <v>-0.2767</v>
      </c>
      <c r="E139">
        <v>9.8363999999999994</v>
      </c>
      <c r="F139">
        <v>48.258400000000002</v>
      </c>
      <c r="G139">
        <v>48.258400000000002</v>
      </c>
      <c r="H139">
        <v>53.8217</v>
      </c>
      <c r="I139">
        <v>53.8217</v>
      </c>
      <c r="J139">
        <v>6.4767999999999999</v>
      </c>
      <c r="K139">
        <v>11.012499999999999</v>
      </c>
    </row>
    <row r="140" spans="1:15" x14ac:dyDescent="0.25">
      <c r="B140" t="str">
        <f>_xll.BFieldInfo($C140)</f>
        <v>R &amp; D Expenditure to Net Sales</v>
      </c>
      <c r="C140" t="s">
        <v>11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5" x14ac:dyDescent="0.25">
      <c r="A141" t="s">
        <v>28</v>
      </c>
      <c r="B141" t="str">
        <f>_xll.BFieldInfo($C141)</f>
        <v>BESG ESG Score</v>
      </c>
      <c r="C141" t="s">
        <v>4</v>
      </c>
      <c r="D141" t="str">
        <f>_xll.BDH($A141,$C141:$C148,$B1,$B2,"Dir=H","Per=Y","Days=A","Dts=H","cols=8;rows=8")</f>
        <v>#N/A N/A</v>
      </c>
      <c r="E141" t="s">
        <v>47</v>
      </c>
      <c r="F141">
        <v>3.59</v>
      </c>
      <c r="G141">
        <v>5.33</v>
      </c>
      <c r="H141">
        <v>5.33</v>
      </c>
      <c r="I141">
        <v>5.33</v>
      </c>
      <c r="J141">
        <v>5.33</v>
      </c>
      <c r="K141">
        <v>5.33</v>
      </c>
    </row>
    <row r="142" spans="1:15" x14ac:dyDescent="0.25">
      <c r="B142" t="str">
        <f>_xll.BFieldInfo($C142)</f>
        <v>BESG Governance Pillar Score</v>
      </c>
      <c r="C142" t="s">
        <v>5</v>
      </c>
      <c r="D142" t="s">
        <v>47</v>
      </c>
      <c r="E142" t="s">
        <v>47</v>
      </c>
      <c r="F142">
        <v>6.33</v>
      </c>
      <c r="G142">
        <v>6.04</v>
      </c>
      <c r="H142">
        <v>6.04</v>
      </c>
      <c r="I142">
        <v>6.04</v>
      </c>
      <c r="J142">
        <v>6.04</v>
      </c>
      <c r="K142">
        <v>6.04</v>
      </c>
    </row>
    <row r="143" spans="1:15" x14ac:dyDescent="0.25">
      <c r="B143" t="str">
        <f>_xll.BFieldInfo($C143)</f>
        <v>BESG Environmental Pillar Score</v>
      </c>
      <c r="C143" t="s">
        <v>6</v>
      </c>
      <c r="D143" t="s">
        <v>47</v>
      </c>
      <c r="E143" t="s">
        <v>47</v>
      </c>
      <c r="F143">
        <v>3.39</v>
      </c>
      <c r="G143">
        <v>6.76</v>
      </c>
      <c r="H143">
        <v>6.76</v>
      </c>
      <c r="I143">
        <v>6.76</v>
      </c>
      <c r="J143">
        <v>6.76</v>
      </c>
      <c r="K143">
        <v>6.76</v>
      </c>
    </row>
    <row r="144" spans="1:15" x14ac:dyDescent="0.25">
      <c r="B144" t="str">
        <f>_xll.BFieldInfo($C144)</f>
        <v>BESG Social Pillar Score</v>
      </c>
      <c r="C144" t="s">
        <v>7</v>
      </c>
      <c r="D144" t="s">
        <v>47</v>
      </c>
      <c r="E144" t="s">
        <v>47</v>
      </c>
      <c r="F144">
        <v>1.01</v>
      </c>
      <c r="G144">
        <v>1.68</v>
      </c>
      <c r="H144">
        <v>1.68</v>
      </c>
      <c r="I144">
        <v>1.68</v>
      </c>
      <c r="J144">
        <v>1.68</v>
      </c>
      <c r="K144">
        <v>1.68</v>
      </c>
    </row>
    <row r="145" spans="1:11" x14ac:dyDescent="0.25">
      <c r="B145" t="str">
        <f>_xll.BFieldInfo($C145)</f>
        <v>Return on Assets</v>
      </c>
      <c r="C145" t="s">
        <v>8</v>
      </c>
      <c r="D145">
        <v>5.3434999999999997</v>
      </c>
      <c r="E145">
        <v>1.6075999999999999</v>
      </c>
      <c r="F145">
        <v>3.3191000000000002</v>
      </c>
      <c r="G145">
        <v>3.3191000000000002</v>
      </c>
      <c r="H145">
        <v>6.2031999999999998</v>
      </c>
      <c r="I145">
        <v>6.2031999999999998</v>
      </c>
      <c r="J145">
        <v>4.3533999999999997</v>
      </c>
      <c r="K145">
        <v>1.4401999999999999</v>
      </c>
    </row>
    <row r="146" spans="1:11" x14ac:dyDescent="0.25">
      <c r="B146" t="str">
        <f>_xll.BFieldInfo($C146)</f>
        <v>Total Assets</v>
      </c>
      <c r="C146" t="s">
        <v>9</v>
      </c>
      <c r="D146">
        <v>26863</v>
      </c>
      <c r="E146">
        <v>27006</v>
      </c>
      <c r="F146">
        <v>30721</v>
      </c>
      <c r="G146">
        <v>30721</v>
      </c>
      <c r="H146">
        <v>34084</v>
      </c>
      <c r="I146">
        <v>34084</v>
      </c>
      <c r="J146">
        <v>34873</v>
      </c>
      <c r="K146">
        <v>39281</v>
      </c>
    </row>
    <row r="147" spans="1:11" x14ac:dyDescent="0.25">
      <c r="B147" t="str">
        <f>_xll.BFieldInfo($C147)</f>
        <v>Return on Common Equity</v>
      </c>
      <c r="C147" t="s">
        <v>10</v>
      </c>
      <c r="D147">
        <v>13.4589</v>
      </c>
      <c r="E147">
        <v>4.1658999999999997</v>
      </c>
      <c r="F147">
        <v>8.7261000000000006</v>
      </c>
      <c r="G147">
        <v>8.7261000000000006</v>
      </c>
      <c r="H147">
        <v>16.430299999999999</v>
      </c>
      <c r="I147">
        <v>16.430299999999999</v>
      </c>
      <c r="J147">
        <v>11.1815</v>
      </c>
      <c r="K147">
        <v>3.8637999999999999</v>
      </c>
    </row>
    <row r="148" spans="1:11" x14ac:dyDescent="0.25">
      <c r="B148" t="str">
        <f>_xll.BFieldInfo($C148)</f>
        <v>R &amp; D Expenditure to Net Sales</v>
      </c>
      <c r="C148" t="s">
        <v>11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25">
      <c r="A149" t="s">
        <v>29</v>
      </c>
      <c r="B149" t="str">
        <f>_xll.BFieldInfo($C149)</f>
        <v>BESG ESG Score</v>
      </c>
      <c r="C149" t="s">
        <v>4</v>
      </c>
      <c r="D149">
        <f>_xll.BDH($A149,$C149:$C156,$B1,$B2,"Dir=H","Per=Y","Days=A","Dts=H","cols=8;rows=8")</f>
        <v>4.4000000000000004</v>
      </c>
      <c r="E149">
        <v>4.95</v>
      </c>
      <c r="F149">
        <v>5.0999999999999996</v>
      </c>
      <c r="G149">
        <v>5.9</v>
      </c>
      <c r="H149">
        <v>5.9</v>
      </c>
      <c r="I149">
        <v>5.68</v>
      </c>
      <c r="J149">
        <v>5.68</v>
      </c>
      <c r="K149">
        <v>5.68</v>
      </c>
    </row>
    <row r="150" spans="1:11" x14ac:dyDescent="0.25">
      <c r="B150" t="str">
        <f>_xll.BFieldInfo($C150)</f>
        <v>BESG Governance Pillar Score</v>
      </c>
      <c r="C150" t="s">
        <v>5</v>
      </c>
      <c r="D150">
        <v>6.75</v>
      </c>
      <c r="E150">
        <v>6.64</v>
      </c>
      <c r="F150">
        <v>5.64</v>
      </c>
      <c r="G150">
        <v>5.73</v>
      </c>
      <c r="H150">
        <v>5.73</v>
      </c>
      <c r="I150">
        <v>5.73</v>
      </c>
      <c r="J150">
        <v>5.73</v>
      </c>
      <c r="K150">
        <v>5.73</v>
      </c>
    </row>
    <row r="151" spans="1:11" x14ac:dyDescent="0.25">
      <c r="B151" t="str">
        <f>_xll.BFieldInfo($C151)</f>
        <v>BESG Environmental Pillar Score</v>
      </c>
      <c r="C151" t="s">
        <v>6</v>
      </c>
      <c r="D151">
        <v>4.5</v>
      </c>
      <c r="E151">
        <v>5.44</v>
      </c>
      <c r="F151">
        <v>6.37</v>
      </c>
      <c r="G151">
        <v>7.24</v>
      </c>
      <c r="H151">
        <v>7.24</v>
      </c>
      <c r="I151">
        <v>6.88</v>
      </c>
      <c r="J151">
        <v>6.88</v>
      </c>
      <c r="K151">
        <v>6.88</v>
      </c>
    </row>
    <row r="152" spans="1:11" x14ac:dyDescent="0.25">
      <c r="B152" t="str">
        <f>_xll.BFieldInfo($C152)</f>
        <v>BESG Social Pillar Score</v>
      </c>
      <c r="C152" t="s">
        <v>7</v>
      </c>
      <c r="D152">
        <v>1.51</v>
      </c>
      <c r="E152">
        <v>1.9</v>
      </c>
      <c r="F152">
        <v>1.85</v>
      </c>
      <c r="G152">
        <v>3.29</v>
      </c>
      <c r="H152">
        <v>3.29</v>
      </c>
      <c r="I152">
        <v>3.06</v>
      </c>
      <c r="J152">
        <v>3.06</v>
      </c>
      <c r="K152">
        <v>3.06</v>
      </c>
    </row>
    <row r="153" spans="1:11" x14ac:dyDescent="0.25">
      <c r="B153" t="str">
        <f>_xll.BFieldInfo($C153)</f>
        <v>Return on Assets</v>
      </c>
      <c r="C153" t="s">
        <v>8</v>
      </c>
      <c r="D153">
        <v>1.1974</v>
      </c>
      <c r="E153">
        <v>4.8216999999999999</v>
      </c>
      <c r="F153">
        <v>9.5599000000000007</v>
      </c>
      <c r="G153">
        <v>9.5599000000000007</v>
      </c>
      <c r="H153">
        <v>28.5473</v>
      </c>
      <c r="I153">
        <v>28.5473</v>
      </c>
      <c r="J153">
        <v>15.692299999999999</v>
      </c>
      <c r="K153">
        <v>7.0758999999999999</v>
      </c>
    </row>
    <row r="154" spans="1:11" x14ac:dyDescent="0.25">
      <c r="B154" t="str">
        <f>_xll.BFieldInfo($C154)</f>
        <v>Total Assets</v>
      </c>
      <c r="C154" t="s">
        <v>9</v>
      </c>
      <c r="D154">
        <v>1742.4</v>
      </c>
      <c r="E154">
        <v>1824.8</v>
      </c>
      <c r="F154">
        <v>2453.5</v>
      </c>
      <c r="G154">
        <v>2453.5</v>
      </c>
      <c r="H154">
        <v>2755.4</v>
      </c>
      <c r="I154">
        <v>2755.4</v>
      </c>
      <c r="J154">
        <v>2343.9</v>
      </c>
      <c r="K154">
        <v>2254.8000000000002</v>
      </c>
    </row>
    <row r="155" spans="1:11" x14ac:dyDescent="0.25">
      <c r="B155" t="str">
        <f>_xll.BFieldInfo($C155)</f>
        <v>Return on Common Equity</v>
      </c>
      <c r="C155" t="s">
        <v>10</v>
      </c>
      <c r="D155">
        <v>2.2778</v>
      </c>
      <c r="E155">
        <v>9.7644000000000002</v>
      </c>
      <c r="F155">
        <v>21.574000000000002</v>
      </c>
      <c r="G155">
        <v>21.574000000000002</v>
      </c>
      <c r="H155">
        <v>63.984499999999997</v>
      </c>
      <c r="I155">
        <v>63.984499999999997</v>
      </c>
      <c r="J155">
        <v>31.646000000000001</v>
      </c>
      <c r="K155">
        <v>13.0421</v>
      </c>
    </row>
    <row r="156" spans="1:11" x14ac:dyDescent="0.25">
      <c r="B156" t="str">
        <f>_xll.BFieldInfo($C156)</f>
        <v>R &amp; D Expenditure to Net Sales</v>
      </c>
      <c r="C156" t="s">
        <v>11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25">
      <c r="A157" t="s">
        <v>30</v>
      </c>
      <c r="B157" t="str">
        <f>_xll.BFieldInfo($C157)</f>
        <v>BESG ESG Score</v>
      </c>
      <c r="C157" t="s">
        <v>4</v>
      </c>
      <c r="D157" t="str">
        <f>_xll.BDH($A157,$C157:$C164,$B1,$B2,"Dir=H","Per=Y","Days=A","Dts=H","cols=8;rows=8")</f>
        <v>#N/A N/A</v>
      </c>
      <c r="E157" t="s">
        <v>47</v>
      </c>
      <c r="F157">
        <v>4.2699999999999996</v>
      </c>
      <c r="G157">
        <v>5.0999999999999996</v>
      </c>
      <c r="H157">
        <v>5.0999999999999996</v>
      </c>
      <c r="I157">
        <v>5.0199999999999996</v>
      </c>
      <c r="J157">
        <v>5.0199999999999996</v>
      </c>
      <c r="K157">
        <v>5.0199999999999996</v>
      </c>
    </row>
    <row r="158" spans="1:11" x14ac:dyDescent="0.25">
      <c r="B158" t="str">
        <f>_xll.BFieldInfo($C158)</f>
        <v>BESG Governance Pillar Score</v>
      </c>
      <c r="C158" t="s">
        <v>5</v>
      </c>
      <c r="D158" t="s">
        <v>47</v>
      </c>
      <c r="E158" t="s">
        <v>47</v>
      </c>
      <c r="F158">
        <v>6.01</v>
      </c>
      <c r="G158">
        <v>6.39</v>
      </c>
      <c r="H158">
        <v>6.39</v>
      </c>
      <c r="I158">
        <v>6.42</v>
      </c>
      <c r="J158">
        <v>6.42</v>
      </c>
      <c r="K158">
        <v>6.42</v>
      </c>
    </row>
    <row r="159" spans="1:11" x14ac:dyDescent="0.25">
      <c r="B159" t="str">
        <f>_xll.BFieldInfo($C159)</f>
        <v>BESG Environmental Pillar Score</v>
      </c>
      <c r="C159" t="s">
        <v>6</v>
      </c>
      <c r="D159" t="s">
        <v>47</v>
      </c>
      <c r="E159" t="s">
        <v>47</v>
      </c>
      <c r="F159">
        <v>4.3099999999999996</v>
      </c>
      <c r="G159">
        <v>5.52</v>
      </c>
      <c r="H159">
        <v>5.52</v>
      </c>
      <c r="I159">
        <v>5.33</v>
      </c>
      <c r="J159">
        <v>5.33</v>
      </c>
      <c r="K159">
        <v>5.33</v>
      </c>
    </row>
    <row r="160" spans="1:11" x14ac:dyDescent="0.25">
      <c r="B160" t="str">
        <f>_xll.BFieldInfo($C160)</f>
        <v>BESG Social Pillar Score</v>
      </c>
      <c r="C160" t="s">
        <v>7</v>
      </c>
      <c r="D160" t="s">
        <v>47</v>
      </c>
      <c r="E160" t="s">
        <v>47</v>
      </c>
      <c r="F160">
        <v>2.0499999999999998</v>
      </c>
      <c r="G160">
        <v>2.57</v>
      </c>
      <c r="H160">
        <v>2.57</v>
      </c>
      <c r="I160">
        <v>2.6</v>
      </c>
      <c r="J160">
        <v>2.6</v>
      </c>
      <c r="K160">
        <v>2.6</v>
      </c>
    </row>
    <row r="161" spans="1:15" x14ac:dyDescent="0.25">
      <c r="B161" t="str">
        <f>_xll.BFieldInfo($C161)</f>
        <v>Return on Assets</v>
      </c>
      <c r="C161" t="s">
        <v>8</v>
      </c>
      <c r="D161">
        <v>8.93</v>
      </c>
      <c r="E161">
        <v>4.4028999999999998</v>
      </c>
      <c r="F161">
        <v>-1.9441999999999999</v>
      </c>
      <c r="G161">
        <v>-1.9441999999999999</v>
      </c>
      <c r="H161">
        <v>22.759699999999999</v>
      </c>
      <c r="I161">
        <v>22.759699999999999</v>
      </c>
      <c r="J161">
        <v>23.640699999999999</v>
      </c>
      <c r="K161">
        <v>19.322500000000002</v>
      </c>
    </row>
    <row r="162" spans="1:15" x14ac:dyDescent="0.25">
      <c r="B162" t="str">
        <f>_xll.BFieldInfo($C162)</f>
        <v>Total Assets</v>
      </c>
      <c r="C162" t="s">
        <v>9</v>
      </c>
      <c r="D162">
        <v>2003.8810000000001</v>
      </c>
      <c r="E162">
        <v>1998.643</v>
      </c>
      <c r="F162">
        <v>2330.9989999999998</v>
      </c>
      <c r="G162">
        <v>2330.9989999999998</v>
      </c>
      <c r="H162">
        <v>2614.1759999999999</v>
      </c>
      <c r="I162">
        <v>2614.1759999999999</v>
      </c>
      <c r="J162">
        <v>2870.1469999999999</v>
      </c>
      <c r="K162">
        <v>3469.6</v>
      </c>
    </row>
    <row r="163" spans="1:15" x14ac:dyDescent="0.25">
      <c r="B163" t="str">
        <f>_xll.BFieldInfo($C163)</f>
        <v>Return on Common Equity</v>
      </c>
      <c r="C163" t="s">
        <v>10</v>
      </c>
      <c r="D163">
        <v>17.9009</v>
      </c>
      <c r="E163">
        <v>8.7019000000000002</v>
      </c>
      <c r="F163">
        <v>-4.0673000000000004</v>
      </c>
      <c r="G163">
        <v>-4.0673000000000004</v>
      </c>
      <c r="H163">
        <v>44.076999999999998</v>
      </c>
      <c r="I163">
        <v>44.076999999999998</v>
      </c>
      <c r="J163">
        <v>40.960599999999999</v>
      </c>
      <c r="K163">
        <v>32.771700000000003</v>
      </c>
    </row>
    <row r="164" spans="1:15" x14ac:dyDescent="0.25">
      <c r="B164" t="str">
        <f>_xll.BFieldInfo($C164)</f>
        <v>R &amp; D Expenditure to Net Sales</v>
      </c>
      <c r="C164" t="s">
        <v>11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5" x14ac:dyDescent="0.25">
      <c r="A165" t="s">
        <v>31</v>
      </c>
      <c r="B165" t="str">
        <f>_xll.BFieldInfo($C165)</f>
        <v>BESG ESG Score</v>
      </c>
      <c r="C165" t="s">
        <v>4</v>
      </c>
      <c r="D165" t="str">
        <f>_xll.BDH($A165,$C165:$C172,$B1,$B2,"Dir=H","Per=Y","Days=A","Dts=H","cols=12;rows=8")</f>
        <v>#N/A N/A</v>
      </c>
      <c r="E165" t="s">
        <v>47</v>
      </c>
      <c r="F165" t="s">
        <v>47</v>
      </c>
      <c r="G165" t="s">
        <v>47</v>
      </c>
      <c r="H165" t="s">
        <v>47</v>
      </c>
      <c r="I165">
        <v>1.85</v>
      </c>
      <c r="J165">
        <v>1.85</v>
      </c>
      <c r="K165">
        <v>1.88</v>
      </c>
      <c r="L165">
        <v>1.88</v>
      </c>
      <c r="M165">
        <v>1.81</v>
      </c>
      <c r="N165">
        <v>1.81</v>
      </c>
      <c r="O165">
        <v>1.81</v>
      </c>
    </row>
    <row r="166" spans="1:15" x14ac:dyDescent="0.25">
      <c r="B166" t="str">
        <f>_xll.BFieldInfo($C166)</f>
        <v>BESG Governance Pillar Score</v>
      </c>
      <c r="C166" t="s">
        <v>5</v>
      </c>
      <c r="D166" t="s">
        <v>47</v>
      </c>
      <c r="E166" t="s">
        <v>47</v>
      </c>
      <c r="F166" t="s">
        <v>47</v>
      </c>
      <c r="G166" t="s">
        <v>47</v>
      </c>
      <c r="H166" t="s">
        <v>47</v>
      </c>
      <c r="I166">
        <v>5.44</v>
      </c>
      <c r="J166">
        <v>5.44</v>
      </c>
      <c r="K166">
        <v>5.61</v>
      </c>
      <c r="L166">
        <v>5.61</v>
      </c>
      <c r="M166">
        <v>5.0599999999999996</v>
      </c>
      <c r="N166">
        <v>5.0599999999999996</v>
      </c>
      <c r="O166">
        <v>5.0599999999999996</v>
      </c>
    </row>
    <row r="167" spans="1:15" x14ac:dyDescent="0.25">
      <c r="B167" t="str">
        <f>_xll.BFieldInfo($C167)</f>
        <v>BESG Environmental Pillar Score</v>
      </c>
      <c r="C167" t="s">
        <v>6</v>
      </c>
      <c r="D167" t="s">
        <v>47</v>
      </c>
      <c r="E167" t="s">
        <v>47</v>
      </c>
      <c r="F167" t="s">
        <v>47</v>
      </c>
      <c r="G167" t="s">
        <v>47</v>
      </c>
      <c r="H167" t="s">
        <v>47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 x14ac:dyDescent="0.25">
      <c r="B168" t="str">
        <f>_xll.BFieldInfo($C168)</f>
        <v>BESG Social Pillar Score</v>
      </c>
      <c r="C168" t="s">
        <v>7</v>
      </c>
      <c r="D168" t="s">
        <v>47</v>
      </c>
      <c r="E168" t="s">
        <v>47</v>
      </c>
      <c r="F168" t="s">
        <v>47</v>
      </c>
      <c r="G168" t="s">
        <v>47</v>
      </c>
      <c r="H168" t="s">
        <v>47</v>
      </c>
      <c r="I168">
        <v>1.54</v>
      </c>
      <c r="J168">
        <v>1.54</v>
      </c>
      <c r="K168">
        <v>1.54</v>
      </c>
      <c r="L168">
        <v>1.54</v>
      </c>
      <c r="M168">
        <v>1.59</v>
      </c>
      <c r="N168">
        <v>1.59</v>
      </c>
      <c r="O168">
        <v>1.59</v>
      </c>
    </row>
    <row r="169" spans="1:15" x14ac:dyDescent="0.25">
      <c r="B169" t="str">
        <f>_xll.BFieldInfo($C169)</f>
        <v>Return on Assets</v>
      </c>
      <c r="C169" t="s">
        <v>8</v>
      </c>
      <c r="D169">
        <v>16.1112</v>
      </c>
      <c r="E169">
        <v>16.1112</v>
      </c>
      <c r="F169">
        <v>12.669</v>
      </c>
      <c r="G169">
        <v>12.669</v>
      </c>
      <c r="H169">
        <v>0.71609999999999996</v>
      </c>
      <c r="I169">
        <v>0.71609999999999996</v>
      </c>
      <c r="J169">
        <v>6.5090000000000003</v>
      </c>
      <c r="K169">
        <v>6.5090000000000003</v>
      </c>
      <c r="L169">
        <v>8.2324000000000002</v>
      </c>
      <c r="M169">
        <v>8.2324000000000002</v>
      </c>
      <c r="N169">
        <v>-5.7389999999999999</v>
      </c>
      <c r="O169">
        <v>-5.7389999999999999</v>
      </c>
    </row>
    <row r="170" spans="1:15" x14ac:dyDescent="0.25">
      <c r="B170" t="str">
        <f>_xll.BFieldInfo($C170)</f>
        <v>Total Assets</v>
      </c>
      <c r="C170" t="s">
        <v>9</v>
      </c>
      <c r="D170">
        <v>463.28</v>
      </c>
      <c r="E170">
        <v>463.28</v>
      </c>
      <c r="F170">
        <v>533.58100000000002</v>
      </c>
      <c r="G170">
        <v>533.58100000000002</v>
      </c>
      <c r="H170">
        <v>485.31</v>
      </c>
      <c r="I170">
        <v>485.31</v>
      </c>
      <c r="J170">
        <v>556.82299999999998</v>
      </c>
      <c r="K170">
        <v>556.82299999999998</v>
      </c>
      <c r="L170">
        <v>578.08900000000006</v>
      </c>
      <c r="M170">
        <v>578.08900000000006</v>
      </c>
      <c r="N170">
        <v>491.26799999999997</v>
      </c>
      <c r="O170">
        <v>491.26799999999997</v>
      </c>
    </row>
    <row r="171" spans="1:15" x14ac:dyDescent="0.25">
      <c r="B171" t="str">
        <f>_xll.BFieldInfo($C171)</f>
        <v>Return on Common Equity</v>
      </c>
      <c r="C171" t="s">
        <v>10</v>
      </c>
      <c r="D171">
        <v>21.647200000000002</v>
      </c>
      <c r="E171">
        <v>21.647200000000002</v>
      </c>
      <c r="F171">
        <v>18.051200000000001</v>
      </c>
      <c r="G171">
        <v>18.051200000000001</v>
      </c>
      <c r="H171">
        <v>1.1387</v>
      </c>
      <c r="I171">
        <v>1.1387</v>
      </c>
      <c r="J171">
        <v>10.9376</v>
      </c>
      <c r="K171">
        <v>10.9376</v>
      </c>
      <c r="L171">
        <v>13.182499999999999</v>
      </c>
      <c r="M171">
        <v>13.182499999999999</v>
      </c>
      <c r="N171">
        <v>-8.7606000000000002</v>
      </c>
      <c r="O171">
        <v>-8.7606000000000002</v>
      </c>
    </row>
    <row r="172" spans="1:15" x14ac:dyDescent="0.25">
      <c r="B172" t="str">
        <f>_xll.BFieldInfo($C172)</f>
        <v>R &amp; D Expenditure to Net Sales</v>
      </c>
      <c r="C172" t="s">
        <v>11</v>
      </c>
      <c r="D172">
        <v>6.9596</v>
      </c>
      <c r="E172">
        <v>6.9596</v>
      </c>
      <c r="F172">
        <v>7.8795999999999999</v>
      </c>
      <c r="G172">
        <v>7.8795999999999999</v>
      </c>
      <c r="H172">
        <v>9.2636000000000003</v>
      </c>
      <c r="I172">
        <v>9.2636000000000003</v>
      </c>
      <c r="J172">
        <v>4.6085000000000003</v>
      </c>
      <c r="K172">
        <v>4.6085000000000003</v>
      </c>
      <c r="L172">
        <v>4.2384000000000004</v>
      </c>
      <c r="M172">
        <v>4.2384000000000004</v>
      </c>
      <c r="N172">
        <v>13.138999999999999</v>
      </c>
      <c r="O172">
        <v>13.138999999999999</v>
      </c>
    </row>
    <row r="173" spans="1:15" x14ac:dyDescent="0.25">
      <c r="A173" t="s">
        <v>32</v>
      </c>
      <c r="B173" t="str">
        <f>_xll.BFieldInfo($C173)</f>
        <v>BESG ESG Score</v>
      </c>
      <c r="C173" t="s">
        <v>4</v>
      </c>
      <c r="D173" t="str">
        <f>_xll.BDH($A173,$C173:$C180,$B1,$B2,"Dir=H","Per=Y","Days=A","Dts=H","cols=8;rows=8")</f>
        <v>#N/A N/A</v>
      </c>
      <c r="E173" t="s">
        <v>47</v>
      </c>
      <c r="F173">
        <v>4.25</v>
      </c>
      <c r="G173">
        <v>4.25</v>
      </c>
      <c r="H173">
        <v>4.25</v>
      </c>
      <c r="I173">
        <v>4.49</v>
      </c>
      <c r="J173">
        <v>4.49</v>
      </c>
      <c r="K173">
        <v>4.49</v>
      </c>
    </row>
    <row r="174" spans="1:15" x14ac:dyDescent="0.25">
      <c r="B174" t="str">
        <f>_xll.BFieldInfo($C174)</f>
        <v>BESG Governance Pillar Score</v>
      </c>
      <c r="C174" t="s">
        <v>5</v>
      </c>
      <c r="D174" t="s">
        <v>47</v>
      </c>
      <c r="E174" t="s">
        <v>47</v>
      </c>
      <c r="F174">
        <v>6.85</v>
      </c>
      <c r="G174">
        <v>6.94</v>
      </c>
      <c r="H174">
        <v>6.94</v>
      </c>
      <c r="I174">
        <v>7.31</v>
      </c>
      <c r="J174">
        <v>7.31</v>
      </c>
      <c r="K174">
        <v>7.31</v>
      </c>
    </row>
    <row r="175" spans="1:15" x14ac:dyDescent="0.25">
      <c r="B175" t="str">
        <f>_xll.BFieldInfo($C175)</f>
        <v>BESG Environmental Pillar Score</v>
      </c>
      <c r="C175" t="s">
        <v>6</v>
      </c>
      <c r="D175" t="s">
        <v>47</v>
      </c>
      <c r="E175" t="s">
        <v>47</v>
      </c>
      <c r="F175">
        <v>3.67</v>
      </c>
      <c r="G175">
        <v>3.63</v>
      </c>
      <c r="H175">
        <v>3.63</v>
      </c>
      <c r="I175">
        <v>3.71</v>
      </c>
      <c r="J175">
        <v>3.71</v>
      </c>
      <c r="K175">
        <v>3.71</v>
      </c>
    </row>
    <row r="176" spans="1:15" x14ac:dyDescent="0.25">
      <c r="B176" t="str">
        <f>_xll.BFieldInfo($C176)</f>
        <v>BESG Social Pillar Score</v>
      </c>
      <c r="C176" t="s">
        <v>7</v>
      </c>
      <c r="D176" t="s">
        <v>47</v>
      </c>
      <c r="E176" t="s">
        <v>47</v>
      </c>
      <c r="F176">
        <v>3.27</v>
      </c>
      <c r="G176">
        <v>3.27</v>
      </c>
      <c r="H176">
        <v>3.27</v>
      </c>
      <c r="I176">
        <v>3.63</v>
      </c>
      <c r="J176">
        <v>3.63</v>
      </c>
      <c r="K176">
        <v>3.63</v>
      </c>
    </row>
    <row r="177" spans="1:11" x14ac:dyDescent="0.25">
      <c r="B177" t="str">
        <f>_xll.BFieldInfo($C177)</f>
        <v>Return on Assets</v>
      </c>
      <c r="C177" t="s">
        <v>8</v>
      </c>
      <c r="D177">
        <v>-1.117</v>
      </c>
      <c r="E177">
        <v>5.7782</v>
      </c>
      <c r="F177">
        <v>12.531000000000001</v>
      </c>
      <c r="G177">
        <v>12.531000000000001</v>
      </c>
      <c r="H177">
        <v>13.1228</v>
      </c>
      <c r="I177">
        <v>13.1228</v>
      </c>
      <c r="J177">
        <v>9.4063999999999997</v>
      </c>
      <c r="K177">
        <v>6.7217000000000002</v>
      </c>
    </row>
    <row r="178" spans="1:11" x14ac:dyDescent="0.25">
      <c r="B178" t="str">
        <f>_xll.BFieldInfo($C178)</f>
        <v>Total Assets</v>
      </c>
      <c r="C178" t="s">
        <v>9</v>
      </c>
      <c r="D178">
        <v>2029.5809999999999</v>
      </c>
      <c r="E178">
        <v>2328.1999999999998</v>
      </c>
      <c r="F178">
        <v>3242</v>
      </c>
      <c r="G178">
        <v>3242</v>
      </c>
      <c r="H178">
        <v>4104</v>
      </c>
      <c r="I178">
        <v>4104</v>
      </c>
      <c r="J178">
        <v>3848</v>
      </c>
      <c r="K178">
        <v>4989</v>
      </c>
    </row>
    <row r="179" spans="1:11" x14ac:dyDescent="0.25">
      <c r="B179" t="str">
        <f>_xll.BFieldInfo($C179)</f>
        <v>Return on Common Equity</v>
      </c>
      <c r="C179" t="s">
        <v>10</v>
      </c>
      <c r="D179">
        <v>-7.5476000000000001</v>
      </c>
      <c r="E179">
        <v>43.965699999999998</v>
      </c>
      <c r="F179">
        <v>78.400499999999994</v>
      </c>
      <c r="G179">
        <v>78.400499999999994</v>
      </c>
      <c r="H179">
        <v>63.213099999999997</v>
      </c>
      <c r="I179">
        <v>63.213099999999997</v>
      </c>
      <c r="J179">
        <v>37.663600000000002</v>
      </c>
      <c r="K179">
        <v>26.087</v>
      </c>
    </row>
    <row r="180" spans="1:11" x14ac:dyDescent="0.25">
      <c r="B180" t="str">
        <f>_xll.BFieldInfo($C180)</f>
        <v>R &amp; D Expenditure to Net Sales</v>
      </c>
      <c r="C180" t="s">
        <v>11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25">
      <c r="A181" t="s">
        <v>33</v>
      </c>
      <c r="B181" t="str">
        <f>_xll.BFieldInfo($C181)</f>
        <v>BESG ESG Score</v>
      </c>
      <c r="C181" t="s">
        <v>4</v>
      </c>
      <c r="D181">
        <f>_xll.BDH($A181,$C181:$C188,$B1,$B2,"Dir=H","Per=Y","Days=A","Dts=H","cols=8;rows=8")</f>
        <v>5.82</v>
      </c>
      <c r="E181">
        <v>5.52</v>
      </c>
      <c r="F181">
        <v>5.43</v>
      </c>
      <c r="G181">
        <v>5.67</v>
      </c>
      <c r="H181">
        <v>5.67</v>
      </c>
      <c r="I181">
        <v>5.67</v>
      </c>
      <c r="J181">
        <v>5.67</v>
      </c>
      <c r="K181">
        <v>5.67</v>
      </c>
    </row>
    <row r="182" spans="1:11" x14ac:dyDescent="0.25">
      <c r="B182" t="str">
        <f>_xll.BFieldInfo($C182)</f>
        <v>BESG Governance Pillar Score</v>
      </c>
      <c r="C182" t="s">
        <v>5</v>
      </c>
      <c r="D182">
        <v>7.3</v>
      </c>
      <c r="E182">
        <v>6.77</v>
      </c>
      <c r="F182">
        <v>6.79</v>
      </c>
      <c r="G182">
        <v>7.37</v>
      </c>
      <c r="H182">
        <v>7.37</v>
      </c>
      <c r="I182">
        <v>7.37</v>
      </c>
      <c r="J182">
        <v>7.37</v>
      </c>
      <c r="K182">
        <v>7.37</v>
      </c>
    </row>
    <row r="183" spans="1:11" x14ac:dyDescent="0.25">
      <c r="B183" t="str">
        <f>_xll.BFieldInfo($C183)</f>
        <v>BESG Environmental Pillar Score</v>
      </c>
      <c r="C183" t="s">
        <v>6</v>
      </c>
      <c r="D183">
        <v>6.19</v>
      </c>
      <c r="E183">
        <v>5.79</v>
      </c>
      <c r="F183">
        <v>5.56</v>
      </c>
      <c r="G183">
        <v>5.83</v>
      </c>
      <c r="H183">
        <v>5.83</v>
      </c>
      <c r="I183">
        <v>5.83</v>
      </c>
      <c r="J183">
        <v>5.83</v>
      </c>
      <c r="K183">
        <v>5.83</v>
      </c>
    </row>
    <row r="184" spans="1:11" x14ac:dyDescent="0.25">
      <c r="B184" t="str">
        <f>_xll.BFieldInfo($C184)</f>
        <v>BESG Social Pillar Score</v>
      </c>
      <c r="C184" t="s">
        <v>7</v>
      </c>
      <c r="D184">
        <v>3.95</v>
      </c>
      <c r="E184">
        <v>3.99</v>
      </c>
      <c r="F184">
        <v>4.01</v>
      </c>
      <c r="G184">
        <v>3.94</v>
      </c>
      <c r="H184">
        <v>3.94</v>
      </c>
      <c r="I184">
        <v>3.94</v>
      </c>
      <c r="J184">
        <v>3.94</v>
      </c>
      <c r="K184">
        <v>3.94</v>
      </c>
    </row>
    <row r="185" spans="1:11" x14ac:dyDescent="0.25">
      <c r="B185" t="str">
        <f>_xll.BFieldInfo($C185)</f>
        <v>Return on Assets</v>
      </c>
      <c r="C185" t="s">
        <v>8</v>
      </c>
      <c r="D185">
        <v>3.9087000000000001</v>
      </c>
      <c r="E185">
        <v>8.0076000000000001</v>
      </c>
      <c r="F185">
        <v>4.6936</v>
      </c>
      <c r="G185">
        <v>4.6936</v>
      </c>
      <c r="H185">
        <v>5.1755000000000004</v>
      </c>
      <c r="I185">
        <v>5.1755000000000004</v>
      </c>
      <c r="J185">
        <v>-6.8895999999999997</v>
      </c>
      <c r="K185">
        <v>-7.0999999999999994E-2</v>
      </c>
    </row>
    <row r="186" spans="1:11" x14ac:dyDescent="0.25">
      <c r="B186" t="str">
        <f>_xll.BFieldInfo($C186)</f>
        <v>Total Assets</v>
      </c>
      <c r="C186" t="s">
        <v>9</v>
      </c>
      <c r="D186">
        <v>192860</v>
      </c>
      <c r="E186">
        <v>196719</v>
      </c>
      <c r="F186">
        <v>270385</v>
      </c>
      <c r="G186">
        <v>270385</v>
      </c>
      <c r="H186">
        <v>314142</v>
      </c>
      <c r="I186">
        <v>314142</v>
      </c>
      <c r="J186">
        <v>281136</v>
      </c>
      <c r="K186">
        <v>298786</v>
      </c>
    </row>
    <row r="187" spans="1:11" x14ac:dyDescent="0.25">
      <c r="B187" t="str">
        <f>_xll.BFieldInfo($C187)</f>
        <v>Return on Common Equity</v>
      </c>
      <c r="C187" t="s">
        <v>10</v>
      </c>
      <c r="D187">
        <v>9.1912000000000003</v>
      </c>
      <c r="E187">
        <v>19.565200000000001</v>
      </c>
      <c r="F187">
        <v>14.055899999999999</v>
      </c>
      <c r="G187">
        <v>14.055899999999999</v>
      </c>
      <c r="H187">
        <v>21.424700000000001</v>
      </c>
      <c r="I187">
        <v>21.424700000000001</v>
      </c>
      <c r="J187">
        <v>-32.770299999999999</v>
      </c>
      <c r="K187">
        <v>-1.5523</v>
      </c>
    </row>
    <row r="188" spans="1:11" x14ac:dyDescent="0.25">
      <c r="B188" t="str">
        <f>_xll.BFieldInfo($C188)</f>
        <v>R &amp; D Expenditure to Net Sales</v>
      </c>
      <c r="C188" t="s">
        <v>11</v>
      </c>
      <c r="D188">
        <v>0</v>
      </c>
      <c r="E188">
        <v>3.8582999999999998</v>
      </c>
      <c r="F188">
        <v>2.7835000000000001</v>
      </c>
      <c r="G188">
        <v>2.7835000000000001</v>
      </c>
      <c r="H188">
        <v>1.8651</v>
      </c>
      <c r="I188">
        <v>1.8651</v>
      </c>
      <c r="J188">
        <v>2.9096000000000002</v>
      </c>
      <c r="K188">
        <v>2.1890999999999998</v>
      </c>
    </row>
    <row r="189" spans="1:11" x14ac:dyDescent="0.25">
      <c r="A189" t="s">
        <v>34</v>
      </c>
      <c r="B189" t="str">
        <f>_xll.BFieldInfo($C189)</f>
        <v>BESG ESG Score</v>
      </c>
      <c r="C189" t="s">
        <v>4</v>
      </c>
      <c r="D189">
        <f>_xll.BDH($A189,$C189:$C196,$B1,$B2,"Dir=H","Per=Y","Days=A","Dts=H","cols=8;rows=8")</f>
        <v>2.95</v>
      </c>
      <c r="E189">
        <v>3.17</v>
      </c>
      <c r="F189">
        <v>3.19</v>
      </c>
      <c r="G189">
        <v>3.09</v>
      </c>
      <c r="H189">
        <v>3.09</v>
      </c>
      <c r="I189">
        <v>3.09</v>
      </c>
      <c r="J189">
        <v>3.09</v>
      </c>
      <c r="K189">
        <v>3.09</v>
      </c>
    </row>
    <row r="190" spans="1:11" x14ac:dyDescent="0.25">
      <c r="B190" t="str">
        <f>_xll.BFieldInfo($C190)</f>
        <v>BESG Governance Pillar Score</v>
      </c>
      <c r="C190" t="s">
        <v>5</v>
      </c>
      <c r="D190">
        <v>6.46</v>
      </c>
      <c r="E190">
        <v>7.51</v>
      </c>
      <c r="F190">
        <v>7.15</v>
      </c>
      <c r="G190">
        <v>6.64</v>
      </c>
      <c r="H190">
        <v>6.64</v>
      </c>
      <c r="I190">
        <v>6.64</v>
      </c>
      <c r="J190">
        <v>6.64</v>
      </c>
      <c r="K190">
        <v>6.64</v>
      </c>
    </row>
    <row r="191" spans="1:11" x14ac:dyDescent="0.25">
      <c r="B191" t="str">
        <f>_xll.BFieldInfo($C191)</f>
        <v>BESG Environmental Pillar Score</v>
      </c>
      <c r="C191" t="s">
        <v>6</v>
      </c>
      <c r="D191">
        <v>2.86</v>
      </c>
      <c r="E191">
        <v>2.88</v>
      </c>
      <c r="F191">
        <v>3.14</v>
      </c>
      <c r="G191">
        <v>3.16</v>
      </c>
      <c r="H191">
        <v>3.16</v>
      </c>
      <c r="I191">
        <v>3.16</v>
      </c>
      <c r="J191">
        <v>3.16</v>
      </c>
      <c r="K191">
        <v>3.16</v>
      </c>
    </row>
    <row r="192" spans="1:11" x14ac:dyDescent="0.25">
      <c r="B192" t="str">
        <f>_xll.BFieldInfo($C192)</f>
        <v>BESG Social Pillar Score</v>
      </c>
      <c r="C192" t="s">
        <v>7</v>
      </c>
      <c r="D192">
        <v>1.0900000000000001</v>
      </c>
      <c r="E192">
        <v>1.07</v>
      </c>
      <c r="F192">
        <v>1.1100000000000001</v>
      </c>
      <c r="G192">
        <v>1.1100000000000001</v>
      </c>
      <c r="H192">
        <v>1.1100000000000001</v>
      </c>
      <c r="I192">
        <v>1.1100000000000001</v>
      </c>
      <c r="J192">
        <v>1.1100000000000001</v>
      </c>
      <c r="K192">
        <v>1.1100000000000001</v>
      </c>
    </row>
    <row r="193" spans="1:11" x14ac:dyDescent="0.25">
      <c r="B193" t="str">
        <f>_xll.BFieldInfo($C193)</f>
        <v>Return on Assets</v>
      </c>
      <c r="C193" t="s">
        <v>8</v>
      </c>
      <c r="D193">
        <v>13.796799999999999</v>
      </c>
      <c r="E193">
        <v>14.0846</v>
      </c>
      <c r="F193">
        <v>13.517200000000001</v>
      </c>
      <c r="G193">
        <v>13.517200000000001</v>
      </c>
      <c r="H193">
        <v>11.7536</v>
      </c>
      <c r="I193">
        <v>11.7536</v>
      </c>
      <c r="J193">
        <v>6.7903000000000002</v>
      </c>
      <c r="K193">
        <v>8.2100000000000009</v>
      </c>
    </row>
    <row r="194" spans="1:11" x14ac:dyDescent="0.25">
      <c r="B194" t="str">
        <f>_xll.BFieldInfo($C194)</f>
        <v>Total Assets</v>
      </c>
      <c r="C194" t="s">
        <v>9</v>
      </c>
      <c r="D194">
        <v>8492.5400000000009</v>
      </c>
      <c r="E194">
        <v>8306</v>
      </c>
      <c r="F194">
        <v>10914</v>
      </c>
      <c r="G194">
        <v>10914</v>
      </c>
      <c r="H194">
        <v>14474</v>
      </c>
      <c r="I194">
        <v>14474</v>
      </c>
      <c r="J194">
        <v>17778</v>
      </c>
      <c r="K194">
        <v>17886</v>
      </c>
    </row>
    <row r="195" spans="1:11" x14ac:dyDescent="0.25">
      <c r="B195" t="str">
        <f>_xll.BFieldInfo($C195)</f>
        <v>Return on Common Equity</v>
      </c>
      <c r="C195" t="s">
        <v>10</v>
      </c>
      <c r="D195">
        <v>38.090400000000002</v>
      </c>
      <c r="E195">
        <v>36.939599999999999</v>
      </c>
      <c r="F195">
        <v>39.138300000000001</v>
      </c>
      <c r="G195">
        <v>39.138300000000001</v>
      </c>
      <c r="H195">
        <v>35.155500000000004</v>
      </c>
      <c r="I195">
        <v>35.155500000000004</v>
      </c>
      <c r="J195">
        <v>20.0807</v>
      </c>
      <c r="K195">
        <v>24.0869</v>
      </c>
    </row>
    <row r="196" spans="1:11" x14ac:dyDescent="0.25">
      <c r="B196" t="str">
        <f>_xll.BFieldInfo($C196)</f>
        <v>R &amp; D Expenditure to Net Sales</v>
      </c>
      <c r="C196" t="s">
        <v>11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25">
      <c r="A197" t="s">
        <v>35</v>
      </c>
      <c r="B197" t="str">
        <f>_xll.BFieldInfo($C197)</f>
        <v>BESG ESG Score</v>
      </c>
      <c r="C197" t="s">
        <v>4</v>
      </c>
      <c r="D197">
        <f>_xll.BDH($A197,$C197:$C204,$B1,$B2,"Dir=H","Per=Y","Days=A","Dts=H","cols=8;rows=8")</f>
        <v>3.25</v>
      </c>
      <c r="E197">
        <v>3.24</v>
      </c>
      <c r="F197">
        <v>3.22</v>
      </c>
      <c r="G197">
        <v>3.62</v>
      </c>
      <c r="H197">
        <v>3.62</v>
      </c>
      <c r="I197">
        <v>3.71</v>
      </c>
      <c r="J197">
        <v>3.71</v>
      </c>
      <c r="K197">
        <v>3.71</v>
      </c>
    </row>
    <row r="198" spans="1:11" x14ac:dyDescent="0.25">
      <c r="B198" t="str">
        <f>_xll.BFieldInfo($C198)</f>
        <v>BESG Governance Pillar Score</v>
      </c>
      <c r="C198" t="s">
        <v>5</v>
      </c>
      <c r="D198">
        <v>5.26</v>
      </c>
      <c r="E198">
        <v>5.32</v>
      </c>
      <c r="F198">
        <v>5.32</v>
      </c>
      <c r="G198">
        <v>6.3</v>
      </c>
      <c r="H198">
        <v>6.3</v>
      </c>
      <c r="I198">
        <v>6.81</v>
      </c>
      <c r="J198">
        <v>6.81</v>
      </c>
      <c r="K198">
        <v>6.81</v>
      </c>
    </row>
    <row r="199" spans="1:11" x14ac:dyDescent="0.25">
      <c r="B199" t="str">
        <f>_xll.BFieldInfo($C199)</f>
        <v>BESG Environmental Pillar Score</v>
      </c>
      <c r="C199" t="s">
        <v>6</v>
      </c>
      <c r="D199">
        <v>3.25</v>
      </c>
      <c r="E199">
        <v>3.39</v>
      </c>
      <c r="F199">
        <v>3.34</v>
      </c>
      <c r="G199">
        <v>3.66</v>
      </c>
      <c r="H199">
        <v>3.66</v>
      </c>
      <c r="I199">
        <v>3.51</v>
      </c>
      <c r="J199">
        <v>3.51</v>
      </c>
      <c r="K199">
        <v>3.51</v>
      </c>
    </row>
    <row r="200" spans="1:11" x14ac:dyDescent="0.25">
      <c r="B200" t="str">
        <f>_xll.BFieldInfo($C200)</f>
        <v>BESG Social Pillar Score</v>
      </c>
      <c r="C200" t="s">
        <v>7</v>
      </c>
      <c r="D200">
        <v>1.99</v>
      </c>
      <c r="E200">
        <v>1.86</v>
      </c>
      <c r="F200">
        <v>1.84</v>
      </c>
      <c r="G200">
        <v>1.99</v>
      </c>
      <c r="H200">
        <v>1.99</v>
      </c>
      <c r="I200">
        <v>2.0099999999999998</v>
      </c>
      <c r="J200">
        <v>2.0099999999999998</v>
      </c>
      <c r="K200">
        <v>2.0099999999999998</v>
      </c>
    </row>
    <row r="201" spans="1:11" x14ac:dyDescent="0.25">
      <c r="B201" t="str">
        <f>_xll.BFieldInfo($C201)</f>
        <v>Return on Assets</v>
      </c>
      <c r="C201" t="s">
        <v>8</v>
      </c>
      <c r="D201">
        <v>5.4568000000000003</v>
      </c>
      <c r="E201">
        <v>4.9859999999999998</v>
      </c>
      <c r="F201">
        <v>5.5839999999999996</v>
      </c>
      <c r="G201">
        <v>5.5839999999999996</v>
      </c>
      <c r="H201">
        <v>-0.87949999999999995</v>
      </c>
      <c r="I201">
        <v>-0.87949999999999995</v>
      </c>
      <c r="J201">
        <v>-35.909399999999998</v>
      </c>
      <c r="K201">
        <v>8.0974000000000004</v>
      </c>
    </row>
    <row r="202" spans="1:11" x14ac:dyDescent="0.25">
      <c r="B202" t="str">
        <f>_xll.BFieldInfo($C202)</f>
        <v>Total Assets</v>
      </c>
      <c r="C202" t="s">
        <v>9</v>
      </c>
      <c r="D202">
        <v>123063</v>
      </c>
      <c r="E202">
        <v>118816</v>
      </c>
      <c r="F202">
        <v>126383</v>
      </c>
      <c r="G202">
        <v>126383</v>
      </c>
      <c r="H202">
        <v>115341</v>
      </c>
      <c r="I202">
        <v>115341</v>
      </c>
      <c r="J202">
        <v>111831</v>
      </c>
      <c r="K202">
        <v>113328</v>
      </c>
    </row>
    <row r="203" spans="1:11" x14ac:dyDescent="0.25">
      <c r="B203" t="str">
        <f>_xll.BFieldInfo($C203)</f>
        <v>Return on Common Equity</v>
      </c>
      <c r="C203" t="s">
        <v>10</v>
      </c>
      <c r="D203">
        <v>14.8032</v>
      </c>
      <c r="E203">
        <v>14.572800000000001</v>
      </c>
      <c r="F203">
        <v>16.145299999999999</v>
      </c>
      <c r="G203">
        <v>16.145299999999999</v>
      </c>
      <c r="H203">
        <v>-2.7467999999999999</v>
      </c>
      <c r="I203">
        <v>-2.7467999999999999</v>
      </c>
      <c r="J203">
        <v>-147.95410000000001</v>
      </c>
      <c r="K203">
        <v>35.7455</v>
      </c>
    </row>
    <row r="204" spans="1:11" x14ac:dyDescent="0.25">
      <c r="B204" t="str">
        <f>_xll.BFieldInfo($C204)</f>
        <v>R &amp; D Expenditure to Net Sales</v>
      </c>
      <c r="C204" t="s">
        <v>11</v>
      </c>
      <c r="D204">
        <v>0.20180000000000001</v>
      </c>
      <c r="E204">
        <v>0.21010000000000001</v>
      </c>
      <c r="F204">
        <v>0.21010000000000001</v>
      </c>
      <c r="G204">
        <v>0.21010000000000001</v>
      </c>
      <c r="H204">
        <v>0.21010000000000001</v>
      </c>
      <c r="I204">
        <v>0.21010000000000001</v>
      </c>
      <c r="J204">
        <v>0.21010000000000001</v>
      </c>
      <c r="K204">
        <v>0.21010000000000001</v>
      </c>
    </row>
    <row r="205" spans="1:11" x14ac:dyDescent="0.25">
      <c r="A205" t="s">
        <v>36</v>
      </c>
      <c r="B205" t="str">
        <f>_xll.BFieldInfo($C205)</f>
        <v>BESG ESG Score</v>
      </c>
      <c r="C205" t="s">
        <v>4</v>
      </c>
      <c r="D205">
        <f>_xll.BDH($A205,$C205:$C212,$B1,$B2,"Dir=H","Per=Y","Days=A","Dts=H","cols=8;rows=8")</f>
        <v>3.9</v>
      </c>
      <c r="E205">
        <v>5.77</v>
      </c>
      <c r="F205">
        <v>5.48</v>
      </c>
      <c r="G205">
        <v>5.55</v>
      </c>
      <c r="H205">
        <v>5.55</v>
      </c>
      <c r="I205">
        <v>5.55</v>
      </c>
      <c r="J205">
        <v>5.55</v>
      </c>
      <c r="K205">
        <v>5.55</v>
      </c>
    </row>
    <row r="206" spans="1:11" x14ac:dyDescent="0.25">
      <c r="B206" t="str">
        <f>_xll.BFieldInfo($C206)</f>
        <v>BESG Governance Pillar Score</v>
      </c>
      <c r="C206" t="s">
        <v>5</v>
      </c>
      <c r="D206">
        <v>7.3</v>
      </c>
      <c r="E206">
        <v>7.52</v>
      </c>
      <c r="F206">
        <v>7.49</v>
      </c>
      <c r="G206">
        <v>7.35</v>
      </c>
      <c r="H206">
        <v>7.35</v>
      </c>
      <c r="I206">
        <v>7.35</v>
      </c>
      <c r="J206">
        <v>7.35</v>
      </c>
      <c r="K206">
        <v>7.35</v>
      </c>
    </row>
    <row r="207" spans="1:11" x14ac:dyDescent="0.25">
      <c r="B207" t="str">
        <f>_xll.BFieldInfo($C207)</f>
        <v>BESG Environmental Pillar Score</v>
      </c>
      <c r="C207" t="s">
        <v>6</v>
      </c>
      <c r="D207">
        <v>3.76</v>
      </c>
      <c r="E207">
        <v>5.58</v>
      </c>
      <c r="F207">
        <v>5.67</v>
      </c>
      <c r="G207">
        <v>5.82</v>
      </c>
      <c r="H207">
        <v>5.82</v>
      </c>
      <c r="I207">
        <v>5.82</v>
      </c>
      <c r="J207">
        <v>5.82</v>
      </c>
      <c r="K207">
        <v>5.82</v>
      </c>
    </row>
    <row r="208" spans="1:11" x14ac:dyDescent="0.25">
      <c r="B208" t="str">
        <f>_xll.BFieldInfo($C208)</f>
        <v>BESG Social Pillar Score</v>
      </c>
      <c r="C208" t="s">
        <v>7</v>
      </c>
      <c r="D208">
        <v>1.5</v>
      </c>
      <c r="E208">
        <v>4.38</v>
      </c>
      <c r="F208">
        <v>3.57</v>
      </c>
      <c r="G208">
        <v>3.75</v>
      </c>
      <c r="H208">
        <v>3.75</v>
      </c>
      <c r="I208">
        <v>3.75</v>
      </c>
      <c r="J208">
        <v>3.75</v>
      </c>
      <c r="K208">
        <v>3.75</v>
      </c>
    </row>
    <row r="209" spans="1:15" x14ac:dyDescent="0.25">
      <c r="B209" t="str">
        <f>_xll.BFieldInfo($C209)</f>
        <v>Return on Assets</v>
      </c>
      <c r="C209" t="s">
        <v>8</v>
      </c>
      <c r="D209">
        <v>14.430999999999999</v>
      </c>
      <c r="E209">
        <v>9.3274000000000008</v>
      </c>
      <c r="F209">
        <v>21.595800000000001</v>
      </c>
      <c r="G209">
        <v>21.595800000000001</v>
      </c>
      <c r="H209">
        <v>24.800899999999999</v>
      </c>
      <c r="I209">
        <v>24.800899999999999</v>
      </c>
      <c r="J209">
        <v>20.6937</v>
      </c>
      <c r="K209">
        <v>20.277000000000001</v>
      </c>
    </row>
    <row r="210" spans="1:15" x14ac:dyDescent="0.25">
      <c r="B210" t="str">
        <f>_xll.BFieldInfo($C210)</f>
        <v>Total Assets</v>
      </c>
      <c r="C210" t="s">
        <v>9</v>
      </c>
      <c r="D210">
        <v>21571</v>
      </c>
      <c r="E210">
        <v>19984</v>
      </c>
      <c r="F210">
        <v>18542</v>
      </c>
      <c r="G210">
        <v>18542</v>
      </c>
      <c r="H210">
        <v>22013</v>
      </c>
      <c r="I210">
        <v>22013</v>
      </c>
      <c r="J210">
        <v>23798</v>
      </c>
      <c r="K210">
        <v>27758</v>
      </c>
    </row>
    <row r="211" spans="1:15" x14ac:dyDescent="0.25">
      <c r="B211" t="str">
        <f>_xll.BFieldInfo($C211)</f>
        <v>Return on Common Equity</v>
      </c>
      <c r="C211" t="s">
        <v>10</v>
      </c>
      <c r="D211">
        <v>50.479900000000001</v>
      </c>
      <c r="E211">
        <v>30.6694</v>
      </c>
      <c r="F211">
        <v>57.817900000000002</v>
      </c>
      <c r="G211">
        <v>57.817900000000002</v>
      </c>
      <c r="H211">
        <v>70.991</v>
      </c>
      <c r="I211">
        <v>70.991</v>
      </c>
      <c r="J211">
        <v>75.706800000000001</v>
      </c>
      <c r="K211">
        <v>96.234899999999996</v>
      </c>
    </row>
    <row r="212" spans="1:15" x14ac:dyDescent="0.25">
      <c r="B212" t="str">
        <f>_xll.BFieldInfo($C212)</f>
        <v>R &amp; D Expenditure to Net Sales</v>
      </c>
      <c r="C212" t="s">
        <v>11</v>
      </c>
      <c r="D212" t="s">
        <v>47</v>
      </c>
      <c r="E212" t="s">
        <v>47</v>
      </c>
      <c r="F212" t="s">
        <v>47</v>
      </c>
      <c r="G212" t="s">
        <v>47</v>
      </c>
      <c r="H212" t="s">
        <v>47</v>
      </c>
      <c r="I212" t="s">
        <v>47</v>
      </c>
      <c r="J212" t="s">
        <v>47</v>
      </c>
      <c r="K212" t="s">
        <v>47</v>
      </c>
    </row>
    <row r="213" spans="1:15" x14ac:dyDescent="0.25">
      <c r="A213" t="s">
        <v>37</v>
      </c>
      <c r="B213" t="str">
        <f>_xll.BFieldInfo($C213)</f>
        <v>BESG ESG Score</v>
      </c>
      <c r="C213" t="s">
        <v>4</v>
      </c>
      <c r="D213" t="str">
        <f>_xll.BDH($A213,$C213:$C220,$B1,$B2,"Dir=H","Per=Y","Days=A","Dts=H","cols=8;rows=8")</f>
        <v>#N/A N/A</v>
      </c>
      <c r="E213" t="s">
        <v>47</v>
      </c>
      <c r="F213">
        <v>5.15</v>
      </c>
      <c r="G213">
        <v>6.07</v>
      </c>
      <c r="H213">
        <v>6.07</v>
      </c>
      <c r="I213">
        <v>6.07</v>
      </c>
      <c r="J213">
        <v>6.07</v>
      </c>
      <c r="K213">
        <v>6.07</v>
      </c>
    </row>
    <row r="214" spans="1:15" x14ac:dyDescent="0.25">
      <c r="B214" t="str">
        <f>_xll.BFieldInfo($C214)</f>
        <v>BESG Governance Pillar Score</v>
      </c>
      <c r="C214" t="s">
        <v>5</v>
      </c>
      <c r="D214" t="s">
        <v>47</v>
      </c>
      <c r="E214" t="s">
        <v>47</v>
      </c>
      <c r="F214">
        <v>7.18</v>
      </c>
      <c r="G214">
        <v>6.51</v>
      </c>
      <c r="H214">
        <v>6.51</v>
      </c>
      <c r="I214">
        <v>6.51</v>
      </c>
      <c r="J214">
        <v>6.51</v>
      </c>
      <c r="K214">
        <v>6.51</v>
      </c>
    </row>
    <row r="215" spans="1:15" x14ac:dyDescent="0.25">
      <c r="B215" t="str">
        <f>_xll.BFieldInfo($C215)</f>
        <v>BESG Environmental Pillar Score</v>
      </c>
      <c r="C215" t="s">
        <v>6</v>
      </c>
      <c r="D215" t="s">
        <v>47</v>
      </c>
      <c r="E215" t="s">
        <v>47</v>
      </c>
      <c r="F215">
        <v>6.67</v>
      </c>
      <c r="G215">
        <v>7.27</v>
      </c>
      <c r="H215">
        <v>7.27</v>
      </c>
      <c r="I215">
        <v>7.27</v>
      </c>
      <c r="J215">
        <v>7.27</v>
      </c>
      <c r="K215">
        <v>7.27</v>
      </c>
    </row>
    <row r="216" spans="1:15" x14ac:dyDescent="0.25">
      <c r="B216" t="str">
        <f>_xll.BFieldInfo($C216)</f>
        <v>BESG Social Pillar Score</v>
      </c>
      <c r="C216" t="s">
        <v>7</v>
      </c>
      <c r="D216" t="s">
        <v>47</v>
      </c>
      <c r="E216" t="s">
        <v>47</v>
      </c>
      <c r="F216">
        <v>3.09</v>
      </c>
      <c r="G216">
        <v>4.93</v>
      </c>
      <c r="H216">
        <v>4.93</v>
      </c>
      <c r="I216">
        <v>4.93</v>
      </c>
      <c r="J216">
        <v>4.93</v>
      </c>
      <c r="K216">
        <v>4.93</v>
      </c>
    </row>
    <row r="217" spans="1:15" x14ac:dyDescent="0.25">
      <c r="B217" t="str">
        <f>_xll.BFieldInfo($C217)</f>
        <v>Return on Assets</v>
      </c>
      <c r="C217" t="s">
        <v>8</v>
      </c>
      <c r="D217">
        <v>2.5366</v>
      </c>
      <c r="E217">
        <v>4.0742000000000003</v>
      </c>
      <c r="F217">
        <v>4.1520000000000001</v>
      </c>
      <c r="G217">
        <v>4.1520000000000001</v>
      </c>
      <c r="H217">
        <v>3.3683000000000001</v>
      </c>
      <c r="I217">
        <v>3.3683000000000001</v>
      </c>
      <c r="J217">
        <v>3.8992</v>
      </c>
      <c r="K217">
        <v>5.5827999999999998</v>
      </c>
    </row>
    <row r="218" spans="1:15" x14ac:dyDescent="0.25">
      <c r="B218" t="str">
        <f>_xll.BFieldInfo($C218)</f>
        <v>Total Assets</v>
      </c>
      <c r="C218" t="s">
        <v>9</v>
      </c>
      <c r="D218">
        <v>2487.1999999999998</v>
      </c>
      <c r="E218">
        <v>4031.8</v>
      </c>
      <c r="F218">
        <v>5057.8</v>
      </c>
      <c r="G218">
        <v>5057.8</v>
      </c>
      <c r="H218">
        <v>5992.2</v>
      </c>
      <c r="I218">
        <v>5992.2</v>
      </c>
      <c r="J218">
        <v>5959</v>
      </c>
      <c r="K218">
        <v>6293</v>
      </c>
    </row>
    <row r="219" spans="1:15" x14ac:dyDescent="0.25">
      <c r="B219" t="str">
        <f>_xll.BFieldInfo($C219)</f>
        <v>Return on Common Equity</v>
      </c>
      <c r="C219" t="s">
        <v>10</v>
      </c>
      <c r="D219">
        <v>6.0452000000000004</v>
      </c>
      <c r="E219">
        <v>9.3170000000000002</v>
      </c>
      <c r="F219">
        <v>9.2393999999999998</v>
      </c>
      <c r="G219">
        <v>9.2393999999999998</v>
      </c>
      <c r="H219">
        <v>7.9543999999999997</v>
      </c>
      <c r="I219">
        <v>7.9543999999999997</v>
      </c>
      <c r="J219">
        <v>8.9210999999999991</v>
      </c>
      <c r="K219">
        <v>11.9916</v>
      </c>
    </row>
    <row r="220" spans="1:15" x14ac:dyDescent="0.25">
      <c r="B220" t="str">
        <f>_xll.BFieldInfo($C220)</f>
        <v>R &amp; D Expenditure to Net Sales</v>
      </c>
      <c r="C220" t="s">
        <v>11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5" x14ac:dyDescent="0.25">
      <c r="A221" t="s">
        <v>38</v>
      </c>
      <c r="B221" t="str">
        <f>_xll.BFieldInfo($C221)</f>
        <v>BESG ESG Score</v>
      </c>
      <c r="C221" t="s">
        <v>4</v>
      </c>
      <c r="D221" t="str">
        <f>_xll.BDH($A221,$C221:$C228,$B1,$B2,"Dir=H","Per=Y","Days=A","Dts=H","cols=12;rows=8")</f>
        <v>#N/A N/A</v>
      </c>
      <c r="E221" t="s">
        <v>47</v>
      </c>
      <c r="F221" t="s">
        <v>47</v>
      </c>
      <c r="G221" t="s">
        <v>47</v>
      </c>
      <c r="H221" t="s">
        <v>47</v>
      </c>
      <c r="I221">
        <v>5.22</v>
      </c>
      <c r="J221">
        <v>5.22</v>
      </c>
      <c r="K221">
        <v>4.87</v>
      </c>
      <c r="L221">
        <v>4.87</v>
      </c>
      <c r="M221">
        <v>5.48</v>
      </c>
      <c r="N221">
        <v>5.48</v>
      </c>
      <c r="O221">
        <v>5.48</v>
      </c>
    </row>
    <row r="222" spans="1:15" x14ac:dyDescent="0.25">
      <c r="B222" t="str">
        <f>_xll.BFieldInfo($C222)</f>
        <v>BESG Governance Pillar Score</v>
      </c>
      <c r="C222" t="s">
        <v>5</v>
      </c>
      <c r="D222" t="s">
        <v>47</v>
      </c>
      <c r="E222" t="s">
        <v>47</v>
      </c>
      <c r="F222" t="s">
        <v>47</v>
      </c>
      <c r="G222" t="s">
        <v>47</v>
      </c>
      <c r="H222" t="s">
        <v>47</v>
      </c>
      <c r="I222">
        <v>7.53</v>
      </c>
      <c r="J222">
        <v>7.53</v>
      </c>
      <c r="K222">
        <v>7.47</v>
      </c>
      <c r="L222">
        <v>7.47</v>
      </c>
      <c r="M222">
        <v>7.63</v>
      </c>
      <c r="N222">
        <v>7.63</v>
      </c>
      <c r="O222">
        <v>7.63</v>
      </c>
    </row>
    <row r="223" spans="1:15" x14ac:dyDescent="0.25">
      <c r="B223" t="str">
        <f>_xll.BFieldInfo($C223)</f>
        <v>BESG Environmental Pillar Score</v>
      </c>
      <c r="C223" t="s">
        <v>6</v>
      </c>
      <c r="D223" t="s">
        <v>47</v>
      </c>
      <c r="E223" t="s">
        <v>47</v>
      </c>
      <c r="F223" t="s">
        <v>47</v>
      </c>
      <c r="G223" t="s">
        <v>47</v>
      </c>
      <c r="H223" t="s">
        <v>47</v>
      </c>
      <c r="I223">
        <v>4.29</v>
      </c>
      <c r="J223">
        <v>4.29</v>
      </c>
      <c r="K223">
        <v>3.4</v>
      </c>
      <c r="L223">
        <v>3.4</v>
      </c>
      <c r="M223">
        <v>4.95</v>
      </c>
      <c r="N223">
        <v>4.95</v>
      </c>
      <c r="O223">
        <v>4.95</v>
      </c>
    </row>
    <row r="224" spans="1:15" x14ac:dyDescent="0.25">
      <c r="B224" t="str">
        <f>_xll.BFieldInfo($C224)</f>
        <v>BESG Social Pillar Score</v>
      </c>
      <c r="C224" t="s">
        <v>7</v>
      </c>
      <c r="D224" t="s">
        <v>47</v>
      </c>
      <c r="E224" t="s">
        <v>47</v>
      </c>
      <c r="F224" t="s">
        <v>47</v>
      </c>
      <c r="G224" t="s">
        <v>47</v>
      </c>
      <c r="H224" t="s">
        <v>47</v>
      </c>
      <c r="I224">
        <v>4.0999999999999996</v>
      </c>
      <c r="J224">
        <v>4.0999999999999996</v>
      </c>
      <c r="K224">
        <v>4.0999999999999996</v>
      </c>
      <c r="L224">
        <v>4.0999999999999996</v>
      </c>
      <c r="M224">
        <v>4.0999999999999996</v>
      </c>
      <c r="N224">
        <v>4.0999999999999996</v>
      </c>
      <c r="O224">
        <v>4.0999999999999996</v>
      </c>
    </row>
    <row r="225" spans="1:15" x14ac:dyDescent="0.25">
      <c r="B225" t="str">
        <f>_xll.BFieldInfo($C225)</f>
        <v>Return on Assets</v>
      </c>
      <c r="C225" t="s">
        <v>8</v>
      </c>
      <c r="D225">
        <v>4.8532000000000002</v>
      </c>
      <c r="E225">
        <v>4.8532000000000002</v>
      </c>
      <c r="F225">
        <v>3.1533000000000002</v>
      </c>
      <c r="G225">
        <v>3.1533000000000002</v>
      </c>
      <c r="H225">
        <v>4.2257999999999996</v>
      </c>
      <c r="I225">
        <v>4.2257999999999996</v>
      </c>
      <c r="J225">
        <v>4.5334000000000003</v>
      </c>
      <c r="K225">
        <v>4.5334000000000003</v>
      </c>
      <c r="L225">
        <v>4.5510999999999999</v>
      </c>
      <c r="M225">
        <v>4.5510999999999999</v>
      </c>
      <c r="N225">
        <v>2.2610999999999999</v>
      </c>
      <c r="O225">
        <v>2.2610999999999999</v>
      </c>
    </row>
    <row r="226" spans="1:15" x14ac:dyDescent="0.25">
      <c r="B226" t="str">
        <f>_xll.BFieldInfo($C226)</f>
        <v>Total Assets</v>
      </c>
      <c r="C226" t="s">
        <v>9</v>
      </c>
      <c r="D226">
        <v>5538.8</v>
      </c>
      <c r="E226">
        <v>5538.8</v>
      </c>
      <c r="F226">
        <v>6588.3</v>
      </c>
      <c r="G226">
        <v>6588.3</v>
      </c>
      <c r="H226">
        <v>6143.1</v>
      </c>
      <c r="I226">
        <v>6143.1</v>
      </c>
      <c r="J226">
        <v>6055.3</v>
      </c>
      <c r="K226">
        <v>6055.3</v>
      </c>
      <c r="L226">
        <v>6280.2</v>
      </c>
      <c r="M226">
        <v>6280.2</v>
      </c>
      <c r="N226">
        <v>8668</v>
      </c>
      <c r="O226">
        <v>8668</v>
      </c>
    </row>
    <row r="227" spans="1:15" x14ac:dyDescent="0.25">
      <c r="B227" t="str">
        <f>_xll.BFieldInfo($C227)</f>
        <v>Return on Common Equity</v>
      </c>
      <c r="C227" t="s">
        <v>10</v>
      </c>
      <c r="D227">
        <v>9.9456000000000007</v>
      </c>
      <c r="E227">
        <v>9.9456000000000007</v>
      </c>
      <c r="F227">
        <v>7.0373000000000001</v>
      </c>
      <c r="G227">
        <v>7.0373000000000001</v>
      </c>
      <c r="H227">
        <v>9.2712000000000003</v>
      </c>
      <c r="I227">
        <v>9.2712000000000003</v>
      </c>
      <c r="J227">
        <v>8.9328000000000003</v>
      </c>
      <c r="K227">
        <v>8.9328000000000003</v>
      </c>
      <c r="L227">
        <v>8.6178000000000008</v>
      </c>
      <c r="M227">
        <v>8.6178000000000008</v>
      </c>
      <c r="N227">
        <v>4.9534000000000002</v>
      </c>
      <c r="O227">
        <v>4.9534000000000002</v>
      </c>
    </row>
    <row r="228" spans="1:15" x14ac:dyDescent="0.25">
      <c r="B228" t="str">
        <f>_xll.BFieldInfo($C228)</f>
        <v>R &amp; D Expenditure to Net Sales</v>
      </c>
      <c r="C228" t="s">
        <v>11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 x14ac:dyDescent="0.25">
      <c r="A229" t="s">
        <v>39</v>
      </c>
      <c r="B229" t="str">
        <f>_xll.BFieldInfo($C229)</f>
        <v>BESG ESG Score</v>
      </c>
      <c r="C229" t="s">
        <v>4</v>
      </c>
      <c r="D229">
        <f>_xll.BDH($A229,$C229:$C236,$B1,$B2,"Dir=H","Per=Y","Days=A","Dts=H","cols=8;rows=8")</f>
        <v>4.22</v>
      </c>
      <c r="E229">
        <v>4.88</v>
      </c>
      <c r="F229">
        <v>5</v>
      </c>
      <c r="G229">
        <v>6.21</v>
      </c>
      <c r="H229">
        <v>6.21</v>
      </c>
      <c r="I229">
        <v>6.21</v>
      </c>
      <c r="J229">
        <v>6.21</v>
      </c>
      <c r="K229">
        <v>6.21</v>
      </c>
    </row>
    <row r="230" spans="1:15" x14ac:dyDescent="0.25">
      <c r="B230" t="str">
        <f>_xll.BFieldInfo($C230)</f>
        <v>BESG Governance Pillar Score</v>
      </c>
      <c r="C230" t="s">
        <v>5</v>
      </c>
      <c r="D230">
        <v>6.93</v>
      </c>
      <c r="E230">
        <v>7.75</v>
      </c>
      <c r="F230">
        <v>7.62</v>
      </c>
      <c r="G230">
        <v>7.4</v>
      </c>
      <c r="H230">
        <v>7.4</v>
      </c>
      <c r="I230">
        <v>7.4</v>
      </c>
      <c r="J230">
        <v>7.4</v>
      </c>
      <c r="K230">
        <v>7.4</v>
      </c>
    </row>
    <row r="231" spans="1:15" x14ac:dyDescent="0.25">
      <c r="B231" t="str">
        <f>_xll.BFieldInfo($C231)</f>
        <v>BESG Environmental Pillar Score</v>
      </c>
      <c r="C231" t="s">
        <v>6</v>
      </c>
      <c r="D231">
        <v>3.39</v>
      </c>
      <c r="E231">
        <v>4.2300000000000004</v>
      </c>
      <c r="F231">
        <v>4.6900000000000004</v>
      </c>
      <c r="G231">
        <v>7.87</v>
      </c>
      <c r="H231">
        <v>7.87</v>
      </c>
      <c r="I231">
        <v>7.87</v>
      </c>
      <c r="J231">
        <v>7.87</v>
      </c>
      <c r="K231">
        <v>7.87</v>
      </c>
    </row>
    <row r="232" spans="1:15" x14ac:dyDescent="0.25">
      <c r="B232" t="str">
        <f>_xll.BFieldInfo($C232)</f>
        <v>BESG Social Pillar Score</v>
      </c>
      <c r="C232" t="s">
        <v>7</v>
      </c>
      <c r="D232">
        <v>3.5</v>
      </c>
      <c r="E232">
        <v>3.84</v>
      </c>
      <c r="F232">
        <v>3.69</v>
      </c>
      <c r="G232">
        <v>3.66</v>
      </c>
      <c r="H232">
        <v>3.66</v>
      </c>
      <c r="I232">
        <v>3.66</v>
      </c>
      <c r="J232">
        <v>3.66</v>
      </c>
      <c r="K232">
        <v>3.66</v>
      </c>
    </row>
    <row r="233" spans="1:15" x14ac:dyDescent="0.25">
      <c r="B233" t="str">
        <f>_xll.BFieldInfo($C233)</f>
        <v>Return on Assets</v>
      </c>
      <c r="C233" t="s">
        <v>8</v>
      </c>
      <c r="D233">
        <v>5.4264999999999999</v>
      </c>
      <c r="E233">
        <v>4.3857999999999997</v>
      </c>
      <c r="F233">
        <v>8.6980000000000004</v>
      </c>
      <c r="G233">
        <v>8.6980000000000004</v>
      </c>
      <c r="H233">
        <v>10.9649</v>
      </c>
      <c r="I233">
        <v>10.9649</v>
      </c>
      <c r="J233">
        <v>8.0449000000000002</v>
      </c>
      <c r="K233">
        <v>5.2698</v>
      </c>
    </row>
    <row r="234" spans="1:15" x14ac:dyDescent="0.25">
      <c r="B234" t="str">
        <f>_xll.BFieldInfo($C234)</f>
        <v>Total Assets</v>
      </c>
      <c r="C234" t="s">
        <v>9</v>
      </c>
      <c r="D234">
        <v>97557</v>
      </c>
      <c r="E234">
        <v>96250</v>
      </c>
      <c r="F234">
        <v>161395</v>
      </c>
      <c r="G234">
        <v>161395</v>
      </c>
      <c r="H234">
        <v>159045</v>
      </c>
      <c r="I234">
        <v>159045</v>
      </c>
      <c r="J234">
        <v>147110</v>
      </c>
      <c r="K234">
        <v>236545</v>
      </c>
    </row>
    <row r="235" spans="1:15" x14ac:dyDescent="0.25">
      <c r="B235" t="str">
        <f>_xll.BFieldInfo($C235)</f>
        <v>Return on Common Equity</v>
      </c>
      <c r="C235" t="s">
        <v>10</v>
      </c>
      <c r="D235">
        <v>11.5641</v>
      </c>
      <c r="E235">
        <v>8.7796000000000003</v>
      </c>
      <c r="F235">
        <v>18.446300000000001</v>
      </c>
      <c r="G235">
        <v>18.446300000000001</v>
      </c>
      <c r="H235">
        <v>24.1282</v>
      </c>
      <c r="I235">
        <v>24.1282</v>
      </c>
      <c r="J235">
        <v>17.565000000000001</v>
      </c>
      <c r="K235">
        <v>11.055</v>
      </c>
    </row>
    <row r="236" spans="1:15" x14ac:dyDescent="0.25">
      <c r="B236" t="str">
        <f>_xll.BFieldInfo($C236)</f>
        <v>R &amp; D Expenditure to Net Sales</v>
      </c>
      <c r="C236" t="s">
        <v>11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5" x14ac:dyDescent="0.25">
      <c r="A237" t="s">
        <v>40</v>
      </c>
      <c r="B237" t="str">
        <f>_xll.BFieldInfo($C237)</f>
        <v>BESG ESG Score</v>
      </c>
      <c r="C237" t="s">
        <v>4</v>
      </c>
      <c r="D237">
        <f>_xll.BDH($A237,$C237:$C244,$B1,$B2,"Dir=H","Per=Y","Days=A","Dts=H","cols=8;rows=8")</f>
        <v>1.76</v>
      </c>
      <c r="E237">
        <v>1.88</v>
      </c>
      <c r="F237">
        <v>1.84</v>
      </c>
      <c r="G237">
        <v>1.89</v>
      </c>
      <c r="H237">
        <v>1.89</v>
      </c>
      <c r="I237">
        <v>1.89</v>
      </c>
      <c r="J237">
        <v>1.89</v>
      </c>
      <c r="K237">
        <v>1.89</v>
      </c>
    </row>
    <row r="238" spans="1:15" x14ac:dyDescent="0.25">
      <c r="B238" t="str">
        <f>_xll.BFieldInfo($C238)</f>
        <v>BESG Governance Pillar Score</v>
      </c>
      <c r="C238" t="s">
        <v>5</v>
      </c>
      <c r="D238">
        <v>6.16</v>
      </c>
      <c r="E238">
        <v>6.82</v>
      </c>
      <c r="F238">
        <v>6.45</v>
      </c>
      <c r="G238">
        <v>6.73</v>
      </c>
      <c r="H238">
        <v>6.73</v>
      </c>
      <c r="I238">
        <v>6.73</v>
      </c>
      <c r="J238">
        <v>6.73</v>
      </c>
      <c r="K238">
        <v>6.73</v>
      </c>
    </row>
    <row r="239" spans="1:15" x14ac:dyDescent="0.25">
      <c r="B239" t="str">
        <f>_xll.BFieldInfo($C239)</f>
        <v>BESG Environmental Pillar Score</v>
      </c>
      <c r="C239" t="s">
        <v>6</v>
      </c>
      <c r="D239">
        <v>0.26</v>
      </c>
      <c r="E239">
        <v>0.26</v>
      </c>
      <c r="F239">
        <v>0.26</v>
      </c>
      <c r="G239">
        <v>0.26</v>
      </c>
      <c r="H239">
        <v>0.26</v>
      </c>
      <c r="I239">
        <v>0.26</v>
      </c>
      <c r="J239">
        <v>0.26</v>
      </c>
      <c r="K239">
        <v>0.26</v>
      </c>
    </row>
    <row r="240" spans="1:15" x14ac:dyDescent="0.25">
      <c r="B240" t="str">
        <f>_xll.BFieldInfo($C240)</f>
        <v>BESG Social Pillar Score</v>
      </c>
      <c r="C240" t="s">
        <v>7</v>
      </c>
      <c r="D240">
        <v>0.86</v>
      </c>
      <c r="E240">
        <v>0.86</v>
      </c>
      <c r="F240">
        <v>0.93</v>
      </c>
      <c r="G240">
        <v>0.94</v>
      </c>
      <c r="H240">
        <v>0.94</v>
      </c>
      <c r="I240">
        <v>0.94</v>
      </c>
      <c r="J240">
        <v>0.94</v>
      </c>
      <c r="K240">
        <v>0.94</v>
      </c>
    </row>
    <row r="241" spans="1:11" x14ac:dyDescent="0.25">
      <c r="B241" t="str">
        <f>_xll.BFieldInfo($C241)</f>
        <v>Return on Assets</v>
      </c>
      <c r="C241" t="s">
        <v>8</v>
      </c>
      <c r="D241">
        <v>4.9184999999999999</v>
      </c>
      <c r="E241">
        <v>4.6226000000000003</v>
      </c>
      <c r="F241">
        <v>3.9155000000000002</v>
      </c>
      <c r="G241">
        <v>3.9155000000000002</v>
      </c>
      <c r="H241">
        <v>2.1021999999999998</v>
      </c>
      <c r="I241">
        <v>2.1021999999999998</v>
      </c>
      <c r="J241">
        <v>3.403</v>
      </c>
      <c r="K241">
        <v>4.4322999999999997</v>
      </c>
    </row>
    <row r="242" spans="1:11" x14ac:dyDescent="0.25">
      <c r="B242" t="str">
        <f>_xll.BFieldInfo($C242)</f>
        <v>Total Assets</v>
      </c>
      <c r="C242" t="s">
        <v>9</v>
      </c>
      <c r="D242">
        <v>59059</v>
      </c>
      <c r="E242">
        <v>60916</v>
      </c>
      <c r="F242">
        <v>100392</v>
      </c>
      <c r="G242">
        <v>100392</v>
      </c>
      <c r="H242">
        <v>113387</v>
      </c>
      <c r="I242">
        <v>113387</v>
      </c>
      <c r="J242">
        <v>112940</v>
      </c>
      <c r="K242">
        <v>104376</v>
      </c>
    </row>
    <row r="243" spans="1:11" x14ac:dyDescent="0.25">
      <c r="B243" t="str">
        <f>_xll.BFieldInfo($C243)</f>
        <v>Return on Common Equity</v>
      </c>
      <c r="C243" t="s">
        <v>10</v>
      </c>
      <c r="D243">
        <v>24.2805</v>
      </c>
      <c r="E243">
        <v>22.779</v>
      </c>
      <c r="F243">
        <v>10.3085</v>
      </c>
      <c r="G243">
        <v>10.3085</v>
      </c>
      <c r="H243">
        <v>4.9109999999999996</v>
      </c>
      <c r="I243">
        <v>4.9109999999999996</v>
      </c>
      <c r="J243">
        <v>9.4083000000000006</v>
      </c>
      <c r="K243">
        <v>12.470499999999999</v>
      </c>
    </row>
    <row r="244" spans="1:11" x14ac:dyDescent="0.25">
      <c r="B244" t="str">
        <f>_xll.BFieldInfo($C244)</f>
        <v>R &amp; D Expenditure to Net Sales</v>
      </c>
      <c r="C244" t="s">
        <v>11</v>
      </c>
      <c r="D244" t="s">
        <v>47</v>
      </c>
      <c r="E244" t="s">
        <v>47</v>
      </c>
      <c r="F244" t="s">
        <v>47</v>
      </c>
      <c r="G244" t="s">
        <v>47</v>
      </c>
      <c r="H244" t="s">
        <v>47</v>
      </c>
      <c r="I244" t="s">
        <v>47</v>
      </c>
      <c r="J244" t="s">
        <v>47</v>
      </c>
      <c r="K244" t="s">
        <v>47</v>
      </c>
    </row>
    <row r="245" spans="1:11" x14ac:dyDescent="0.25">
      <c r="A245" t="s">
        <v>41</v>
      </c>
      <c r="B245" t="str">
        <f>_xll.BFieldInfo($C245)</f>
        <v>BESG ESG Score</v>
      </c>
      <c r="C245" t="s">
        <v>4</v>
      </c>
      <c r="D245" t="str">
        <f>_xll.BDH($A245,$C245:$C252,$B1,$B2,"Dir=H","Per=Y","Days=A","Dts=H","cols=8;rows=8")</f>
        <v>#N/A N/A</v>
      </c>
      <c r="E245" t="s">
        <v>47</v>
      </c>
      <c r="F245">
        <v>1.1200000000000001</v>
      </c>
      <c r="G245">
        <v>1.63</v>
      </c>
      <c r="H245">
        <v>1.63</v>
      </c>
      <c r="I245">
        <v>1.64</v>
      </c>
      <c r="J245">
        <v>1.64</v>
      </c>
      <c r="K245">
        <v>1.64</v>
      </c>
    </row>
    <row r="246" spans="1:11" x14ac:dyDescent="0.25">
      <c r="B246" t="str">
        <f>_xll.BFieldInfo($C246)</f>
        <v>BESG Governance Pillar Score</v>
      </c>
      <c r="C246" t="s">
        <v>5</v>
      </c>
      <c r="D246" t="s">
        <v>47</v>
      </c>
      <c r="E246" t="s">
        <v>47</v>
      </c>
      <c r="F246">
        <v>4.84</v>
      </c>
      <c r="G246">
        <v>5.93</v>
      </c>
      <c r="H246">
        <v>5.93</v>
      </c>
      <c r="I246">
        <v>6</v>
      </c>
      <c r="J246">
        <v>6</v>
      </c>
      <c r="K246">
        <v>6</v>
      </c>
    </row>
    <row r="247" spans="1:11" x14ac:dyDescent="0.25">
      <c r="B247" t="str">
        <f>_xll.BFieldInfo($C247)</f>
        <v>BESG Environmental Pillar Score</v>
      </c>
      <c r="C247" t="s">
        <v>6</v>
      </c>
      <c r="D247" t="s">
        <v>47</v>
      </c>
      <c r="E247" t="s">
        <v>47</v>
      </c>
      <c r="F247">
        <v>0</v>
      </c>
      <c r="G247">
        <v>0.14000000000000001</v>
      </c>
      <c r="H247">
        <v>0.14000000000000001</v>
      </c>
      <c r="I247">
        <v>0.14000000000000001</v>
      </c>
      <c r="J247">
        <v>0.14000000000000001</v>
      </c>
      <c r="K247">
        <v>0.14000000000000001</v>
      </c>
    </row>
    <row r="248" spans="1:11" x14ac:dyDescent="0.25">
      <c r="B248" t="str">
        <f>_xll.BFieldInfo($C248)</f>
        <v>BESG Social Pillar Score</v>
      </c>
      <c r="C248" t="s">
        <v>7</v>
      </c>
      <c r="D248" t="s">
        <v>47</v>
      </c>
      <c r="E248" t="s">
        <v>47</v>
      </c>
      <c r="F248">
        <v>0.22</v>
      </c>
      <c r="G248">
        <v>0.82</v>
      </c>
      <c r="H248">
        <v>0.82</v>
      </c>
      <c r="I248">
        <v>0.82</v>
      </c>
      <c r="J248">
        <v>0.82</v>
      </c>
      <c r="K248">
        <v>0.82</v>
      </c>
    </row>
    <row r="249" spans="1:11" x14ac:dyDescent="0.25">
      <c r="B249" t="str">
        <f>_xll.BFieldInfo($C249)</f>
        <v>Return on Assets</v>
      </c>
      <c r="C249" t="s">
        <v>8</v>
      </c>
      <c r="D249">
        <v>1.1185</v>
      </c>
      <c r="E249">
        <v>1.6519999999999999</v>
      </c>
      <c r="F249">
        <v>1.5943000000000001</v>
      </c>
      <c r="G249">
        <v>1.5943000000000001</v>
      </c>
      <c r="H249">
        <v>0.96109999999999995</v>
      </c>
      <c r="I249">
        <v>0.96109999999999995</v>
      </c>
      <c r="J249">
        <v>1.7201</v>
      </c>
      <c r="K249">
        <v>2.1886000000000001</v>
      </c>
    </row>
    <row r="250" spans="1:11" x14ac:dyDescent="0.25">
      <c r="B250" t="str">
        <f>_xll.BFieldInfo($C250)</f>
        <v>Total Assets</v>
      </c>
      <c r="C250" t="s">
        <v>9</v>
      </c>
      <c r="D250">
        <v>41798</v>
      </c>
      <c r="E250">
        <v>32780</v>
      </c>
      <c r="F250">
        <v>42235</v>
      </c>
      <c r="G250">
        <v>42235</v>
      </c>
      <c r="H250">
        <v>35590</v>
      </c>
      <c r="I250">
        <v>35590</v>
      </c>
      <c r="J250">
        <v>35569</v>
      </c>
      <c r="K250">
        <v>35435</v>
      </c>
    </row>
    <row r="251" spans="1:11" x14ac:dyDescent="0.25">
      <c r="B251" t="str">
        <f>_xll.BFieldInfo($C251)</f>
        <v>Return on Common Equity</v>
      </c>
      <c r="C251" t="s">
        <v>10</v>
      </c>
      <c r="D251">
        <v>9.6953999999999994</v>
      </c>
      <c r="E251">
        <v>12.645</v>
      </c>
      <c r="F251">
        <v>6.3371000000000004</v>
      </c>
      <c r="G251">
        <v>6.3371000000000004</v>
      </c>
      <c r="H251">
        <v>2.7149999999999999</v>
      </c>
      <c r="I251">
        <v>2.7149999999999999</v>
      </c>
      <c r="J251">
        <v>4.4046000000000003</v>
      </c>
      <c r="K251">
        <v>5.7662000000000004</v>
      </c>
    </row>
    <row r="252" spans="1:11" x14ac:dyDescent="0.25">
      <c r="B252" t="str">
        <f>_xll.BFieldInfo($C252)</f>
        <v>R &amp; D Expenditure to Net Sales</v>
      </c>
      <c r="C252" t="s">
        <v>11</v>
      </c>
      <c r="D252" t="s">
        <v>47</v>
      </c>
      <c r="E252" t="s">
        <v>47</v>
      </c>
      <c r="F252" t="s">
        <v>47</v>
      </c>
      <c r="G252" t="s">
        <v>47</v>
      </c>
      <c r="H252" t="s">
        <v>47</v>
      </c>
      <c r="I252" t="s">
        <v>47</v>
      </c>
      <c r="J252" t="s">
        <v>47</v>
      </c>
      <c r="K252" t="s">
        <v>47</v>
      </c>
    </row>
    <row r="253" spans="1:11" x14ac:dyDescent="0.25">
      <c r="A253" t="s">
        <v>42</v>
      </c>
      <c r="B253" t="str">
        <f>_xll.BFieldInfo($C253)</f>
        <v>BESG ESG Score</v>
      </c>
      <c r="C253" t="s">
        <v>4</v>
      </c>
      <c r="D253" t="str">
        <f>_xll.BDH($A253,$C253:$C260,$B1,$B2,"Dir=H","Per=Y","Days=A","Dts=H","cols=8;rows=8")</f>
        <v>#N/A N/A</v>
      </c>
      <c r="E253" t="s">
        <v>47</v>
      </c>
      <c r="F253">
        <v>2.0099999999999998</v>
      </c>
      <c r="G253">
        <v>2.2000000000000002</v>
      </c>
      <c r="H253">
        <v>2.2000000000000002</v>
      </c>
      <c r="I253">
        <v>2.1800000000000002</v>
      </c>
      <c r="J253">
        <v>2.1800000000000002</v>
      </c>
      <c r="K253">
        <v>2.1800000000000002</v>
      </c>
    </row>
    <row r="254" spans="1:11" x14ac:dyDescent="0.25">
      <c r="B254" t="str">
        <f>_xll.BFieldInfo($C254)</f>
        <v>BESG Governance Pillar Score</v>
      </c>
      <c r="C254" t="s">
        <v>5</v>
      </c>
      <c r="D254" t="s">
        <v>47</v>
      </c>
      <c r="E254" t="s">
        <v>47</v>
      </c>
      <c r="F254">
        <v>6.32</v>
      </c>
      <c r="G254">
        <v>6.84</v>
      </c>
      <c r="H254">
        <v>6.84</v>
      </c>
      <c r="I254">
        <v>6.82</v>
      </c>
      <c r="J254">
        <v>6.82</v>
      </c>
      <c r="K254">
        <v>6.82</v>
      </c>
    </row>
    <row r="255" spans="1:11" x14ac:dyDescent="0.25">
      <c r="B255" t="str">
        <f>_xll.BFieldInfo($C255)</f>
        <v>BESG Environmental Pillar Score</v>
      </c>
      <c r="C255" t="s">
        <v>6</v>
      </c>
      <c r="D255" t="s">
        <v>47</v>
      </c>
      <c r="E255" t="s">
        <v>47</v>
      </c>
      <c r="F255">
        <v>0.04</v>
      </c>
      <c r="G255">
        <v>0.04</v>
      </c>
      <c r="H255">
        <v>0.04</v>
      </c>
      <c r="I255">
        <v>0.04</v>
      </c>
      <c r="J255">
        <v>0.04</v>
      </c>
      <c r="K255">
        <v>0.04</v>
      </c>
    </row>
    <row r="256" spans="1:11" x14ac:dyDescent="0.25">
      <c r="B256" t="str">
        <f>_xll.BFieldInfo($C256)</f>
        <v>BESG Social Pillar Score</v>
      </c>
      <c r="C256" t="s">
        <v>7</v>
      </c>
      <c r="D256" t="s">
        <v>47</v>
      </c>
      <c r="E256" t="s">
        <v>47</v>
      </c>
      <c r="F256">
        <v>1.5</v>
      </c>
      <c r="G256">
        <v>1.71</v>
      </c>
      <c r="H256">
        <v>1.71</v>
      </c>
      <c r="I256">
        <v>1.67</v>
      </c>
      <c r="J256">
        <v>1.67</v>
      </c>
      <c r="K256">
        <v>1.67</v>
      </c>
    </row>
    <row r="257" spans="1:11" x14ac:dyDescent="0.25">
      <c r="B257" t="str">
        <f>_xll.BFieldInfo($C257)</f>
        <v>Return on Assets</v>
      </c>
      <c r="C257" t="s">
        <v>8</v>
      </c>
      <c r="D257">
        <v>0.59179999999999999</v>
      </c>
      <c r="E257">
        <v>0.50970000000000004</v>
      </c>
      <c r="F257">
        <v>0.83960000000000001</v>
      </c>
      <c r="G257">
        <v>0.83960000000000001</v>
      </c>
      <c r="H257">
        <v>1.0906</v>
      </c>
      <c r="I257">
        <v>1.0906</v>
      </c>
      <c r="J257">
        <v>1.8309</v>
      </c>
      <c r="K257">
        <v>1.4537</v>
      </c>
    </row>
    <row r="258" spans="1:11" x14ac:dyDescent="0.25">
      <c r="B258" t="str">
        <f>_xll.BFieldInfo($C258)</f>
        <v>Total Assets</v>
      </c>
      <c r="C258" t="s">
        <v>9</v>
      </c>
      <c r="D258">
        <v>147738</v>
      </c>
      <c r="E258">
        <v>165800</v>
      </c>
      <c r="F258">
        <v>168185</v>
      </c>
      <c r="G258">
        <v>168185</v>
      </c>
      <c r="H258">
        <v>179318</v>
      </c>
      <c r="I258">
        <v>179318</v>
      </c>
      <c r="J258">
        <v>185101</v>
      </c>
      <c r="K258">
        <v>193669</v>
      </c>
    </row>
    <row r="259" spans="1:11" x14ac:dyDescent="0.25">
      <c r="B259" t="str">
        <f>_xll.BFieldInfo($C259)</f>
        <v>Return on Common Equity</v>
      </c>
      <c r="C259" t="s">
        <v>10</v>
      </c>
      <c r="D259">
        <v>7.7942</v>
      </c>
      <c r="E259">
        <v>7.0465</v>
      </c>
      <c r="F259">
        <v>11.2995</v>
      </c>
      <c r="G259">
        <v>11.2995</v>
      </c>
      <c r="H259">
        <v>14.501099999999999</v>
      </c>
      <c r="I259">
        <v>14.501099999999999</v>
      </c>
      <c r="J259">
        <v>23.437000000000001</v>
      </c>
      <c r="K259">
        <v>18.134399999999999</v>
      </c>
    </row>
    <row r="260" spans="1:11" x14ac:dyDescent="0.25">
      <c r="B260" t="str">
        <f>_xll.BFieldInfo($C260)</f>
        <v>R &amp; D Expenditure to Net Sales</v>
      </c>
      <c r="C260" t="s">
        <v>11</v>
      </c>
      <c r="D260" t="s">
        <v>47</v>
      </c>
      <c r="E260" t="s">
        <v>47</v>
      </c>
      <c r="F260" t="s">
        <v>47</v>
      </c>
      <c r="G260" t="s">
        <v>47</v>
      </c>
      <c r="H260" t="s">
        <v>47</v>
      </c>
      <c r="I260" t="s">
        <v>47</v>
      </c>
      <c r="J260" t="s">
        <v>47</v>
      </c>
      <c r="K260" t="s">
        <v>47</v>
      </c>
    </row>
    <row r="261" spans="1:11" x14ac:dyDescent="0.25">
      <c r="A261" t="s">
        <v>43</v>
      </c>
      <c r="B261" t="str">
        <f>_xll.BFieldInfo($C261)</f>
        <v>BESG ESG Score</v>
      </c>
      <c r="C261" t="s">
        <v>4</v>
      </c>
      <c r="D261">
        <f>_xll.BDH($A261,$C261:$C268,$B1,$B2,"Dir=H","Per=Y","Days=A","Dts=H","cols=8;rows=8")</f>
        <v>1.89</v>
      </c>
      <c r="E261">
        <v>2.08</v>
      </c>
      <c r="F261">
        <v>2.71</v>
      </c>
      <c r="G261">
        <v>2.5299999999999998</v>
      </c>
      <c r="H261">
        <v>2.5299999999999998</v>
      </c>
      <c r="I261">
        <v>2.5299999999999998</v>
      </c>
      <c r="J261">
        <v>2.5299999999999998</v>
      </c>
      <c r="K261">
        <v>2.5299999999999998</v>
      </c>
    </row>
    <row r="262" spans="1:11" x14ac:dyDescent="0.25">
      <c r="B262" t="str">
        <f>_xll.BFieldInfo($C262)</f>
        <v>BESG Governance Pillar Score</v>
      </c>
      <c r="C262" t="s">
        <v>5</v>
      </c>
      <c r="D262">
        <v>4.75</v>
      </c>
      <c r="E262">
        <v>5.16</v>
      </c>
      <c r="F262">
        <v>5.59</v>
      </c>
      <c r="G262">
        <v>5.03</v>
      </c>
      <c r="H262">
        <v>5.03</v>
      </c>
      <c r="I262">
        <v>5.03</v>
      </c>
      <c r="J262">
        <v>5.03</v>
      </c>
      <c r="K262">
        <v>5.03</v>
      </c>
    </row>
    <row r="263" spans="1:11" x14ac:dyDescent="0.25">
      <c r="B263" t="str">
        <f>_xll.BFieldInfo($C263)</f>
        <v>BESG Environmental Pillar Score</v>
      </c>
      <c r="C263" t="s">
        <v>6</v>
      </c>
      <c r="D263">
        <v>1.27</v>
      </c>
      <c r="E263">
        <v>1.7</v>
      </c>
      <c r="F263">
        <v>3.75</v>
      </c>
      <c r="G263">
        <v>3.2</v>
      </c>
      <c r="H263">
        <v>3.2</v>
      </c>
      <c r="I263">
        <v>3.2</v>
      </c>
      <c r="J263">
        <v>3.2</v>
      </c>
      <c r="K263">
        <v>3.2</v>
      </c>
    </row>
    <row r="264" spans="1:11" x14ac:dyDescent="0.25">
      <c r="B264" t="str">
        <f>_xll.BFieldInfo($C264)</f>
        <v>BESG Social Pillar Score</v>
      </c>
      <c r="C264" t="s">
        <v>7</v>
      </c>
      <c r="D264">
        <v>0.95</v>
      </c>
      <c r="E264">
        <v>0.93</v>
      </c>
      <c r="F264">
        <v>0.92</v>
      </c>
      <c r="G264">
        <v>1.04</v>
      </c>
      <c r="H264">
        <v>1.04</v>
      </c>
      <c r="I264">
        <v>1.04</v>
      </c>
      <c r="J264">
        <v>1.04</v>
      </c>
      <c r="K264">
        <v>1.04</v>
      </c>
    </row>
    <row r="265" spans="1:11" x14ac:dyDescent="0.25">
      <c r="B265" t="str">
        <f>_xll.BFieldInfo($C265)</f>
        <v>Return on Assets</v>
      </c>
      <c r="C265" t="s">
        <v>8</v>
      </c>
      <c r="D265">
        <v>0.39050000000000001</v>
      </c>
      <c r="E265">
        <v>0.24329999999999999</v>
      </c>
      <c r="F265">
        <v>0.48130000000000001</v>
      </c>
      <c r="G265">
        <v>0.48130000000000001</v>
      </c>
      <c r="H265">
        <v>0.53710000000000002</v>
      </c>
      <c r="I265">
        <v>0.53710000000000002</v>
      </c>
      <c r="J265">
        <v>0.77190000000000003</v>
      </c>
      <c r="K265">
        <v>0.69440000000000002</v>
      </c>
    </row>
    <row r="266" spans="1:11" x14ac:dyDescent="0.25">
      <c r="B266" t="str">
        <f>_xll.BFieldInfo($C266)</f>
        <v>Total Assets</v>
      </c>
      <c r="C266" t="s">
        <v>9</v>
      </c>
      <c r="D266">
        <v>649738</v>
      </c>
      <c r="E266">
        <v>672648</v>
      </c>
      <c r="F266">
        <v>647122</v>
      </c>
      <c r="G266">
        <v>647122</v>
      </c>
      <c r="H266">
        <v>749997</v>
      </c>
      <c r="I266">
        <v>749997</v>
      </c>
      <c r="J266">
        <v>779675</v>
      </c>
      <c r="K266">
        <v>750200</v>
      </c>
    </row>
    <row r="267" spans="1:11" x14ac:dyDescent="0.25">
      <c r="B267" t="str">
        <f>_xll.BFieldInfo($C267)</f>
        <v>Return on Common Equity</v>
      </c>
      <c r="C267" t="s">
        <v>10</v>
      </c>
      <c r="D267">
        <v>7.1109</v>
      </c>
      <c r="E267">
        <v>4.3814000000000002</v>
      </c>
      <c r="F267">
        <v>8.7929999999999993</v>
      </c>
      <c r="G267">
        <v>8.7929999999999993</v>
      </c>
      <c r="H267">
        <v>9.9814000000000007</v>
      </c>
      <c r="I267">
        <v>9.9814000000000007</v>
      </c>
      <c r="J267">
        <v>14.3712</v>
      </c>
      <c r="K267">
        <v>11.446400000000001</v>
      </c>
    </row>
    <row r="268" spans="1:11" x14ac:dyDescent="0.25">
      <c r="B268" t="str">
        <f>_xll.BFieldInfo($C268)</f>
        <v>R &amp; D Expenditure to Net Sales</v>
      </c>
      <c r="C268" t="s">
        <v>11</v>
      </c>
      <c r="D268" t="s">
        <v>47</v>
      </c>
      <c r="E268" t="s">
        <v>47</v>
      </c>
      <c r="F268" t="s">
        <v>47</v>
      </c>
      <c r="G268" t="s">
        <v>47</v>
      </c>
      <c r="H268" t="s">
        <v>47</v>
      </c>
      <c r="I268" t="s">
        <v>47</v>
      </c>
      <c r="J268" t="s">
        <v>47</v>
      </c>
      <c r="K268" t="s">
        <v>47</v>
      </c>
    </row>
    <row r="269" spans="1:11" x14ac:dyDescent="0.25">
      <c r="A269" t="s">
        <v>44</v>
      </c>
      <c r="B269" t="str">
        <f>_xll.BFieldInfo($C269)</f>
        <v>BESG ESG Score</v>
      </c>
      <c r="C269" t="s">
        <v>4</v>
      </c>
      <c r="D269" t="str">
        <f>_xll.BDH($A269,$C269:$C276,$B1,$B2,"Dir=H","Per=Y","Days=A","Dts=H","cols=8;rows=8")</f>
        <v>#N/A N/A</v>
      </c>
      <c r="E269" t="s">
        <v>47</v>
      </c>
      <c r="F269">
        <v>1.73</v>
      </c>
      <c r="G269">
        <v>1.76</v>
      </c>
      <c r="H269">
        <v>1.76</v>
      </c>
      <c r="I269">
        <v>1.76</v>
      </c>
      <c r="J269">
        <v>1.76</v>
      </c>
      <c r="K269">
        <v>1.76</v>
      </c>
    </row>
    <row r="270" spans="1:11" x14ac:dyDescent="0.25">
      <c r="B270" t="str">
        <f>_xll.BFieldInfo($C270)</f>
        <v>BESG Governance Pillar Score</v>
      </c>
      <c r="C270" t="s">
        <v>5</v>
      </c>
      <c r="D270" t="s">
        <v>47</v>
      </c>
      <c r="E270" t="s">
        <v>47</v>
      </c>
      <c r="F270">
        <v>5.71</v>
      </c>
      <c r="G270">
        <v>5.73</v>
      </c>
      <c r="H270">
        <v>5.73</v>
      </c>
      <c r="I270">
        <v>5.7</v>
      </c>
      <c r="J270">
        <v>5.7</v>
      </c>
      <c r="K270">
        <v>5.7</v>
      </c>
    </row>
    <row r="271" spans="1:11" x14ac:dyDescent="0.25">
      <c r="B271" t="str">
        <f>_xll.BFieldInfo($C271)</f>
        <v>BESG Environmental Pillar Score</v>
      </c>
      <c r="C271" t="s">
        <v>6</v>
      </c>
      <c r="D271" t="s">
        <v>47</v>
      </c>
      <c r="E271" t="s">
        <v>47</v>
      </c>
      <c r="F271">
        <v>0.04</v>
      </c>
      <c r="G271">
        <v>0.04</v>
      </c>
      <c r="H271">
        <v>0.04</v>
      </c>
      <c r="I271">
        <v>0.04</v>
      </c>
      <c r="J271">
        <v>0.04</v>
      </c>
      <c r="K271">
        <v>0.04</v>
      </c>
    </row>
    <row r="272" spans="1:11" x14ac:dyDescent="0.25">
      <c r="B272" t="str">
        <f>_xll.BFieldInfo($C272)</f>
        <v>BESG Social Pillar Score</v>
      </c>
      <c r="C272" t="s">
        <v>7</v>
      </c>
      <c r="D272" t="s">
        <v>47</v>
      </c>
      <c r="E272" t="s">
        <v>47</v>
      </c>
      <c r="F272">
        <v>1.17</v>
      </c>
      <c r="G272">
        <v>1.2</v>
      </c>
      <c r="H272">
        <v>1.2</v>
      </c>
      <c r="I272">
        <v>1.23</v>
      </c>
      <c r="J272">
        <v>1.23</v>
      </c>
      <c r="K272">
        <v>1.23</v>
      </c>
    </row>
    <row r="273" spans="1:11" x14ac:dyDescent="0.25">
      <c r="B273" t="str">
        <f>_xll.BFieldInfo($C273)</f>
        <v>Return on Assets</v>
      </c>
      <c r="C273" t="s">
        <v>8</v>
      </c>
      <c r="D273">
        <v>1.1483000000000001</v>
      </c>
      <c r="E273">
        <v>0.75519999999999998</v>
      </c>
      <c r="F273">
        <v>1.2515000000000001</v>
      </c>
      <c r="G273">
        <v>1.2515000000000001</v>
      </c>
      <c r="H273">
        <v>1.1785000000000001</v>
      </c>
      <c r="I273">
        <v>1.1785000000000001</v>
      </c>
      <c r="J273">
        <v>1.8707</v>
      </c>
      <c r="K273">
        <v>1.5947</v>
      </c>
    </row>
    <row r="274" spans="1:11" x14ac:dyDescent="0.25">
      <c r="B274" t="str">
        <f>_xll.BFieldInfo($C274)</f>
        <v>Total Assets</v>
      </c>
      <c r="C274" t="s">
        <v>9</v>
      </c>
      <c r="D274">
        <v>93113</v>
      </c>
      <c r="E274">
        <v>102077</v>
      </c>
      <c r="F274">
        <v>116535</v>
      </c>
      <c r="G274">
        <v>116535</v>
      </c>
      <c r="H274">
        <v>123936</v>
      </c>
      <c r="I274">
        <v>123936</v>
      </c>
      <c r="J274">
        <v>134896</v>
      </c>
      <c r="K274">
        <v>143785</v>
      </c>
    </row>
    <row r="275" spans="1:11" x14ac:dyDescent="0.25">
      <c r="B275" t="str">
        <f>_xll.BFieldInfo($C275)</f>
        <v>Return on Common Equity</v>
      </c>
      <c r="C275" t="s">
        <v>10</v>
      </c>
      <c r="D275">
        <v>11.6891</v>
      </c>
      <c r="E275">
        <v>7.4390000000000001</v>
      </c>
      <c r="F275">
        <v>12.862299999999999</v>
      </c>
      <c r="G275">
        <v>12.862299999999999</v>
      </c>
      <c r="H275">
        <v>12.456200000000001</v>
      </c>
      <c r="I275">
        <v>12.456200000000001</v>
      </c>
      <c r="J275">
        <v>19.744700000000002</v>
      </c>
      <c r="K275">
        <v>16.6005</v>
      </c>
    </row>
    <row r="276" spans="1:11" x14ac:dyDescent="0.25">
      <c r="B276" t="str">
        <f>_xll.BFieldInfo($C276)</f>
        <v>R &amp; D Expenditure to Net Sales</v>
      </c>
      <c r="C276" t="s">
        <v>11</v>
      </c>
      <c r="D276" t="s">
        <v>47</v>
      </c>
      <c r="E276" t="s">
        <v>47</v>
      </c>
      <c r="F276" t="s">
        <v>47</v>
      </c>
      <c r="G276" t="s">
        <v>47</v>
      </c>
      <c r="H276" t="s">
        <v>47</v>
      </c>
      <c r="I276" t="s">
        <v>47</v>
      </c>
      <c r="J276" t="s">
        <v>47</v>
      </c>
      <c r="K276" t="s">
        <v>47</v>
      </c>
    </row>
    <row r="277" spans="1:11" x14ac:dyDescent="0.25">
      <c r="A277" t="s">
        <v>45</v>
      </c>
      <c r="B277" t="str">
        <f>_xll.BFieldInfo($C277)</f>
        <v>BESG ESG Score</v>
      </c>
      <c r="C277" t="s">
        <v>4</v>
      </c>
      <c r="D277" t="str">
        <f>_xll.BDH($A277,$C277:$C284,$B1,$B2,"Dir=H","Per=Y","Days=A","Dts=H","cols=8;rows=8")</f>
        <v>#N/A N/A</v>
      </c>
      <c r="E277" t="s">
        <v>47</v>
      </c>
      <c r="F277">
        <v>1.32</v>
      </c>
      <c r="G277">
        <v>1.21</v>
      </c>
      <c r="H277">
        <v>1.21</v>
      </c>
      <c r="I277">
        <v>1.4</v>
      </c>
      <c r="J277">
        <v>1.4</v>
      </c>
      <c r="K277">
        <v>1.4</v>
      </c>
    </row>
    <row r="278" spans="1:11" x14ac:dyDescent="0.25">
      <c r="B278" t="str">
        <f>_xll.BFieldInfo($C278)</f>
        <v>BESG Governance Pillar Score</v>
      </c>
      <c r="C278" t="s">
        <v>5</v>
      </c>
      <c r="D278" t="s">
        <v>47</v>
      </c>
      <c r="E278" t="s">
        <v>47</v>
      </c>
      <c r="F278">
        <v>5.92</v>
      </c>
      <c r="G278">
        <v>5.23</v>
      </c>
      <c r="H278">
        <v>5.23</v>
      </c>
      <c r="I278">
        <v>5.61</v>
      </c>
      <c r="J278">
        <v>5.61</v>
      </c>
      <c r="K278">
        <v>5.61</v>
      </c>
    </row>
    <row r="279" spans="1:11" x14ac:dyDescent="0.25">
      <c r="B279" t="str">
        <f>_xll.BFieldInfo($C279)</f>
        <v>BESG Environmental Pillar Score</v>
      </c>
      <c r="C279" t="s">
        <v>6</v>
      </c>
      <c r="D279" t="s">
        <v>47</v>
      </c>
      <c r="E279" t="s">
        <v>47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25">
      <c r="B280" t="str">
        <f>_xll.BFieldInfo($C280)</f>
        <v>BESG Social Pillar Score</v>
      </c>
      <c r="C280" t="s">
        <v>7</v>
      </c>
      <c r="D280" t="s">
        <v>47</v>
      </c>
      <c r="E280" t="s">
        <v>47</v>
      </c>
      <c r="F280">
        <v>0.37</v>
      </c>
      <c r="G280">
        <v>0.37</v>
      </c>
      <c r="H280">
        <v>0.37</v>
      </c>
      <c r="I280">
        <v>0.6</v>
      </c>
      <c r="J280">
        <v>0.6</v>
      </c>
      <c r="K280">
        <v>0.6</v>
      </c>
    </row>
    <row r="281" spans="1:11" x14ac:dyDescent="0.25">
      <c r="B281" t="str">
        <f>_xll.BFieldInfo($C281)</f>
        <v>Return on Assets</v>
      </c>
      <c r="C281" t="s">
        <v>8</v>
      </c>
      <c r="D281">
        <v>2.2021000000000002</v>
      </c>
      <c r="E281">
        <v>1.3359000000000001</v>
      </c>
      <c r="F281">
        <v>3.2515999999999998</v>
      </c>
      <c r="G281">
        <v>3.2515999999999998</v>
      </c>
      <c r="H281">
        <v>1.2739</v>
      </c>
      <c r="I281">
        <v>1.2739</v>
      </c>
      <c r="J281">
        <v>2.3969999999999998</v>
      </c>
      <c r="K281">
        <v>1.8865000000000001</v>
      </c>
    </row>
    <row r="282" spans="1:11" x14ac:dyDescent="0.25">
      <c r="B282" t="str">
        <f>_xll.BFieldInfo($C282)</f>
        <v>Total Assets</v>
      </c>
      <c r="C282" t="s">
        <v>9</v>
      </c>
      <c r="D282">
        <v>22191.899000000001</v>
      </c>
      <c r="E282">
        <v>23105.052</v>
      </c>
      <c r="F282">
        <v>43309.983</v>
      </c>
      <c r="G282">
        <v>43309.983</v>
      </c>
      <c r="H282">
        <v>41953.296999999999</v>
      </c>
      <c r="I282">
        <v>41953.296999999999</v>
      </c>
      <c r="J282">
        <v>44437.317999999999</v>
      </c>
      <c r="K282">
        <v>48491.81</v>
      </c>
    </row>
    <row r="283" spans="1:11" x14ac:dyDescent="0.25">
      <c r="B283" t="str">
        <f>_xll.BFieldInfo($C283)</f>
        <v>Return on Common Equity</v>
      </c>
      <c r="C283" t="s">
        <v>10</v>
      </c>
      <c r="D283">
        <v>17.039200000000001</v>
      </c>
      <c r="E283">
        <v>9.8247</v>
      </c>
      <c r="F283">
        <v>25.882300000000001</v>
      </c>
      <c r="G283">
        <v>25.882300000000001</v>
      </c>
      <c r="H283">
        <v>9.7754999999999992</v>
      </c>
      <c r="I283">
        <v>9.7754999999999992</v>
      </c>
      <c r="J283">
        <v>16.4909</v>
      </c>
      <c r="K283">
        <v>12.3789</v>
      </c>
    </row>
    <row r="284" spans="1:11" x14ac:dyDescent="0.25">
      <c r="B284" t="str">
        <f>_xll.BFieldInfo($C284)</f>
        <v>R &amp; D Expenditure to Net Sales</v>
      </c>
      <c r="C284" t="s">
        <v>11</v>
      </c>
      <c r="D284" t="s">
        <v>47</v>
      </c>
      <c r="E284" t="s">
        <v>47</v>
      </c>
      <c r="F284" t="s">
        <v>47</v>
      </c>
      <c r="G284" t="s">
        <v>47</v>
      </c>
      <c r="H284" t="s">
        <v>47</v>
      </c>
      <c r="I284" t="s">
        <v>47</v>
      </c>
      <c r="J284" t="s">
        <v>47</v>
      </c>
      <c r="K284" t="s">
        <v>47</v>
      </c>
    </row>
    <row r="285" spans="1:11" x14ac:dyDescent="0.25">
      <c r="A285" t="s">
        <v>46</v>
      </c>
      <c r="B285" t="str">
        <f>_xll.BFieldInfo($C285)</f>
        <v>BESG ESG Score</v>
      </c>
      <c r="C285" t="s">
        <v>4</v>
      </c>
      <c r="D285">
        <f>_xll.BDH($A285,$C285:$C292,$B1,$B2,"Dir=H","Per=Y","Days=A","Dts=H","cols=8;rows=8")</f>
        <v>2.2400000000000002</v>
      </c>
      <c r="E285">
        <v>2.35</v>
      </c>
      <c r="F285">
        <v>3.17</v>
      </c>
      <c r="G285">
        <v>3.56</v>
      </c>
      <c r="H285">
        <v>3.56</v>
      </c>
      <c r="I285">
        <v>3.56</v>
      </c>
      <c r="J285">
        <v>3.56</v>
      </c>
      <c r="K285">
        <v>3.56</v>
      </c>
    </row>
    <row r="286" spans="1:11" x14ac:dyDescent="0.25">
      <c r="B286" t="str">
        <f>_xll.BFieldInfo($C286)</f>
        <v>BESG Governance Pillar Score</v>
      </c>
      <c r="C286" t="s">
        <v>5</v>
      </c>
      <c r="D286">
        <v>6.99</v>
      </c>
      <c r="E286">
        <v>7.77</v>
      </c>
      <c r="F286">
        <v>7.67</v>
      </c>
      <c r="G286">
        <v>7.72</v>
      </c>
      <c r="H286">
        <v>7.72</v>
      </c>
      <c r="I286">
        <v>7.72</v>
      </c>
      <c r="J286">
        <v>7.72</v>
      </c>
      <c r="K286">
        <v>7.72</v>
      </c>
    </row>
    <row r="287" spans="1:11" x14ac:dyDescent="0.25">
      <c r="B287" t="str">
        <f>_xll.BFieldInfo($C287)</f>
        <v>BESG Environmental Pillar Score</v>
      </c>
      <c r="C287" t="s">
        <v>6</v>
      </c>
      <c r="D287">
        <v>0.28999999999999998</v>
      </c>
      <c r="E287">
        <v>0.21</v>
      </c>
      <c r="F287">
        <v>2.5299999999999998</v>
      </c>
      <c r="G287">
        <v>3.2</v>
      </c>
      <c r="H287">
        <v>3.2</v>
      </c>
      <c r="I287">
        <v>3.2</v>
      </c>
      <c r="J287">
        <v>3.2</v>
      </c>
      <c r="K287">
        <v>3.2</v>
      </c>
    </row>
    <row r="288" spans="1:11" x14ac:dyDescent="0.25">
      <c r="B288" t="str">
        <f>_xll.BFieldInfo($C288)</f>
        <v>BESG Social Pillar Score</v>
      </c>
      <c r="C288" t="s">
        <v>7</v>
      </c>
      <c r="D288">
        <v>1.51</v>
      </c>
      <c r="E288">
        <v>1.53</v>
      </c>
      <c r="F288">
        <v>1.56</v>
      </c>
      <c r="G288">
        <v>1.88</v>
      </c>
      <c r="H288">
        <v>1.88</v>
      </c>
      <c r="I288">
        <v>1.88</v>
      </c>
      <c r="J288">
        <v>1.88</v>
      </c>
      <c r="K288">
        <v>1.88</v>
      </c>
    </row>
    <row r="289" spans="2:11" x14ac:dyDescent="0.25">
      <c r="B289" t="str">
        <f>_xll.BFieldInfo($C289)</f>
        <v>Return on Assets</v>
      </c>
      <c r="C289" t="s">
        <v>8</v>
      </c>
      <c r="D289">
        <v>0.41070000000000001</v>
      </c>
      <c r="E289">
        <v>0.1166</v>
      </c>
      <c r="F289">
        <v>0.31109999999999999</v>
      </c>
      <c r="G289">
        <v>0.31109999999999999</v>
      </c>
      <c r="H289">
        <v>-0.1147</v>
      </c>
      <c r="I289">
        <v>-0.1147</v>
      </c>
      <c r="J289">
        <v>0.5655</v>
      </c>
      <c r="K289">
        <v>0.63470000000000004</v>
      </c>
    </row>
    <row r="290" spans="2:11" x14ac:dyDescent="0.25">
      <c r="B290" t="str">
        <f>_xll.BFieldInfo($C290)</f>
        <v>Total Assets</v>
      </c>
      <c r="C290" t="s">
        <v>9</v>
      </c>
      <c r="D290">
        <v>3761050</v>
      </c>
      <c r="E290">
        <v>4109231</v>
      </c>
      <c r="F290">
        <v>4196057</v>
      </c>
      <c r="G290">
        <v>4196057</v>
      </c>
      <c r="H290">
        <v>3790556</v>
      </c>
      <c r="I290">
        <v>3790556</v>
      </c>
      <c r="J290">
        <v>3729291</v>
      </c>
      <c r="K290">
        <v>3716042</v>
      </c>
    </row>
    <row r="291" spans="2:11" x14ac:dyDescent="0.25">
      <c r="B291" t="str">
        <f>_xll.BFieldInfo($C291)</f>
        <v>Return on Common Equity</v>
      </c>
      <c r="C291" t="s">
        <v>10</v>
      </c>
      <c r="D291">
        <v>9.3596000000000004</v>
      </c>
      <c r="E291">
        <v>2.5520999999999998</v>
      </c>
      <c r="F291">
        <v>7.5255000000000001</v>
      </c>
      <c r="G291">
        <v>7.5255000000000001</v>
      </c>
      <c r="H291">
        <v>-2.8151999999999999</v>
      </c>
      <c r="I291">
        <v>-2.8151999999999999</v>
      </c>
      <c r="J291">
        <v>12.6553</v>
      </c>
      <c r="K291">
        <v>13.4475</v>
      </c>
    </row>
    <row r="292" spans="2:11" x14ac:dyDescent="0.25">
      <c r="B292" t="str">
        <f>_xll.BFieldInfo($C292)</f>
        <v>R &amp; D Expenditure to Net Sales</v>
      </c>
      <c r="C292" t="s">
        <v>11</v>
      </c>
      <c r="D292" t="s">
        <v>47</v>
      </c>
      <c r="E292" t="s">
        <v>47</v>
      </c>
      <c r="F292" t="s">
        <v>47</v>
      </c>
      <c r="G292" t="s">
        <v>47</v>
      </c>
      <c r="H292" t="s">
        <v>47</v>
      </c>
      <c r="I292" t="s">
        <v>47</v>
      </c>
      <c r="J292" t="s">
        <v>47</v>
      </c>
      <c r="K29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BELKHIRIA Rihem</dc:creator>
  <cp:lastModifiedBy>BELKHIRIA Rihem</cp:lastModifiedBy>
  <dcterms:created xsi:type="dcterms:W3CDTF">2025-04-18T12:33:50Z</dcterms:created>
  <dcterms:modified xsi:type="dcterms:W3CDTF">2025-04-18T13:22:22Z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eyIwIjoiSGlzdG9yeSIsIjEiOjEsIjIiOjEsIjMiOjEsIjQiOjEsIjUiOjEsIjYiOjEsIjciOjEsIjgiOjAsIjkiOjEsIjEwIjoxLCIxMSI6MCwiMTIiOjB9</vt:lpwstr>
  </property>
</Properties>
</file>