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885" windowWidth="19395" windowHeight="7155" activeTab="4"/>
  </bookViews>
  <sheets>
    <sheet name="Donnée artistes" sheetId="1" r:id="rId1"/>
    <sheet name="artistes par scène" sheetId="2" r:id="rId2"/>
    <sheet name="tableau de base" sheetId="3" r:id="rId3"/>
    <sheet name="visiteurs" sheetId="4" r:id="rId4"/>
    <sheet name="Graphiques" sheetId="5" r:id="rId5"/>
  </sheets>
  <definedNames>
    <definedName name="_xlnm._FilterDatabase" localSheetId="0" hidden="1">'Donnée artistes'!$B$1:$B$1104</definedName>
  </definedNames>
  <calcPr calcId="125725"/>
  <fileRecoveryPr repairLoad="1"/>
</workbook>
</file>

<file path=xl/calcChain.xml><?xml version="1.0" encoding="utf-8"?>
<calcChain xmlns="http://schemas.openxmlformats.org/spreadsheetml/2006/main">
  <c r="V13" i="2"/>
  <c r="V14"/>
  <c r="V15"/>
  <c r="V16"/>
  <c r="V17"/>
  <c r="V18"/>
  <c r="V19"/>
  <c r="V20"/>
  <c r="V21"/>
  <c r="V22"/>
  <c r="V23"/>
  <c r="V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U12"/>
  <c r="T12"/>
  <c r="T8"/>
  <c r="V8" s="1"/>
  <c r="T9"/>
  <c r="V9" s="1"/>
  <c r="T7"/>
  <c r="V7" s="1"/>
  <c r="U9"/>
  <c r="U8"/>
  <c r="U7"/>
  <c r="V2"/>
  <c r="U3"/>
  <c r="U4"/>
  <c r="U2"/>
  <c r="T3"/>
  <c r="V3" s="1"/>
  <c r="T4"/>
  <c r="V4" s="1"/>
  <c r="T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O25"/>
  <c r="Q25" s="1"/>
  <c r="O26"/>
  <c r="Q26" s="1"/>
  <c r="O27"/>
  <c r="Q27" s="1"/>
  <c r="O28"/>
  <c r="Q28" s="1"/>
  <c r="O29"/>
  <c r="Q29" s="1"/>
  <c r="O30"/>
  <c r="Q30" s="1"/>
  <c r="O31"/>
  <c r="Q31" s="1"/>
  <c r="O32"/>
  <c r="Q32" s="1"/>
  <c r="O33"/>
  <c r="Q33" s="1"/>
  <c r="P2"/>
  <c r="O2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J9"/>
  <c r="I9"/>
  <c r="J8"/>
  <c r="I8"/>
  <c r="J7"/>
  <c r="I7"/>
  <c r="J6"/>
  <c r="I6"/>
  <c r="J5"/>
  <c r="J4"/>
  <c r="I5"/>
  <c r="I4"/>
  <c r="I3"/>
  <c r="J3"/>
  <c r="J2"/>
  <c r="I2"/>
  <c r="K4" l="1"/>
  <c r="K6"/>
  <c r="K8"/>
  <c r="Q2"/>
  <c r="K3"/>
  <c r="K62"/>
  <c r="K60"/>
  <c r="K56"/>
  <c r="K54"/>
  <c r="K52"/>
  <c r="K50"/>
  <c r="K44"/>
  <c r="K42"/>
  <c r="K5"/>
  <c r="K7"/>
  <c r="K9"/>
  <c r="K63"/>
  <c r="K61"/>
  <c r="K59"/>
  <c r="K57"/>
  <c r="K55"/>
  <c r="K53"/>
  <c r="K51"/>
  <c r="K49"/>
  <c r="K47"/>
  <c r="K45"/>
  <c r="K43"/>
  <c r="K41"/>
  <c r="K39"/>
  <c r="K37"/>
  <c r="K35"/>
  <c r="K33"/>
  <c r="K31"/>
  <c r="K29"/>
  <c r="K27"/>
  <c r="K25"/>
  <c r="K23"/>
  <c r="K21"/>
  <c r="K19"/>
  <c r="K17"/>
  <c r="K15"/>
  <c r="K13"/>
  <c r="K11"/>
  <c r="K2"/>
  <c r="K58"/>
  <c r="K48"/>
  <c r="K46"/>
  <c r="K40"/>
  <c r="K38"/>
  <c r="K36"/>
  <c r="K34"/>
  <c r="K32"/>
  <c r="K30"/>
  <c r="K28"/>
  <c r="K26"/>
  <c r="K24"/>
  <c r="K22"/>
  <c r="K20"/>
  <c r="K18"/>
  <c r="K16"/>
  <c r="K14"/>
  <c r="K12"/>
  <c r="K10"/>
</calcChain>
</file>

<file path=xl/sharedStrings.xml><?xml version="1.0" encoding="utf-8"?>
<sst xmlns="http://schemas.openxmlformats.org/spreadsheetml/2006/main" count="17803" uniqueCount="1491">
  <si>
    <t>Nom</t>
  </si>
  <si>
    <t>Pays</t>
  </si>
  <si>
    <t>Date_debut</t>
  </si>
  <si>
    <t>Date_fin</t>
  </si>
  <si>
    <t>Ville</t>
  </si>
  <si>
    <t>Nombre</t>
  </si>
  <si>
    <t>Etats-Unis</t>
  </si>
  <si>
    <t>NA</t>
  </si>
  <si>
    <t>false</t>
  </si>
  <si>
    <t>Norvège</t>
  </si>
  <si>
    <t>Oslo</t>
  </si>
  <si>
    <t>3 Doors Down</t>
  </si>
  <si>
    <t>Escatawpa</t>
  </si>
  <si>
    <t>36 Crazyfists</t>
  </si>
  <si>
    <t>1994-12</t>
  </si>
  <si>
    <t>69 Chambers</t>
  </si>
  <si>
    <t>Suisse</t>
  </si>
  <si>
    <t>Zurich</t>
  </si>
  <si>
    <t>7 Weeks</t>
  </si>
  <si>
    <t>France</t>
  </si>
  <si>
    <t>2006-04</t>
  </si>
  <si>
    <t>Limoges</t>
  </si>
  <si>
    <t>7th Nemesis</t>
  </si>
  <si>
    <t>2000-12</t>
  </si>
  <si>
    <t>A Day to Remember</t>
  </si>
  <si>
    <t>2003-06</t>
  </si>
  <si>
    <t>Ocala</t>
  </si>
  <si>
    <t>Abbath</t>
  </si>
  <si>
    <t>Aborted</t>
  </si>
  <si>
    <t>Belgique</t>
  </si>
  <si>
    <t>Absu</t>
  </si>
  <si>
    <t>Absurdity</t>
  </si>
  <si>
    <t>Abysse</t>
  </si>
  <si>
    <t>Accept</t>
  </si>
  <si>
    <t>Allemagne</t>
  </si>
  <si>
    <t>Ace Frehley</t>
  </si>
  <si>
    <t>The Bronx</t>
  </si>
  <si>
    <t>Acid King</t>
  </si>
  <si>
    <t>Adagio</t>
  </si>
  <si>
    <t>ADX</t>
  </si>
  <si>
    <t>Aerosmith</t>
  </si>
  <si>
    <t>Boston</t>
  </si>
  <si>
    <t>After Forever</t>
  </si>
  <si>
    <t>Pays-Bas</t>
  </si>
  <si>
    <t>true</t>
  </si>
  <si>
    <t>Limburg</t>
  </si>
  <si>
    <t>Against Me!</t>
  </si>
  <si>
    <t>Agnostic Front</t>
  </si>
  <si>
    <t>New York</t>
  </si>
  <si>
    <t>Agoraphobic Nosebleed</t>
  </si>
  <si>
    <t>Springfield</t>
  </si>
  <si>
    <t>Agressor</t>
  </si>
  <si>
    <t>Ahab</t>
  </si>
  <si>
    <t>Airbourne</t>
  </si>
  <si>
    <t>Australie</t>
  </si>
  <si>
    <t>Warrnambool</t>
  </si>
  <si>
    <t>Akercocke</t>
  </si>
  <si>
    <t>Angleterre</t>
  </si>
  <si>
    <t>London</t>
  </si>
  <si>
    <t>Alcest</t>
  </si>
  <si>
    <t>Alchemist</t>
  </si>
  <si>
    <t>Alea Jacta Est</t>
  </si>
  <si>
    <t>Alestorm</t>
  </si>
  <si>
    <t>Ecosse</t>
  </si>
  <si>
    <t>Alice Cooper</t>
  </si>
  <si>
    <t>Phoenix</t>
  </si>
  <si>
    <t>Alice in Chains</t>
  </si>
  <si>
    <t>Seattle</t>
  </si>
  <si>
    <t>All for Nothing</t>
  </si>
  <si>
    <t>Rotterdam</t>
  </si>
  <si>
    <t>All Pigs Must Die</t>
  </si>
  <si>
    <t>All Shall Perish</t>
  </si>
  <si>
    <t>Allegiance</t>
  </si>
  <si>
    <t>Alpha Tiger</t>
  </si>
  <si>
    <t>Alter Bridge</t>
  </si>
  <si>
    <t>Orlando</t>
  </si>
  <si>
    <t>Amebix</t>
  </si>
  <si>
    <t>Amenra</t>
  </si>
  <si>
    <t>Kortrijk</t>
  </si>
  <si>
    <t>Amon Amarth</t>
  </si>
  <si>
    <t>Suède</t>
  </si>
  <si>
    <t>Tumba</t>
  </si>
  <si>
    <t>Amorphis</t>
  </si>
  <si>
    <t>Finlande</t>
  </si>
  <si>
    <t>Helsinki</t>
  </si>
  <si>
    <t>Anaal Nathrakh</t>
  </si>
  <si>
    <t>Anathema</t>
  </si>
  <si>
    <t>Angel Witch</t>
  </si>
  <si>
    <t>Angelus Apatrida</t>
  </si>
  <si>
    <t>Espagne</t>
  </si>
  <si>
    <t>2000-03</t>
  </si>
  <si>
    <t>Angra</t>
  </si>
  <si>
    <t>Brésil</t>
  </si>
  <si>
    <t>Angry Days</t>
  </si>
  <si>
    <t>Animals as Leaders</t>
  </si>
  <si>
    <t>Washington</t>
  </si>
  <si>
    <t>Animosity</t>
  </si>
  <si>
    <t>Annihilator</t>
  </si>
  <si>
    <t>Canada</t>
  </si>
  <si>
    <t>Antharès</t>
  </si>
  <si>
    <t>Anthrax</t>
  </si>
  <si>
    <t>Anti-Flag</t>
  </si>
  <si>
    <t>Pittsburgh</t>
  </si>
  <si>
    <t>Anvil</t>
  </si>
  <si>
    <t>Toronto</t>
  </si>
  <si>
    <t>Aosoth</t>
  </si>
  <si>
    <t>Paris</t>
  </si>
  <si>
    <t>Apocalyptica</t>
  </si>
  <si>
    <t>Arcania</t>
  </si>
  <si>
    <t>Arch Enemy</t>
  </si>
  <si>
    <t>Halmstad</t>
  </si>
  <si>
    <t>Archgoat</t>
  </si>
  <si>
    <t>Architects</t>
  </si>
  <si>
    <t>Arcturus</t>
  </si>
  <si>
    <t>Argile</t>
  </si>
  <si>
    <t>Arkhon Infaustus</t>
  </si>
  <si>
    <t>Arkona</t>
  </si>
  <si>
    <t>Russie</t>
  </si>
  <si>
    <t>Arma Gathas</t>
  </si>
  <si>
    <t>Armored Saint</t>
  </si>
  <si>
    <t>Los Angeles</t>
  </si>
  <si>
    <t>Arson Anthem</t>
  </si>
  <si>
    <t>Arthemis</t>
  </si>
  <si>
    <t>Italie</t>
  </si>
  <si>
    <t>As I Lay Dying</t>
  </si>
  <si>
    <t>As It Comes</t>
  </si>
  <si>
    <t>As They Burn</t>
  </si>
  <si>
    <t>Ascension</t>
  </si>
  <si>
    <t>ASG</t>
  </si>
  <si>
    <t>Asking Alexandria</t>
  </si>
  <si>
    <t>York</t>
  </si>
  <si>
    <t>Asphyx</t>
  </si>
  <si>
    <t>At the Gates</t>
  </si>
  <si>
    <t>Gothenburg</t>
  </si>
  <si>
    <t>Atari Teenage Riot</t>
  </si>
  <si>
    <t>1992-01</t>
  </si>
  <si>
    <t>Berlin</t>
  </si>
  <si>
    <t>Atheist</t>
  </si>
  <si>
    <t>Atreyu</t>
  </si>
  <si>
    <t>Orange County</t>
  </si>
  <si>
    <t>Attentat Rock</t>
  </si>
  <si>
    <t>Avignon</t>
  </si>
  <si>
    <t>Audrey Horne</t>
  </si>
  <si>
    <t>August Burns Red</t>
  </si>
  <si>
    <t>2003-03</t>
  </si>
  <si>
    <t>Aura Noir</t>
  </si>
  <si>
    <t>Autopsy</t>
  </si>
  <si>
    <t>Ava Inferi</t>
  </si>
  <si>
    <t>Portugal</t>
  </si>
  <si>
    <t>Avantasia</t>
  </si>
  <si>
    <t>Avatar</t>
  </si>
  <si>
    <t>Avenged Sevenfold</t>
  </si>
  <si>
    <t>Huntington Beach</t>
  </si>
  <si>
    <t>Avulsed</t>
  </si>
  <si>
    <t>1991-08</t>
  </si>
  <si>
    <t>Awekening Sun</t>
  </si>
  <si>
    <t>Lithuanie</t>
  </si>
  <si>
    <t>Ays</t>
  </si>
  <si>
    <t>Azziard</t>
  </si>
  <si>
    <t>Backfire</t>
  </si>
  <si>
    <t>Backtrack</t>
  </si>
  <si>
    <t>Backyard Babies</t>
  </si>
  <si>
    <t>Nässjö</t>
  </si>
  <si>
    <t>Bad Brains</t>
  </si>
  <si>
    <t>Bad Religion</t>
  </si>
  <si>
    <t>Bain de Sang</t>
  </si>
  <si>
    <t>Bane</t>
  </si>
  <si>
    <t>Baroness</t>
  </si>
  <si>
    <t>Savannah</t>
  </si>
  <si>
    <t>Behemoth</t>
  </si>
  <si>
    <t>Pologne</t>
  </si>
  <si>
    <t>Gda?sk</t>
  </si>
  <si>
    <t>Behexen</t>
  </si>
  <si>
    <t>Belenos</t>
  </si>
  <si>
    <t>Belphegor</t>
  </si>
  <si>
    <t>Autriche</t>
  </si>
  <si>
    <t>Salzburg</t>
  </si>
  <si>
    <t>Benediction</t>
  </si>
  <si>
    <t>Benighted</t>
  </si>
  <si>
    <t>Berri Txarrak</t>
  </si>
  <si>
    <t>Lekunberri</t>
  </si>
  <si>
    <t>Betrayed</t>
  </si>
  <si>
    <t>Betraying the Martyrs</t>
  </si>
  <si>
    <t>Between the Buried and Me</t>
  </si>
  <si>
    <t>Raleigh</t>
  </si>
  <si>
    <t>Beyond Creation</t>
  </si>
  <si>
    <t>Montreal</t>
  </si>
  <si>
    <t>Big Business</t>
  </si>
  <si>
    <t>Billy Idol</t>
  </si>
  <si>
    <t>Stanmore</t>
  </si>
  <si>
    <t>Biohazard</t>
  </si>
  <si>
    <t>Birds in Raw</t>
  </si>
  <si>
    <t>Bison B.C.</t>
  </si>
  <si>
    <t>Vancouver</t>
  </si>
  <si>
    <t>Black Bomb A</t>
  </si>
  <si>
    <t>Black Breath</t>
  </si>
  <si>
    <t>Bellingham</t>
  </si>
  <si>
    <t>Black Cobra</t>
  </si>
  <si>
    <t>San Francisco</t>
  </si>
  <si>
    <t>Black Label Society</t>
  </si>
  <si>
    <t>Black Pyramid</t>
  </si>
  <si>
    <t>Black Sabbath</t>
  </si>
  <si>
    <t>Birmingham</t>
  </si>
  <si>
    <t>Black Spiders</t>
  </si>
  <si>
    <t>Black Star Riders</t>
  </si>
  <si>
    <t>2012-12</t>
  </si>
  <si>
    <t>United States</t>
  </si>
  <si>
    <t>Black Stone Cherry</t>
  </si>
  <si>
    <t>Edmonton</t>
  </si>
  <si>
    <t>Black Tide</t>
  </si>
  <si>
    <t>Black Tusk</t>
  </si>
  <si>
    <t>Blasphème</t>
  </si>
  <si>
    <t>BL'AST!</t>
  </si>
  <si>
    <t>Blazing War Machine</t>
  </si>
  <si>
    <t>Bleed</t>
  </si>
  <si>
    <t>Bleeding Through</t>
  </si>
  <si>
    <t>Woodlake</t>
  </si>
  <si>
    <t>Blind Guardian</t>
  </si>
  <si>
    <t>Krefeld</t>
  </si>
  <si>
    <t>Blobfish Killer</t>
  </si>
  <si>
    <t>Blockheads</t>
  </si>
  <si>
    <t>Blood Ceremony</t>
  </si>
  <si>
    <t>Blood Red Throne</t>
  </si>
  <si>
    <t>Bloodbath</t>
  </si>
  <si>
    <t>Bloodsimple</t>
  </si>
  <si>
    <t>Blue Öyster Cult</t>
  </si>
  <si>
    <t>Blues Pills</t>
  </si>
  <si>
    <t>2011-12</t>
  </si>
  <si>
    <t>Ames</t>
  </si>
  <si>
    <t>Body Count ft. Ice-T</t>
  </si>
  <si>
    <t>Bolt Thrower</t>
  </si>
  <si>
    <t>Coventry</t>
  </si>
  <si>
    <t>Bölzer</t>
  </si>
  <si>
    <t>Bongripper</t>
  </si>
  <si>
    <t>Chicago</t>
  </si>
  <si>
    <t>Booze &amp; Glory</t>
  </si>
  <si>
    <t>Borgne</t>
  </si>
  <si>
    <t>Born From Pain</t>
  </si>
  <si>
    <t>Born to Burn</t>
  </si>
  <si>
    <t>Bouncil Souls</t>
  </si>
  <si>
    <t>Boysetsfire</t>
  </si>
  <si>
    <t>1994-10</t>
  </si>
  <si>
    <t>Newark</t>
  </si>
  <si>
    <t>Brain Police</t>
  </si>
  <si>
    <t>Islande</t>
  </si>
  <si>
    <t>Brant Bjork and the Bros</t>
  </si>
  <si>
    <t>Breakdust</t>
  </si>
  <si>
    <t>Bright Curse</t>
  </si>
  <si>
    <t>Bring Me the Horizon</t>
  </si>
  <si>
    <t>2004-03</t>
  </si>
  <si>
    <t>Sheffield</t>
  </si>
  <si>
    <t>Brodequin</t>
  </si>
  <si>
    <t>Broken Teeth</t>
  </si>
  <si>
    <t>Brujeria</t>
  </si>
  <si>
    <t>Mexique</t>
  </si>
  <si>
    <t>Tijuana</t>
  </si>
  <si>
    <t>Brutal Truth</t>
  </si>
  <si>
    <t>Rochester</t>
  </si>
  <si>
    <t>Brutality Will Prevail</t>
  </si>
  <si>
    <t>Pays de Galles</t>
  </si>
  <si>
    <t>Buckcherry</t>
  </si>
  <si>
    <t>Anaheim</t>
  </si>
  <si>
    <t>Bukowski</t>
  </si>
  <si>
    <t>Bullet for My Valentine</t>
  </si>
  <si>
    <t>Bridgend</t>
  </si>
  <si>
    <t>Bunkum</t>
  </si>
  <si>
    <t>Burning Heads</t>
  </si>
  <si>
    <t>Orléans</t>
  </si>
  <si>
    <t>Bury Tomorrow</t>
  </si>
  <si>
    <t>Southampton</t>
  </si>
  <si>
    <t>Bury Your Dead</t>
  </si>
  <si>
    <t>Butcher Babies</t>
  </si>
  <si>
    <t>Buzzcocks</t>
  </si>
  <si>
    <t>Bolton</t>
  </si>
  <si>
    <t>Caliban</t>
  </si>
  <si>
    <t>Cancer Bats</t>
  </si>
  <si>
    <t>2004-05</t>
  </si>
  <si>
    <t>Candiria</t>
  </si>
  <si>
    <t>Candlemass</t>
  </si>
  <si>
    <t>Stockholm</t>
  </si>
  <si>
    <t>Cannibal Corpse</t>
  </si>
  <si>
    <t>Capricorns</t>
  </si>
  <si>
    <t>Captain Cleanoff</t>
  </si>
  <si>
    <t>Carach Angren</t>
  </si>
  <si>
    <t>Carcariass</t>
  </si>
  <si>
    <t>Carcass</t>
  </si>
  <si>
    <t>Liverpool</t>
  </si>
  <si>
    <t>Carnal Lust</t>
  </si>
  <si>
    <t>Carnifex</t>
  </si>
  <si>
    <t>Carnival in Coal</t>
  </si>
  <si>
    <t>Carpathian Forest</t>
  </si>
  <si>
    <t>Caspian</t>
  </si>
  <si>
    <t>Cathedral</t>
  </si>
  <si>
    <t>Cattle Decapitation</t>
  </si>
  <si>
    <t>San Diego</t>
  </si>
  <si>
    <t>Cavalera Conspiracy</t>
  </si>
  <si>
    <t>Celeste</t>
  </si>
  <si>
    <t>Celtic Frost</t>
  </si>
  <si>
    <t>1984-06</t>
  </si>
  <si>
    <t>Cephalic Carnage</t>
  </si>
  <si>
    <t>Denver</t>
  </si>
  <si>
    <t>Ceremonial Oath</t>
  </si>
  <si>
    <t>Mölndal</t>
  </si>
  <si>
    <t>Channel Zero</t>
  </si>
  <si>
    <t>Brussels</t>
  </si>
  <si>
    <t>Chelsea Wolfe</t>
  </si>
  <si>
    <t>Sacramento</t>
  </si>
  <si>
    <t>Chiens</t>
  </si>
  <si>
    <t>Children of Bodom</t>
  </si>
  <si>
    <t>Espoo</t>
  </si>
  <si>
    <t>Chimaira</t>
  </si>
  <si>
    <t>Cleveland</t>
  </si>
  <si>
    <t>Chronicles</t>
  </si>
  <si>
    <t>Church of Misery</t>
  </si>
  <si>
    <t>Japon</t>
  </si>
  <si>
    <t>Shinjuku</t>
  </si>
  <si>
    <t>Clutch</t>
  </si>
  <si>
    <t>Coal Chamber</t>
  </si>
  <si>
    <t>Coalesce</t>
  </si>
  <si>
    <t>Kansas City</t>
  </si>
  <si>
    <t>Cobra</t>
  </si>
  <si>
    <t>Cock and Ball Torture</t>
  </si>
  <si>
    <t>Cock Sparrer</t>
  </si>
  <si>
    <t>Cockney Rejects</t>
  </si>
  <si>
    <t>Code Orange</t>
  </si>
  <si>
    <t>Coffins</t>
  </si>
  <si>
    <t>Coldworker</t>
  </si>
  <si>
    <t>Colossus</t>
  </si>
  <si>
    <t>Colour Haze</t>
  </si>
  <si>
    <t>Munich</t>
  </si>
  <si>
    <t>Comeback Kid</t>
  </si>
  <si>
    <t>Winnipeg</t>
  </si>
  <si>
    <t>Conan</t>
  </si>
  <si>
    <t>Condkoï</t>
  </si>
  <si>
    <t>Converge</t>
  </si>
  <si>
    <t>Coroner</t>
  </si>
  <si>
    <t>Corrosion of Conformity</t>
  </si>
  <si>
    <t>Corrosive Elements</t>
  </si>
  <si>
    <t>Cortez</t>
  </si>
  <si>
    <t>Corvus Corax</t>
  </si>
  <si>
    <t>1989-12</t>
  </si>
  <si>
    <t>Coupe Gorge</t>
  </si>
  <si>
    <t>Cover Kill</t>
  </si>
  <si>
    <t>Cowards</t>
  </si>
  <si>
    <t>Cradle of Filth</t>
  </si>
  <si>
    <t>Ipswich</t>
  </si>
  <si>
    <t>Craft</t>
  </si>
  <si>
    <t>Cranks</t>
  </si>
  <si>
    <t>Crashdïet</t>
  </si>
  <si>
    <t>Crimson Daze</t>
  </si>
  <si>
    <t>Crippled Black Phoenix</t>
  </si>
  <si>
    <t>Bristol</t>
  </si>
  <si>
    <t>Crobot</t>
  </si>
  <si>
    <t>Pottsville</t>
  </si>
  <si>
    <t>Cro-Mags</t>
  </si>
  <si>
    <t>Crossfaith</t>
  </si>
  <si>
    <t>Osaka</t>
  </si>
  <si>
    <t>Crowbar</t>
  </si>
  <si>
    <t>Cruachan</t>
  </si>
  <si>
    <t>Irlande</t>
  </si>
  <si>
    <t>Dublin</t>
  </si>
  <si>
    <t>Crucified Barbara</t>
  </si>
  <si>
    <t>Crusher</t>
  </si>
  <si>
    <t>Crushing Caspars</t>
  </si>
  <si>
    <t>Crypt Sermon</t>
  </si>
  <si>
    <t>Cryptopsy</t>
  </si>
  <si>
    <t>Cult of Luna</t>
  </si>
  <si>
    <t>Umeå</t>
  </si>
  <si>
    <t>Cynic</t>
  </si>
  <si>
    <t>D.R.I.</t>
  </si>
  <si>
    <t>D.Usk</t>
  </si>
  <si>
    <t>D-A-D</t>
  </si>
  <si>
    <t>Danemark</t>
  </si>
  <si>
    <t>Dagoba</t>
  </si>
  <si>
    <t>Marseille</t>
  </si>
  <si>
    <t>Damnation A.D.</t>
  </si>
  <si>
    <t>Dance Laury Dance</t>
  </si>
  <si>
    <t>Dancefloor Disaster</t>
  </si>
  <si>
    <t>Danforth</t>
  </si>
  <si>
    <t>Danko Jones</t>
  </si>
  <si>
    <t>Danzig</t>
  </si>
  <si>
    <t>Lodi</t>
  </si>
  <si>
    <t>Dark Angel</t>
  </si>
  <si>
    <t>Dark Fortress</t>
  </si>
  <si>
    <t>Dark Funeral</t>
  </si>
  <si>
    <t>Dark Tranquility</t>
  </si>
  <si>
    <t>Darkest Hour</t>
  </si>
  <si>
    <t>Darkness Dynamite</t>
  </si>
  <si>
    <t>Darkspace</t>
  </si>
  <si>
    <t>Dead Congregation</t>
  </si>
  <si>
    <t>Grèce</t>
  </si>
  <si>
    <t>Athens</t>
  </si>
  <si>
    <t>Dead Kennedys</t>
  </si>
  <si>
    <t>1978-06</t>
  </si>
  <si>
    <t>Dead to Fall</t>
  </si>
  <si>
    <t>Deadly Whispers</t>
  </si>
  <si>
    <t>Deafheaven</t>
  </si>
  <si>
    <t>Death Alley</t>
  </si>
  <si>
    <t>Amsterdam</t>
  </si>
  <si>
    <t>Death Angel</t>
  </si>
  <si>
    <t>Death Before Dishonor</t>
  </si>
  <si>
    <t>Death Engine</t>
  </si>
  <si>
    <t>Death to All</t>
  </si>
  <si>
    <t>Deathcode Society</t>
  </si>
  <si>
    <t>Decapitated</t>
  </si>
  <si>
    <t>Krosno</t>
  </si>
  <si>
    <t>Dee Snider</t>
  </si>
  <si>
    <t>Astoria</t>
  </si>
  <si>
    <t>Deep in Hate</t>
  </si>
  <si>
    <t>Deep Purple</t>
  </si>
  <si>
    <t>Hertford</t>
  </si>
  <si>
    <t>Deez Nuts</t>
  </si>
  <si>
    <t>Melbourne</t>
  </si>
  <si>
    <t>Def Leppard</t>
  </si>
  <si>
    <t>dEFDUMp</t>
  </si>
  <si>
    <t>Luxembourg</t>
  </si>
  <si>
    <t>Defeater</t>
  </si>
  <si>
    <t>Deftones</t>
  </si>
  <si>
    <t>Deicide</t>
  </si>
  <si>
    <t>Tampa</t>
  </si>
  <si>
    <t>Delain</t>
  </si>
  <si>
    <t>Zwolle</t>
  </si>
  <si>
    <t>Déluge</t>
  </si>
  <si>
    <t>Demented Are Go!</t>
  </si>
  <si>
    <t>Der Weg einer Freiheit</t>
  </si>
  <si>
    <t>2009-02</t>
  </si>
  <si>
    <t>Würzburg</t>
  </si>
  <si>
    <t>Despise You</t>
  </si>
  <si>
    <t>Despised Icon</t>
  </si>
  <si>
    <t>Destinity</t>
  </si>
  <si>
    <t>1996-07</t>
  </si>
  <si>
    <t>Deströyer 666</t>
  </si>
  <si>
    <t>1994-05</t>
  </si>
  <si>
    <t>Destruction</t>
  </si>
  <si>
    <t>Weil am Rhein</t>
  </si>
  <si>
    <t>Desultory</t>
  </si>
  <si>
    <t>DevilDriver</t>
  </si>
  <si>
    <t>Santa Barbara</t>
  </si>
  <si>
    <t>Devil's Blood</t>
  </si>
  <si>
    <t>Devin Townsend Project</t>
  </si>
  <si>
    <t>Dew-Scented</t>
  </si>
  <si>
    <t>Dillinger Escape Plan</t>
  </si>
  <si>
    <t>1997-03</t>
  </si>
  <si>
    <t>Morris Plains</t>
  </si>
  <si>
    <t>Dimmu Borgir</t>
  </si>
  <si>
    <t>Dirty Fonzy</t>
  </si>
  <si>
    <t>Dirty Rotten Imbeciles</t>
  </si>
  <si>
    <t>Norwich</t>
  </si>
  <si>
    <t>Discharge</t>
  </si>
  <si>
    <t>Discipline</t>
  </si>
  <si>
    <t>Disfear</t>
  </si>
  <si>
    <t>Disturbed</t>
  </si>
  <si>
    <t>DJ Kemical Kem</t>
  </si>
  <si>
    <t>DJ Kurgan</t>
  </si>
  <si>
    <t>DJ McFly</t>
  </si>
  <si>
    <t>DJ Mike Rock</t>
  </si>
  <si>
    <t>DJ Pam Lee</t>
  </si>
  <si>
    <t>DJ Psychoterror</t>
  </si>
  <si>
    <t>DJ Spideric</t>
  </si>
  <si>
    <t>DJ Twisted Sisters</t>
  </si>
  <si>
    <t>DJ X-Gore</t>
  </si>
  <si>
    <t>Djerv</t>
  </si>
  <si>
    <t>Do or Die</t>
  </si>
  <si>
    <t>Doctor Livingstone</t>
  </si>
  <si>
    <t>Montpellier</t>
  </si>
  <si>
    <t>Dødheimsgard</t>
  </si>
  <si>
    <t>Dog Eat Dog</t>
  </si>
  <si>
    <t>Doom</t>
  </si>
  <si>
    <t>Doomriders</t>
  </si>
  <si>
    <t>Dordeduh</t>
  </si>
  <si>
    <t>Roumanie</t>
  </si>
  <si>
    <t>Timi?oara</t>
  </si>
  <si>
    <t>Dornfall</t>
  </si>
  <si>
    <t>Doro</t>
  </si>
  <si>
    <t>Down</t>
  </si>
  <si>
    <t>New Orleans</t>
  </si>
  <si>
    <t>Downfall of Gaia</t>
  </si>
  <si>
    <t>Hanover</t>
  </si>
  <si>
    <t>Doyle Airence</t>
  </si>
  <si>
    <t>Dozer</t>
  </si>
  <si>
    <t>Dr. Living Dead!</t>
  </si>
  <si>
    <t>DragonForce</t>
  </si>
  <si>
    <t>1999-09</t>
  </si>
  <si>
    <t>Dream Theater</t>
  </si>
  <si>
    <t>1986-09</t>
  </si>
  <si>
    <t>Dropkick Murphys</t>
  </si>
  <si>
    <t>Quincy</t>
  </si>
  <si>
    <t>Drowned</t>
  </si>
  <si>
    <t>Drowning</t>
  </si>
  <si>
    <t>Duff McKagan's Loaded</t>
  </si>
  <si>
    <t>Dust Bolt</t>
  </si>
  <si>
    <t>Dwarves</t>
  </si>
  <si>
    <t>Dying Fetus</t>
  </si>
  <si>
    <t>Upper Marlboro</t>
  </si>
  <si>
    <t>Dylath-Leen</t>
  </si>
  <si>
    <t>Cambrai</t>
  </si>
  <si>
    <t>Dÿse</t>
  </si>
  <si>
    <t>Eagle Twin</t>
  </si>
  <si>
    <t>Earth</t>
  </si>
  <si>
    <t>Earth Crisis</t>
  </si>
  <si>
    <t>Syracuse</t>
  </si>
  <si>
    <t>Edguy</t>
  </si>
  <si>
    <t>Fulda</t>
  </si>
  <si>
    <t>Elder</t>
  </si>
  <si>
    <t>Virginia Beach</t>
  </si>
  <si>
    <t>Electric Mary</t>
  </si>
  <si>
    <t>Electric Wizard</t>
  </si>
  <si>
    <t>Dorset</t>
  </si>
  <si>
    <t>Ellips3</t>
  </si>
  <si>
    <t>Ellispsis</t>
  </si>
  <si>
    <t>Eluveitie</t>
  </si>
  <si>
    <t>Winterthur</t>
  </si>
  <si>
    <t>Emmure</t>
  </si>
  <si>
    <t>Emperor</t>
  </si>
  <si>
    <t>Emptiness</t>
  </si>
  <si>
    <t>Empyrium</t>
  </si>
  <si>
    <t>Endstand</t>
  </si>
  <si>
    <t>Riihimäki</t>
  </si>
  <si>
    <t>Endstille</t>
  </si>
  <si>
    <t>Enlighted</t>
  </si>
  <si>
    <t>Ensiferum</t>
  </si>
  <si>
    <t>Enslaved</t>
  </si>
  <si>
    <t>Enthroned</t>
  </si>
  <si>
    <t>Entombed</t>
  </si>
  <si>
    <t>Entombed A.D.</t>
  </si>
  <si>
    <t>Entrails</t>
  </si>
  <si>
    <t>Envy</t>
  </si>
  <si>
    <t>Ephel Duath</t>
  </si>
  <si>
    <t>1998-02</t>
  </si>
  <si>
    <t>Padua</t>
  </si>
  <si>
    <t>Epica</t>
  </si>
  <si>
    <t>Equilibrium</t>
  </si>
  <si>
    <t>Ereb Altor</t>
  </si>
  <si>
    <t>Eryn Non Dae</t>
  </si>
  <si>
    <t>Toulouse</t>
  </si>
  <si>
    <t>Escarres</t>
  </si>
  <si>
    <t>Eths</t>
  </si>
  <si>
    <t>Europe</t>
  </si>
  <si>
    <t>Evergrey</t>
  </si>
  <si>
    <t>Every Time I Die</t>
  </si>
  <si>
    <t>Evile</t>
  </si>
  <si>
    <t>Evoken</t>
  </si>
  <si>
    <t>1992-04</t>
  </si>
  <si>
    <t>Ex Deo</t>
  </si>
  <si>
    <t>Exhumed</t>
  </si>
  <si>
    <t>Exodus</t>
  </si>
  <si>
    <t>Extinction of Mankind</t>
  </si>
  <si>
    <t>Extreme</t>
  </si>
  <si>
    <t>Eyehategod</t>
  </si>
  <si>
    <t>Faith No More</t>
  </si>
  <si>
    <t>Fallujah</t>
  </si>
  <si>
    <t>Fear Factory</t>
  </si>
  <si>
    <t>Fields of the Nephilim</t>
  </si>
  <si>
    <t>Finntroll</t>
  </si>
  <si>
    <t>1997-05</t>
  </si>
  <si>
    <t>Firespawn</t>
  </si>
  <si>
    <t>Firewind</t>
  </si>
  <si>
    <t>Thessaloniki</t>
  </si>
  <si>
    <t>First Blood</t>
  </si>
  <si>
    <t>Kent</t>
  </si>
  <si>
    <t>Five Finger Death Punch</t>
  </si>
  <si>
    <t>Las Vegas</t>
  </si>
  <si>
    <t>Fleshgod Apocalypse</t>
  </si>
  <si>
    <t>Flogging Molly</t>
  </si>
  <si>
    <t>Forbidden</t>
  </si>
  <si>
    <t>Hayward</t>
  </si>
  <si>
    <t>Foreigner</t>
  </si>
  <si>
    <t>Frank Carter &amp; The Rattlesnakes</t>
  </si>
  <si>
    <t>Freak Kitchen</t>
  </si>
  <si>
    <t>From Ashes Rise</t>
  </si>
  <si>
    <t>Fu Manchu</t>
  </si>
  <si>
    <t>San Clemente</t>
  </si>
  <si>
    <t>Fubar</t>
  </si>
  <si>
    <t>Fueled by Fire</t>
  </si>
  <si>
    <t>Furia</t>
  </si>
  <si>
    <t>Gadget</t>
  </si>
  <si>
    <t>Gallows</t>
  </si>
  <si>
    <t>Watford</t>
  </si>
  <si>
    <t>Gama Bomb</t>
  </si>
  <si>
    <t>Gamma Ray</t>
  </si>
  <si>
    <t>GBH</t>
  </si>
  <si>
    <t>Gehenna</t>
  </si>
  <si>
    <t>General Surgery</t>
  </si>
  <si>
    <t>Gérard Baste</t>
  </si>
  <si>
    <t>Ghost</t>
  </si>
  <si>
    <t>Ghost Bath</t>
  </si>
  <si>
    <t>Ghost Brigade</t>
  </si>
  <si>
    <t>Ghoul</t>
  </si>
  <si>
    <t>Girlschool</t>
  </si>
  <si>
    <t>Glenn Hughes</t>
  </si>
  <si>
    <t>Glorior Belli</t>
  </si>
  <si>
    <t>Glowsun</t>
  </si>
  <si>
    <t>Go It Alone</t>
  </si>
  <si>
    <t>Goatsnake</t>
  </si>
  <si>
    <t>God Forbid</t>
  </si>
  <si>
    <t>New Jersey</t>
  </si>
  <si>
    <t>God Seed</t>
  </si>
  <si>
    <t>Bergen</t>
  </si>
  <si>
    <t>Godflesh</t>
  </si>
  <si>
    <t>Godsmack</t>
  </si>
  <si>
    <t>Gojira</t>
  </si>
  <si>
    <t>Gokan</t>
  </si>
  <si>
    <t>Gorgoroth</t>
  </si>
  <si>
    <t>Gorguts</t>
  </si>
  <si>
    <t>Sherbrooke</t>
  </si>
  <si>
    <t>Gorod</t>
  </si>
  <si>
    <t>Gotthard</t>
  </si>
  <si>
    <t>Lugano</t>
  </si>
  <si>
    <t>Grand Magus</t>
  </si>
  <si>
    <t>Grave</t>
  </si>
  <si>
    <t>Grave Pleasures (Beastmilk)</t>
  </si>
  <si>
    <t>Graveyard</t>
  </si>
  <si>
    <t>2006-11</t>
  </si>
  <si>
    <t>Guida</t>
  </si>
  <si>
    <t>Guns N' Roses</t>
  </si>
  <si>
    <t>1985-03</t>
  </si>
  <si>
    <t>Guns Up</t>
  </si>
  <si>
    <t>Gutterdämmerung</t>
  </si>
  <si>
    <t>Gutworm</t>
  </si>
  <si>
    <t>H2O</t>
  </si>
  <si>
    <t>Hacride</t>
  </si>
  <si>
    <t>Haemorrhage</t>
  </si>
  <si>
    <t>Hail of Bullets</t>
  </si>
  <si>
    <t>Haken</t>
  </si>
  <si>
    <t>Halestorm</t>
  </si>
  <si>
    <t>Hamlet</t>
  </si>
  <si>
    <t>HammerFall</t>
  </si>
  <si>
    <t>Hangman's Chair</t>
  </si>
  <si>
    <t>Hank 3</t>
  </si>
  <si>
    <t>Happyface</t>
  </si>
  <si>
    <t>Hardcore Superstar</t>
  </si>
  <si>
    <t>Hark</t>
  </si>
  <si>
    <t>Swansea</t>
  </si>
  <si>
    <t>Harm Done</t>
  </si>
  <si>
    <t>Harm's Way</t>
  </si>
  <si>
    <t>Hate</t>
  </si>
  <si>
    <t>Hatebreed</t>
  </si>
  <si>
    <t>Bridgeport</t>
  </si>
  <si>
    <t>Hatesphere</t>
  </si>
  <si>
    <t>Havok</t>
  </si>
  <si>
    <t>Hawk Eyes</t>
  </si>
  <si>
    <t>Leeds</t>
  </si>
  <si>
    <t>Hawkwind</t>
  </si>
  <si>
    <t>1969-10</t>
  </si>
  <si>
    <t>Ladbroke Grove</t>
  </si>
  <si>
    <t>Headcharger</t>
  </si>
  <si>
    <t>Heart Attack</t>
  </si>
  <si>
    <t>Heathen</t>
  </si>
  <si>
    <t>Heaven and Hell</t>
  </si>
  <si>
    <t>Heaven Shall Burn</t>
  </si>
  <si>
    <t>Saalfeld</t>
  </si>
  <si>
    <t>Heavenly</t>
  </si>
  <si>
    <t>Heaven's Basement</t>
  </si>
  <si>
    <t>Manchester</t>
  </si>
  <si>
    <t>Hegemon</t>
  </si>
  <si>
    <t>Heidevolk</t>
  </si>
  <si>
    <t>Hell Militia</t>
  </si>
  <si>
    <t>Hellmotel</t>
  </si>
  <si>
    <t>Helloween</t>
  </si>
  <si>
    <t>Hamburg</t>
  </si>
  <si>
    <t>Hellyeah</t>
  </si>
  <si>
    <t>Helmet</t>
  </si>
  <si>
    <t>Hemoragy</t>
  </si>
  <si>
    <t>Herder</t>
  </si>
  <si>
    <t>Hermano</t>
  </si>
  <si>
    <t>High on Fire</t>
  </si>
  <si>
    <t>Oakland</t>
  </si>
  <si>
    <t>Hirax</t>
  </si>
  <si>
    <t>Hollywood Undead</t>
  </si>
  <si>
    <t>Holyhell</t>
  </si>
  <si>
    <t>Homestell</t>
  </si>
  <si>
    <t>2000-09</t>
  </si>
  <si>
    <t>Hooded Menace</t>
  </si>
  <si>
    <t>Hoods</t>
  </si>
  <si>
    <t>Hour of Penance</t>
  </si>
  <si>
    <t>House of the Broken Promises</t>
  </si>
  <si>
    <t>Indio</t>
  </si>
  <si>
    <t>Hypno5e</t>
  </si>
  <si>
    <t>Hypocrisy</t>
  </si>
  <si>
    <t>Ludvika</t>
  </si>
  <si>
    <t>Iced Earth</t>
  </si>
  <si>
    <t>Iggy and the Stooges</t>
  </si>
  <si>
    <t>Ann Arbor</t>
  </si>
  <si>
    <t>Ignite</t>
  </si>
  <si>
    <t>Igorrr</t>
  </si>
  <si>
    <t>Ihsahn</t>
  </si>
  <si>
    <t>Notodden</t>
  </si>
  <si>
    <t>Ill Niño</t>
  </si>
  <si>
    <t>Immolation</t>
  </si>
  <si>
    <t>Yonkers</t>
  </si>
  <si>
    <t>Immortal</t>
  </si>
  <si>
    <t>Impaled Nazarene</t>
  </si>
  <si>
    <t>1990-11</t>
  </si>
  <si>
    <t>Impiety</t>
  </si>
  <si>
    <t>Singapour</t>
  </si>
  <si>
    <t>Singapore</t>
  </si>
  <si>
    <t>Imply in All</t>
  </si>
  <si>
    <t>1999-08</t>
  </si>
  <si>
    <t>Impureza</t>
  </si>
  <si>
    <t>In Extremo</t>
  </si>
  <si>
    <t>In Flames</t>
  </si>
  <si>
    <t>In Solitude</t>
  </si>
  <si>
    <t>Incantation</t>
  </si>
  <si>
    <t>Infectious Grooves</t>
  </si>
  <si>
    <t>Infestus</t>
  </si>
  <si>
    <t>Inglorious</t>
  </si>
  <si>
    <t>Inquisition</t>
  </si>
  <si>
    <t xml:space="preserve">Colombie
</t>
  </si>
  <si>
    <t>Insanity Alert</t>
  </si>
  <si>
    <t>Insomnium</t>
  </si>
  <si>
    <t>Joensuu</t>
  </si>
  <si>
    <t>Integrity</t>
  </si>
  <si>
    <t>Interlock</t>
  </si>
  <si>
    <t>Iron Bastards</t>
  </si>
  <si>
    <t>Iron Maiden</t>
  </si>
  <si>
    <t>Iron Reagan</t>
  </si>
  <si>
    <t>Jambinai</t>
  </si>
  <si>
    <t>Corée du Sud</t>
  </si>
  <si>
    <t>Jane's Addiction</t>
  </si>
  <si>
    <t>Jarboe</t>
  </si>
  <si>
    <t>Jared James Nichols</t>
  </si>
  <si>
    <t>Jello Biafra and the Guantanamo School of Medicine</t>
  </si>
  <si>
    <t>Jesus Cröst</t>
  </si>
  <si>
    <t>Job for a Cowboy</t>
  </si>
  <si>
    <t>2003-12</t>
  </si>
  <si>
    <t>Glendale</t>
  </si>
  <si>
    <t>Joe Satriani</t>
  </si>
  <si>
    <t>Westbury</t>
  </si>
  <si>
    <t>John Garcia</t>
  </si>
  <si>
    <t>Judas Priest</t>
  </si>
  <si>
    <t>Justin(e)</t>
  </si>
  <si>
    <t>2002-06</t>
  </si>
  <si>
    <t>Kadavar</t>
  </si>
  <si>
    <t>Kaisen</t>
  </si>
  <si>
    <t>Kakothanasy</t>
  </si>
  <si>
    <t>Kalisia</t>
  </si>
  <si>
    <t>Kampfar</t>
  </si>
  <si>
    <t>Karma to Burn</t>
  </si>
  <si>
    <t>Morgantown</t>
  </si>
  <si>
    <t>Karma Zero</t>
  </si>
  <si>
    <t>Kataklysm</t>
  </si>
  <si>
    <t>Katatonia</t>
  </si>
  <si>
    <t>Kause for Konflikt</t>
  </si>
  <si>
    <t>Keep of Kalessin</t>
  </si>
  <si>
    <t>Trondheim</t>
  </si>
  <si>
    <t>KEN mode</t>
  </si>
  <si>
    <t>Khold</t>
  </si>
  <si>
    <t>Kickback</t>
  </si>
  <si>
    <t>Killers</t>
  </si>
  <si>
    <t>Killing Joke</t>
  </si>
  <si>
    <t>Killswitch Engage</t>
  </si>
  <si>
    <t>Westfield</t>
  </si>
  <si>
    <t>King Diamond</t>
  </si>
  <si>
    <t>King Dude</t>
  </si>
  <si>
    <t>Kiss</t>
  </si>
  <si>
    <t>Kissin' Dynamite</t>
  </si>
  <si>
    <t>Klone</t>
  </si>
  <si>
    <t>KMFDM</t>
  </si>
  <si>
    <t>Knuckledust</t>
  </si>
  <si>
    <t>Knut</t>
  </si>
  <si>
    <t>Ko?n</t>
  </si>
  <si>
    <t>Kobra and the Lotus</t>
  </si>
  <si>
    <t>Calgary</t>
  </si>
  <si>
    <t>Koldbrann</t>
  </si>
  <si>
    <t>Komintern Sect</t>
  </si>
  <si>
    <t>Koritni</t>
  </si>
  <si>
    <t>Korpiklaani</t>
  </si>
  <si>
    <t>Kreator</t>
  </si>
  <si>
    <t>Krisiun</t>
  </si>
  <si>
    <t>Ijuí</t>
  </si>
  <si>
    <t>Krokus</t>
  </si>
  <si>
    <t>Solothurn</t>
  </si>
  <si>
    <t>Kronos</t>
  </si>
  <si>
    <t>Kruger</t>
  </si>
  <si>
    <t>Kvelertak</t>
  </si>
  <si>
    <t>Stavanger</t>
  </si>
  <si>
    <t>Kylesa</t>
  </si>
  <si>
    <t>Kyuss</t>
  </si>
  <si>
    <t>Palm Desert</t>
  </si>
  <si>
    <t>L7</t>
  </si>
  <si>
    <t>Lacertilia</t>
  </si>
  <si>
    <t>Lamb of God</t>
  </si>
  <si>
    <t>Landmvrks</t>
  </si>
  <si>
    <t>Last Days of Humanity</t>
  </si>
  <si>
    <t>Noord-Brabant</t>
  </si>
  <si>
    <t>Last Resort</t>
  </si>
  <si>
    <t>Lasting Values</t>
  </si>
  <si>
    <t>Le Bal des Enragés</t>
  </si>
  <si>
    <t>Ille-et-Vilaine</t>
  </si>
  <si>
    <t>Leather Priest</t>
  </si>
  <si>
    <t>Lecherous Gaze</t>
  </si>
  <si>
    <t>Leeway</t>
  </si>
  <si>
    <t>Leftöver Crack</t>
  </si>
  <si>
    <t>Legion of the Damned</t>
  </si>
  <si>
    <t>Venlo</t>
  </si>
  <si>
    <t>Leng Tch'e</t>
  </si>
  <si>
    <t>Ghent</t>
  </si>
  <si>
    <t>Leprous</t>
  </si>
  <si>
    <t>Les Ramoneurs de Menhirs</t>
  </si>
  <si>
    <t>2006-07</t>
  </si>
  <si>
    <t>Les Sales Majestés</t>
  </si>
  <si>
    <t>L'Esprit du Clan</t>
  </si>
  <si>
    <t>Lez Zeppelin</t>
  </si>
  <si>
    <t>Life of Agony</t>
  </si>
  <si>
    <t>Brooklyn</t>
  </si>
  <si>
    <t>Limp Bizkit</t>
  </si>
  <si>
    <t>Jacksonville</t>
  </si>
  <si>
    <t>Linkin Park</t>
  </si>
  <si>
    <t>Agoura Hills</t>
  </si>
  <si>
    <t>Lion's Law</t>
  </si>
  <si>
    <t>Liturgy</t>
  </si>
  <si>
    <t>Lizzy Borden</t>
  </si>
  <si>
    <t>Lock Up</t>
  </si>
  <si>
    <t>Locus</t>
  </si>
  <si>
    <t>Lofofora</t>
  </si>
  <si>
    <t>Lordi</t>
  </si>
  <si>
    <t>Los Disitentes del Sucio Motel</t>
  </si>
  <si>
    <t>Strasbourg</t>
  </si>
  <si>
    <t>Lost Society</t>
  </si>
  <si>
    <t>Loudblast</t>
  </si>
  <si>
    <t>Loudness</t>
  </si>
  <si>
    <t>Lowrider</t>
  </si>
  <si>
    <t>Ludwig von 88</t>
  </si>
  <si>
    <t>Lynyrd Skynyrd</t>
  </si>
  <si>
    <t>Lyzanxia</t>
  </si>
  <si>
    <t>M.O.D.</t>
  </si>
  <si>
    <t>Machete</t>
  </si>
  <si>
    <t>Machine Head</t>
  </si>
  <si>
    <t>Mad Sin</t>
  </si>
  <si>
    <t>Madball</t>
  </si>
  <si>
    <t>Magma</t>
  </si>
  <si>
    <t>Magrudergrind</t>
  </si>
  <si>
    <t>Malevolent Creation</t>
  </si>
  <si>
    <t>Malkavian</t>
  </si>
  <si>
    <t>Manigance</t>
  </si>
  <si>
    <t>Manilla Road</t>
  </si>
  <si>
    <t>Wichita</t>
  </si>
  <si>
    <t>Manowar</t>
  </si>
  <si>
    <t>Auburn</t>
  </si>
  <si>
    <t>Mantar</t>
  </si>
  <si>
    <t>Mantra</t>
  </si>
  <si>
    <t>Marduk</t>
  </si>
  <si>
    <t>Marilyn Manson</t>
  </si>
  <si>
    <t>Canton</t>
  </si>
  <si>
    <t>Mars Red Sky</t>
  </si>
  <si>
    <t>Bordeaux</t>
  </si>
  <si>
    <t>Mass Hysteria</t>
  </si>
  <si>
    <t>Mastodon</t>
  </si>
  <si>
    <t>Atlanta</t>
  </si>
  <si>
    <t>Matt Socks</t>
  </si>
  <si>
    <t>Maximum the Hormone</t>
  </si>
  <si>
    <t>Mayhem</t>
  </si>
  <si>
    <t>Megadeth</t>
  </si>
  <si>
    <t>1983-06</t>
  </si>
  <si>
    <t>Mekong Delta</t>
  </si>
  <si>
    <t>Melechesh</t>
  </si>
  <si>
    <t>Israel</t>
  </si>
  <si>
    <t>Melvins</t>
  </si>
  <si>
    <t>Montesano</t>
  </si>
  <si>
    <t>Merauder</t>
  </si>
  <si>
    <t>Mercyless</t>
  </si>
  <si>
    <t>Merrimack</t>
  </si>
  <si>
    <t>Meshuggah</t>
  </si>
  <si>
    <t>Metal Church</t>
  </si>
  <si>
    <t>Mgla</t>
  </si>
  <si>
    <t>Kraków</t>
  </si>
  <si>
    <t>Midnight Ghost Train</t>
  </si>
  <si>
    <t>Buffalo</t>
  </si>
  <si>
    <t>Millencolin</t>
  </si>
  <si>
    <t>Örebro</t>
  </si>
  <si>
    <t>Ministry</t>
  </si>
  <si>
    <t>Misanthrope</t>
  </si>
  <si>
    <t>Misconduct</t>
  </si>
  <si>
    <t>Misery Index</t>
  </si>
  <si>
    <t>Baltimore</t>
  </si>
  <si>
    <t>Misfits</t>
  </si>
  <si>
    <t>1977-02</t>
  </si>
  <si>
    <t>Miss May I</t>
  </si>
  <si>
    <t>Troy</t>
  </si>
  <si>
    <t>Mistaken Element</t>
  </si>
  <si>
    <t>Mobutu</t>
  </si>
  <si>
    <t>Moho</t>
  </si>
  <si>
    <t>Madrid</t>
  </si>
  <si>
    <t>Molly Hatchet</t>
  </si>
  <si>
    <t>Monarch!</t>
  </si>
  <si>
    <t>Monarque</t>
  </si>
  <si>
    <t>Mondo Generator</t>
  </si>
  <si>
    <t>Van Nuys</t>
  </si>
  <si>
    <t>Monkey 3</t>
  </si>
  <si>
    <t>Lausanne</t>
  </si>
  <si>
    <t>Monolithe</t>
  </si>
  <si>
    <t>Monolord</t>
  </si>
  <si>
    <t>Monster Magnet</t>
  </si>
  <si>
    <t>Red Bank</t>
  </si>
  <si>
    <t>Monstrosity</t>
  </si>
  <si>
    <t>Moonreich</t>
  </si>
  <si>
    <t>Moonsorrow</t>
  </si>
  <si>
    <t>Moonspell</t>
  </si>
  <si>
    <t>Amadora</t>
  </si>
  <si>
    <t>Morbid Angel</t>
  </si>
  <si>
    <t>Morgoth</t>
  </si>
  <si>
    <t>Morne</t>
  </si>
  <si>
    <t>Mortuary</t>
  </si>
  <si>
    <t>Mos Generator</t>
  </si>
  <si>
    <t>Port Orchard</t>
  </si>
  <si>
    <t>Most Precious Blood</t>
  </si>
  <si>
    <t>Motionless in White</t>
  </si>
  <si>
    <t>Scranton</t>
  </si>
  <si>
    <t>Mötley Crüe</t>
  </si>
  <si>
    <t>Motor Mammoth</t>
  </si>
  <si>
    <t>Motörhead</t>
  </si>
  <si>
    <t>1975-06</t>
  </si>
  <si>
    <t>Mr. Big</t>
  </si>
  <si>
    <t>Mumakil</t>
  </si>
  <si>
    <t>Municipal Waste</t>
  </si>
  <si>
    <t>Richmond</t>
  </si>
  <si>
    <t>MurDuM</t>
  </si>
  <si>
    <t>Mustasch</t>
  </si>
  <si>
    <t>Mütiilation</t>
  </si>
  <si>
    <t>My Dying Bride</t>
  </si>
  <si>
    <t>1990-06</t>
  </si>
  <si>
    <t>My Sleeping Karma</t>
  </si>
  <si>
    <t>Aschaffenburg</t>
  </si>
  <si>
    <t>Myrath</t>
  </si>
  <si>
    <t>Tunisie</t>
  </si>
  <si>
    <t>Myrkur</t>
  </si>
  <si>
    <t>Copenhagen</t>
  </si>
  <si>
    <t>Nails</t>
  </si>
  <si>
    <t>Napalm Death</t>
  </si>
  <si>
    <t>Meriden</t>
  </si>
  <si>
    <t>Nashville Pussy</t>
  </si>
  <si>
    <t>Nasty</t>
  </si>
  <si>
    <t>Nasum</t>
  </si>
  <si>
    <t>Ne Obliviscaris</t>
  </si>
  <si>
    <t>Necroblood</t>
  </si>
  <si>
    <t>Necrophagia</t>
  </si>
  <si>
    <t>Necrophagist</t>
  </si>
  <si>
    <t>Necros Christos</t>
  </si>
  <si>
    <t>Necrowretch</t>
  </si>
  <si>
    <t>Nefarium</t>
  </si>
  <si>
    <t>Negative Approach</t>
  </si>
  <si>
    <t>Detroit</t>
  </si>
  <si>
    <t>Negur? Bunget</t>
  </si>
  <si>
    <t>Neurosis</t>
  </si>
  <si>
    <t>Nevermore</t>
  </si>
  <si>
    <t>Newsted</t>
  </si>
  <si>
    <t>Nidingr</t>
  </si>
  <si>
    <t>Horten</t>
  </si>
  <si>
    <t>Nightmare</t>
  </si>
  <si>
    <t>Medellín</t>
  </si>
  <si>
    <t>Nightwish</t>
  </si>
  <si>
    <t>Kitee</t>
  </si>
  <si>
    <t>Nile</t>
  </si>
  <si>
    <t>No Jogging for Today</t>
  </si>
  <si>
    <t>No One Is Innocent</t>
  </si>
  <si>
    <t>No Return</t>
  </si>
  <si>
    <t>No Turning Back</t>
  </si>
  <si>
    <t>Nocturnus A.D.</t>
  </si>
  <si>
    <t>NOFX</t>
  </si>
  <si>
    <t>Noothgrush</t>
  </si>
  <si>
    <t>Northlane</t>
  </si>
  <si>
    <t>Nostromo</t>
  </si>
  <si>
    <t>Nuclear Assault</t>
  </si>
  <si>
    <t>Nympherno</t>
  </si>
  <si>
    <t>Obituary</t>
  </si>
  <si>
    <t>Obliteration</t>
  </si>
  <si>
    <t>Kolbotn</t>
  </si>
  <si>
    <t>Obscura</t>
  </si>
  <si>
    <t>October File</t>
  </si>
  <si>
    <t>Of Mice and Men</t>
  </si>
  <si>
    <t>Columbus</t>
  </si>
  <si>
    <t>Off!</t>
  </si>
  <si>
    <t>Offending</t>
  </si>
  <si>
    <t>Okkultokrati</t>
  </si>
  <si>
    <t>Old Dead Tree</t>
  </si>
  <si>
    <t>Omega Massif</t>
  </si>
  <si>
    <t>2005-09</t>
  </si>
  <si>
    <t>Onslaught</t>
  </si>
  <si>
    <t>Opeth</t>
  </si>
  <si>
    <t>Opium du Peuple</t>
  </si>
  <si>
    <t>Orakle</t>
  </si>
  <si>
    <t>Orange Goblin</t>
  </si>
  <si>
    <t>Oranssi Pazuzu</t>
  </si>
  <si>
    <t>Orchid</t>
  </si>
  <si>
    <t>Origin</t>
  </si>
  <si>
    <t>Orphaned Land</t>
  </si>
  <si>
    <t>Israël</t>
  </si>
  <si>
    <t>Petah Tikva</t>
  </si>
  <si>
    <t>Orthodox</t>
  </si>
  <si>
    <t>Otargos</t>
  </si>
  <si>
    <t>Outlaw Order</t>
  </si>
  <si>
    <t>Overkill</t>
  </si>
  <si>
    <t>Ozzy &amp; Friends</t>
  </si>
  <si>
    <t>P.O.D.</t>
  </si>
  <si>
    <t>Pain</t>
  </si>
  <si>
    <t>Pain of Salvation</t>
  </si>
  <si>
    <t>Eskilstuna</t>
  </si>
  <si>
    <t>Pallbearer</t>
  </si>
  <si>
    <t>Panik</t>
  </si>
  <si>
    <t>Papa Roach</t>
  </si>
  <si>
    <t>Vacaville</t>
  </si>
  <si>
    <t>Paradise Lost</t>
  </si>
  <si>
    <t>Parkway Drive</t>
  </si>
  <si>
    <t>Byron Bay</t>
  </si>
  <si>
    <t>Pentagram</t>
  </si>
  <si>
    <t>Perturbator</t>
  </si>
  <si>
    <t>Pestilence</t>
  </si>
  <si>
    <t>Peter and the Test Tube Babies</t>
  </si>
  <si>
    <t>Phil Anselmo and the Illegals</t>
  </si>
  <si>
    <t>Phil Campbell and the Bastards Sons</t>
  </si>
  <si>
    <t>Pictured</t>
  </si>
  <si>
    <t>Pig Destroyer</t>
  </si>
  <si>
    <t>Alexandria</t>
  </si>
  <si>
    <t>Porcupine Tree</t>
  </si>
  <si>
    <t>Hemel Hempstead</t>
  </si>
  <si>
    <t>Possessed</t>
  </si>
  <si>
    <t>Power Trip</t>
  </si>
  <si>
    <t>Powerman 5000</t>
  </si>
  <si>
    <t>Powerwolf</t>
  </si>
  <si>
    <t>Pretty Maids</t>
  </si>
  <si>
    <t>Horsens</t>
  </si>
  <si>
    <t>Primal Age</t>
  </si>
  <si>
    <t>Primal Fear</t>
  </si>
  <si>
    <t>Esslingen am Neckar</t>
  </si>
  <si>
    <t>Primitive Man</t>
  </si>
  <si>
    <t>2012-02</t>
  </si>
  <si>
    <t>Primordial</t>
  </si>
  <si>
    <t>Skerries</t>
  </si>
  <si>
    <t>Primus</t>
  </si>
  <si>
    <t>Procession</t>
  </si>
  <si>
    <t>Chili</t>
  </si>
  <si>
    <t>Prong</t>
  </si>
  <si>
    <t>Pro-Pain</t>
  </si>
  <si>
    <t>Prophets of Rage</t>
  </si>
  <si>
    <t>Prostitute Disfigurement</t>
  </si>
  <si>
    <t>Protest the Hero</t>
  </si>
  <si>
    <t>Whitby</t>
  </si>
  <si>
    <t>Providence</t>
  </si>
  <si>
    <t>Punish Yourself</t>
  </si>
  <si>
    <t>1993-09</t>
  </si>
  <si>
    <t>Puscifer</t>
  </si>
  <si>
    <t>Putrid Offal</t>
  </si>
  <si>
    <t>Douchy-les-Mines</t>
  </si>
  <si>
    <t>Queensrÿche</t>
  </si>
  <si>
    <t>Bellevue</t>
  </si>
  <si>
    <t>Radical Failure</t>
  </si>
  <si>
    <t>Raintime</t>
  </si>
  <si>
    <t>Raised Fist</t>
  </si>
  <si>
    <t>Luleå</t>
  </si>
  <si>
    <t>Ramesses</t>
  </si>
  <si>
    <t>Rammstein</t>
  </si>
  <si>
    <t>1994-01</t>
  </si>
  <si>
    <t>Rancid</t>
  </si>
  <si>
    <t>Ratos de Porão</t>
  </si>
  <si>
    <t>São Paulo</t>
  </si>
  <si>
    <t>Raven</t>
  </si>
  <si>
    <t>RavenEye</t>
  </si>
  <si>
    <t>2014-05</t>
  </si>
  <si>
    <t>Milton Keynes</t>
  </si>
  <si>
    <t>Raw Power</t>
  </si>
  <si>
    <t>Ray Brower</t>
  </si>
  <si>
    <t>Aberdeen</t>
  </si>
  <si>
    <t>Red Fang</t>
  </si>
  <si>
    <t>Portland</t>
  </si>
  <si>
    <t>Red Mourning</t>
  </si>
  <si>
    <t>Refused</t>
  </si>
  <si>
    <t>Regarde les hommes tomber</t>
  </si>
  <si>
    <t>Repulsion</t>
  </si>
  <si>
    <t>Retox</t>
  </si>
  <si>
    <t>California</t>
  </si>
  <si>
    <t>Ringworm</t>
  </si>
  <si>
    <t>Rise And Fall</t>
  </si>
  <si>
    <t>Rise of the Northstar</t>
  </si>
  <si>
    <t>Rival Sons</t>
  </si>
  <si>
    <t>Long Beach</t>
  </si>
  <si>
    <t>Riverside</t>
  </si>
  <si>
    <t>Rob Zombie</t>
  </si>
  <si>
    <t>Haverhill</t>
  </si>
  <si>
    <t>Rompeprop</t>
  </si>
  <si>
    <t>Rose Tattoo</t>
  </si>
  <si>
    <t>Sydney</t>
  </si>
  <si>
    <t>Rotten Sound</t>
  </si>
  <si>
    <t>Rotting Christ</t>
  </si>
  <si>
    <t>Royal Thunder</t>
  </si>
  <si>
    <t>Ruins of Beverast</t>
  </si>
  <si>
    <t>Russian Circles</t>
  </si>
  <si>
    <t>Rwake</t>
  </si>
  <si>
    <t>Little Rock</t>
  </si>
  <si>
    <t>Sabaton</t>
  </si>
  <si>
    <t>Falun</t>
  </si>
  <si>
    <t>Sacred Reich</t>
  </si>
  <si>
    <t>Sadist</t>
  </si>
  <si>
    <t>Saint Vitus</t>
  </si>
  <si>
    <t>Salem</t>
  </si>
  <si>
    <t>Samael</t>
  </si>
  <si>
    <t>Samsara Blues Experiment</t>
  </si>
  <si>
    <t>Sanctuary</t>
  </si>
  <si>
    <t>Satan</t>
  </si>
  <si>
    <t>Satan Jokers</t>
  </si>
  <si>
    <t>1981-12</t>
  </si>
  <si>
    <t>Satan's Satyrs</t>
  </si>
  <si>
    <t>Satyricon</t>
  </si>
  <si>
    <t>Saviours</t>
  </si>
  <si>
    <t>Saxon</t>
  </si>
  <si>
    <t>Barnsley</t>
  </si>
  <si>
    <t>Scarve</t>
  </si>
  <si>
    <t>Schirenc</t>
  </si>
  <si>
    <t>Scorpion Child</t>
  </si>
  <si>
    <t>Austin</t>
  </si>
  <si>
    <t>Scorpions</t>
  </si>
  <si>
    <t>Scour</t>
  </si>
  <si>
    <t>Sebastian Bach</t>
  </si>
  <si>
    <t>Secrets of the Moon</t>
  </si>
  <si>
    <t>Seether</t>
  </si>
  <si>
    <t>Afrique du Sud</t>
  </si>
  <si>
    <t>Senser</t>
  </si>
  <si>
    <t>Septic Flesh</t>
  </si>
  <si>
    <t>Sepultura</t>
  </si>
  <si>
    <t>Belo Horizonte</t>
  </si>
  <si>
    <t>Seth</t>
  </si>
  <si>
    <t>Severe Torture</t>
  </si>
  <si>
    <t>Shai Hulud</t>
  </si>
  <si>
    <t>Pompano Beach</t>
  </si>
  <si>
    <t>Shape of Despair</t>
  </si>
  <si>
    <t>Shark Tank</t>
  </si>
  <si>
    <t>Shinedown</t>
  </si>
  <si>
    <t>Shining</t>
  </si>
  <si>
    <t>Showtime</t>
  </si>
  <si>
    <t>SHVPES</t>
  </si>
  <si>
    <t>Sick of It All</t>
  </si>
  <si>
    <t>Sick of Stupidity</t>
  </si>
  <si>
    <t>2015-03</t>
  </si>
  <si>
    <t>Sidilarsen</t>
  </si>
  <si>
    <t>Sigh</t>
  </si>
  <si>
    <t>Sinister</t>
  </si>
  <si>
    <t>Six Feet Under</t>
  </si>
  <si>
    <t>Sixx:A.M.</t>
  </si>
  <si>
    <t>Skálmöld</t>
  </si>
  <si>
    <t>2009-08</t>
  </si>
  <si>
    <t>Reykjavík</t>
  </si>
  <si>
    <t>Skeletal Remains</t>
  </si>
  <si>
    <t>Skepticism</t>
  </si>
  <si>
    <t>Skid Row</t>
  </si>
  <si>
    <t>Skindred</t>
  </si>
  <si>
    <t>Newport</t>
  </si>
  <si>
    <t>Skinless</t>
  </si>
  <si>
    <t>Skyclad</t>
  </si>
  <si>
    <t>Newcastle upon Tyne</t>
  </si>
  <si>
    <t>Skyforger</t>
  </si>
  <si>
    <t>Lettonie</t>
  </si>
  <si>
    <t>Slapshot</t>
  </si>
  <si>
    <t>Slash</t>
  </si>
  <si>
    <t>Slayer</t>
  </si>
  <si>
    <t>Sleep</t>
  </si>
  <si>
    <t>Slipknot</t>
  </si>
  <si>
    <t>Slit</t>
  </si>
  <si>
    <t>Malte</t>
  </si>
  <si>
    <t>Slo Burn</t>
  </si>
  <si>
    <t>Slydigs</t>
  </si>
  <si>
    <t>Sna-fu *aka* Grand Désordre Orchestre</t>
  </si>
  <si>
    <t>Snot</t>
  </si>
  <si>
    <t>So What!</t>
  </si>
  <si>
    <t>Sodom</t>
  </si>
  <si>
    <t>Soilent Green</t>
  </si>
  <si>
    <t>Soilwork</t>
  </si>
  <si>
    <t>Helsingborg</t>
  </si>
  <si>
    <t>Solace</t>
  </si>
  <si>
    <t>Regina</t>
  </si>
  <si>
    <t>Solefald</t>
  </si>
  <si>
    <t>Kristiansand</t>
  </si>
  <si>
    <t>Sólstafir</t>
  </si>
  <si>
    <t>1995-01</t>
  </si>
  <si>
    <t>Sonata Arctica</t>
  </si>
  <si>
    <t>Sonny Red</t>
  </si>
  <si>
    <t>Soulfly</t>
  </si>
  <si>
    <t>Soundgarden</t>
  </si>
  <si>
    <t>Spirit Caravan</t>
  </si>
  <si>
    <t>Spiritual Beggars</t>
  </si>
  <si>
    <t>Squealer</t>
  </si>
  <si>
    <t>Srutr</t>
  </si>
  <si>
    <t>SSS</t>
  </si>
  <si>
    <t>Status Quo</t>
  </si>
  <si>
    <t>Steak Number Eight</t>
  </si>
  <si>
    <t>Wevelgem</t>
  </si>
  <si>
    <t>Steel Panther</t>
  </si>
  <si>
    <t>2008-04</t>
  </si>
  <si>
    <t>Stick to Your Guns</t>
  </si>
  <si>
    <t>Sticky Boys</t>
  </si>
  <si>
    <t>Stille Volk</t>
  </si>
  <si>
    <t>Stinky Bollocks</t>
  </si>
  <si>
    <t>Stone Sour</t>
  </si>
  <si>
    <t>Des Moines</t>
  </si>
  <si>
    <t>Stonebirds</t>
  </si>
  <si>
    <t>Bretagne</t>
  </si>
  <si>
    <t>Stoned Jesus</t>
  </si>
  <si>
    <t>Ukraine</t>
  </si>
  <si>
    <t>Kyïv</t>
  </si>
  <si>
    <t>Stratovarius</t>
  </si>
  <si>
    <t>Street Dogs</t>
  </si>
  <si>
    <t>Strife</t>
  </si>
  <si>
    <t>Strong As Ten</t>
  </si>
  <si>
    <t>Sublime Cadaveric Decomposition</t>
  </si>
  <si>
    <t>Subrosa</t>
  </si>
  <si>
    <t>2005-07</t>
  </si>
  <si>
    <t>Salt Lake City</t>
  </si>
  <si>
    <t>Suffocation</t>
  </si>
  <si>
    <t>Suicidal Angels</t>
  </si>
  <si>
    <t>Suicidal Tendencies</t>
  </si>
  <si>
    <t>Suicide Silence</t>
  </si>
  <si>
    <t>Sunn O)))</t>
  </si>
  <si>
    <t>SUP</t>
  </si>
  <si>
    <t>Superjoint Ritual</t>
  </si>
  <si>
    <t>Supertanker</t>
  </si>
  <si>
    <t>Svart Crown</t>
  </si>
  <si>
    <t>Swallow the Sun</t>
  </si>
  <si>
    <t>Swans</t>
  </si>
  <si>
    <t>Sworn Enemy</t>
  </si>
  <si>
    <t>Queens</t>
  </si>
  <si>
    <t>Sybreed</t>
  </si>
  <si>
    <t>Sylosis</t>
  </si>
  <si>
    <t>Symphony X</t>
  </si>
  <si>
    <t>T.A.N.K. (Think of A New Kind)</t>
  </si>
  <si>
    <t>Taake</t>
  </si>
  <si>
    <t>Tagada Jones</t>
  </si>
  <si>
    <t>Taint</t>
  </si>
  <si>
    <t>Tamtrum</t>
  </si>
  <si>
    <t>Aix-en-Provence</t>
  </si>
  <si>
    <t>Tankard</t>
  </si>
  <si>
    <t>Tarja</t>
  </si>
  <si>
    <t>Temple of Baal</t>
  </si>
  <si>
    <t>Terra Tenebrosa</t>
  </si>
  <si>
    <t>Terror</t>
  </si>
  <si>
    <t>Terrorizer</t>
  </si>
  <si>
    <t>Testament</t>
  </si>
  <si>
    <t>Textures</t>
  </si>
  <si>
    <t>Pays-bas</t>
  </si>
  <si>
    <t>The Amity Affliction</t>
  </si>
  <si>
    <t>Gympie</t>
  </si>
  <si>
    <t>The Answer</t>
  </si>
  <si>
    <t>Irlande du Nord</t>
  </si>
  <si>
    <t>Downpatrick</t>
  </si>
  <si>
    <t>The ARRS</t>
  </si>
  <si>
    <t>The Atomic Bitchwax</t>
  </si>
  <si>
    <t>Long Branch</t>
  </si>
  <si>
    <t>The Black Dahlia Murder</t>
  </si>
  <si>
    <t>2001-01</t>
  </si>
  <si>
    <t>Waterford Township</t>
  </si>
  <si>
    <t>The Bones</t>
  </si>
  <si>
    <t>The Business</t>
  </si>
  <si>
    <t>Lewisham</t>
  </si>
  <si>
    <t>The Casualties</t>
  </si>
  <si>
    <t>The Crown</t>
  </si>
  <si>
    <t>Trollhättan Municipality</t>
  </si>
  <si>
    <t>The Cult</t>
  </si>
  <si>
    <t>The Damned</t>
  </si>
  <si>
    <t>The Damned Things</t>
  </si>
  <si>
    <t>The Dead Daisies</t>
  </si>
  <si>
    <t>The Decline!</t>
  </si>
  <si>
    <t>The Devil Wears Prada</t>
  </si>
  <si>
    <t>Dayton</t>
  </si>
  <si>
    <t>The Dillinger Escape Plan</t>
  </si>
  <si>
    <t>The Exploited</t>
  </si>
  <si>
    <t>Edinburgh</t>
  </si>
  <si>
    <t>The Faceless</t>
  </si>
  <si>
    <t>The Ghost Inside</t>
  </si>
  <si>
    <t>The Goodamn Gallows</t>
  </si>
  <si>
    <t>The Great Old Ones</t>
  </si>
  <si>
    <t>The Haunted</t>
  </si>
  <si>
    <t>The Lumberjack Feedback</t>
  </si>
  <si>
    <t>The New Roses</t>
  </si>
  <si>
    <t>The Nuklear Rokin Krew</t>
  </si>
  <si>
    <t>The Obsessed</t>
  </si>
  <si>
    <t>Potomac</t>
  </si>
  <si>
    <t>The Ocean</t>
  </si>
  <si>
    <t>The Offspring</t>
  </si>
  <si>
    <t>The Order of Apollyon</t>
  </si>
  <si>
    <t>The Outburst</t>
  </si>
  <si>
    <t>2002-09</t>
  </si>
  <si>
    <t>The Quireboys</t>
  </si>
  <si>
    <t>The Rodeo Idiot Engine</t>
  </si>
  <si>
    <t>The Secret</t>
  </si>
  <si>
    <t>The Set-Up</t>
  </si>
  <si>
    <t>The Shrine</t>
  </si>
  <si>
    <t>The Skull</t>
  </si>
  <si>
    <t>The Spudmonsters</t>
  </si>
  <si>
    <t>The Sword</t>
  </si>
  <si>
    <t>The Toy Dolls</t>
  </si>
  <si>
    <t>1979-10</t>
  </si>
  <si>
    <t>Sunderland</t>
  </si>
  <si>
    <t>The Treatment</t>
  </si>
  <si>
    <t>The Vintage Caravan</t>
  </si>
  <si>
    <t>The Vision Bleak</t>
  </si>
  <si>
    <t>The Wounded Kings</t>
  </si>
  <si>
    <t>Therapy?</t>
  </si>
  <si>
    <t>Therion</t>
  </si>
  <si>
    <t>Upplands Väsby</t>
  </si>
  <si>
    <t>Thin Lizzy</t>
  </si>
  <si>
    <t>Thou</t>
  </si>
  <si>
    <t>Baton Rouge</t>
  </si>
  <si>
    <t>Throwdown</t>
  </si>
  <si>
    <t>Thy Art Is Murder</t>
  </si>
  <si>
    <t>Blacktown</t>
  </si>
  <si>
    <t>Times of Grace</t>
  </si>
  <si>
    <t>Tina Turner Fraiseur</t>
  </si>
  <si>
    <t>Today Is the Day</t>
  </si>
  <si>
    <t>Nashville</t>
  </si>
  <si>
    <t>Torche</t>
  </si>
  <si>
    <t>Miami</t>
  </si>
  <si>
    <t>Total Fucking Destruction</t>
  </si>
  <si>
    <t>Toxic Holocaust</t>
  </si>
  <si>
    <t>Tragedy</t>
  </si>
  <si>
    <t>Trap Them</t>
  </si>
  <si>
    <t>Trapped Under Ice</t>
  </si>
  <si>
    <t>Tremonti</t>
  </si>
  <si>
    <t>Tremplin My Rock</t>
  </si>
  <si>
    <t>Trepalium</t>
  </si>
  <si>
    <t>Treponem Pal</t>
  </si>
  <si>
    <t>Tribulation</t>
  </si>
  <si>
    <t>Triggerfinger</t>
  </si>
  <si>
    <t>Antwerp</t>
  </si>
  <si>
    <t>Triptykon</t>
  </si>
  <si>
    <t>Trivium</t>
  </si>
  <si>
    <t>Trollfest</t>
  </si>
  <si>
    <t>Tromatized Youth</t>
  </si>
  <si>
    <t>Truckfighters</t>
  </si>
  <si>
    <t>True Black Dawn</t>
  </si>
  <si>
    <t>Trust</t>
  </si>
  <si>
    <t>Tsjuder</t>
  </si>
  <si>
    <t>Turbonegro</t>
  </si>
  <si>
    <t>Turisas</t>
  </si>
  <si>
    <t>Hämeenlinna</t>
  </si>
  <si>
    <t>Turnstile</t>
  </si>
  <si>
    <t>Twisted Sister</t>
  </si>
  <si>
    <t>Twisted Sisters &amp; Nympherno</t>
  </si>
  <si>
    <t>Twitching Tongues</t>
  </si>
  <si>
    <t>Tyler Leads</t>
  </si>
  <si>
    <t>Type O Negative</t>
  </si>
  <si>
    <t>Týr</t>
  </si>
  <si>
    <t>Îles Féroé</t>
  </si>
  <si>
    <t>U.D.O.</t>
  </si>
  <si>
    <t>U.S. Bombs</t>
  </si>
  <si>
    <t>UFO</t>
  </si>
  <si>
    <t>Ufomammut</t>
  </si>
  <si>
    <t>Ufych Sormeer</t>
  </si>
  <si>
    <t>Ugly Kid Joe</t>
  </si>
  <si>
    <t>UK Subs</t>
  </si>
  <si>
    <t>Ulcerate</t>
  </si>
  <si>
    <t>Nouvelle-Zélande</t>
  </si>
  <si>
    <t>Auckland</t>
  </si>
  <si>
    <t>Ultra Vomit</t>
  </si>
  <si>
    <t>Ulver</t>
  </si>
  <si>
    <t>Uncle Acid and the Deadbeats</t>
  </si>
  <si>
    <t>Cambridge</t>
  </si>
  <si>
    <t>Undead Prophecies</t>
  </si>
  <si>
    <t>Unearth</t>
  </si>
  <si>
    <t>Winthrop</t>
  </si>
  <si>
    <t>Unexpect</t>
  </si>
  <si>
    <t>Unida</t>
  </si>
  <si>
    <t>Unisonic</t>
  </si>
  <si>
    <t>Unleashed</t>
  </si>
  <si>
    <t>Unsane</t>
  </si>
  <si>
    <t>Urfaust</t>
  </si>
  <si>
    <t>Asten</t>
  </si>
  <si>
    <t>Urgehal</t>
  </si>
  <si>
    <t>Uriah Heep</t>
  </si>
  <si>
    <t>Vader</t>
  </si>
  <si>
    <t>Valient Thorr</t>
  </si>
  <si>
    <t>Chapel Hill</t>
  </si>
  <si>
    <t>Valkyrja</t>
  </si>
  <si>
    <t>Vallenfyre</t>
  </si>
  <si>
    <t>West Yorkshire</t>
  </si>
  <si>
    <t>Vanderbuyst</t>
  </si>
  <si>
    <t>Vektor</t>
  </si>
  <si>
    <t>Philadelphia</t>
  </si>
  <si>
    <t>Venom</t>
  </si>
  <si>
    <t>Vera Cruz</t>
  </si>
  <si>
    <t>Verbal Razors</t>
  </si>
  <si>
    <t>Verdun</t>
  </si>
  <si>
    <t>Victims</t>
  </si>
  <si>
    <t>Nyköping Municipality</t>
  </si>
  <si>
    <t>Viktims</t>
  </si>
  <si>
    <t>Vintage Trouble</t>
  </si>
  <si>
    <t>Hollywood</t>
  </si>
  <si>
    <t>Vision of Disorder</t>
  </si>
  <si>
    <t>Northport</t>
  </si>
  <si>
    <t>Vitamin X</t>
  </si>
  <si>
    <t>Vodun</t>
  </si>
  <si>
    <t>Voight Kampff</t>
  </si>
  <si>
    <t>Voivod</t>
  </si>
  <si>
    <t>Jonquière</t>
  </si>
  <si>
    <t>Volbeat</t>
  </si>
  <si>
    <t>2001-10</t>
  </si>
  <si>
    <t>Vomitory</t>
  </si>
  <si>
    <t>Vorkreist</t>
  </si>
  <si>
    <t>Vortex of End</t>
  </si>
  <si>
    <t>Vreid Sognametal</t>
  </si>
  <si>
    <t>Vulcain</t>
  </si>
  <si>
    <t>Vulture Industries</t>
  </si>
  <si>
    <t>W.A.S.P.</t>
  </si>
  <si>
    <t>Walking Papers</t>
  </si>
  <si>
    <t>Walls of Jericho</t>
  </si>
  <si>
    <t>Walnut Grove DC</t>
  </si>
  <si>
    <t>Waltari</t>
  </si>
  <si>
    <t>Wampas</t>
  </si>
  <si>
    <t>War Inside</t>
  </si>
  <si>
    <t>Wardruna</t>
  </si>
  <si>
    <t>Watain</t>
  </si>
  <si>
    <t>Uppsala</t>
  </si>
  <si>
    <t>Watertank</t>
  </si>
  <si>
    <t>We Are Harlot</t>
  </si>
  <si>
    <t>We Came as Romans</t>
  </si>
  <si>
    <t>Weedeater</t>
  </si>
  <si>
    <t>Wilmington</t>
  </si>
  <si>
    <t>Weekend Nachos</t>
  </si>
  <si>
    <t>Welicoruss</t>
  </si>
  <si>
    <t>While She Sleeps</t>
  </si>
  <si>
    <t>Whiplash</t>
  </si>
  <si>
    <t>Whitechapel</t>
  </si>
  <si>
    <t>Knoxville</t>
  </si>
  <si>
    <t>Whitesnake</t>
  </si>
  <si>
    <t>Middlesbrough</t>
  </si>
  <si>
    <t>Wild Dawn</t>
  </si>
  <si>
    <t>Winterfylleth</t>
  </si>
  <si>
    <t>Wintersun</t>
  </si>
  <si>
    <t>Wisdom in Chains</t>
  </si>
  <si>
    <t>Witch Mountain</t>
  </si>
  <si>
    <t>Witchcraft</t>
  </si>
  <si>
    <t>Witches</t>
  </si>
  <si>
    <t>Witchthroat Serpent</t>
  </si>
  <si>
    <t>2011-10</t>
  </si>
  <si>
    <t>With Honor</t>
  </si>
  <si>
    <t>With the Dead</t>
  </si>
  <si>
    <t>Within Temptation</t>
  </si>
  <si>
    <t>1995-04</t>
  </si>
  <si>
    <t>Waddinxveen</t>
  </si>
  <si>
    <t>Wo Fat</t>
  </si>
  <si>
    <t>Wolfbrigade</t>
  </si>
  <si>
    <t>Wolves in the Throne Room</t>
  </si>
  <si>
    <t>Olympia</t>
  </si>
  <si>
    <t>Wormed</t>
  </si>
  <si>
    <t>Wovenhand</t>
  </si>
  <si>
    <t>Y&amp;T</t>
  </si>
  <si>
    <t>Yawning Man</t>
  </si>
  <si>
    <t>Palm Springs</t>
  </si>
  <si>
    <t>Year of No Light</t>
  </si>
  <si>
    <t>Year of the Goat</t>
  </si>
  <si>
    <t>YOB</t>
  </si>
  <si>
    <t>Young Gods</t>
  </si>
  <si>
    <t>Fribourg</t>
  </si>
  <si>
    <t>Your Demise</t>
  </si>
  <si>
    <t>Zeke</t>
  </si>
  <si>
    <t>Zero Mentality</t>
  </si>
  <si>
    <t>Zodiac</t>
  </si>
  <si>
    <t>Zubrowska</t>
  </si>
  <si>
    <t>2001-11</t>
  </si>
  <si>
    <t>Zuul FX</t>
  </si>
  <si>
    <t>Zyklon</t>
  </si>
  <si>
    <t>ZZ Top</t>
  </si>
  <si>
    <t>Houston</t>
  </si>
  <si>
    <t>date</t>
  </si>
  <si>
    <t>scene</t>
  </si>
  <si>
    <t>type</t>
  </si>
  <si>
    <t>groupe</t>
  </si>
  <si>
    <t>Main</t>
  </si>
  <si>
    <t>Grande scène</t>
  </si>
  <si>
    <t>Hard n'Heavy stage</t>
  </si>
  <si>
    <t>Moyenne scène</t>
  </si>
  <si>
    <t>Discover stage</t>
  </si>
  <si>
    <t>Petite scène</t>
  </si>
  <si>
    <t>Gibson stage</t>
  </si>
  <si>
    <t>Second stage</t>
  </si>
  <si>
    <t>Rock Hard tent</t>
  </si>
  <si>
    <t>Main 01</t>
  </si>
  <si>
    <t>Main 02</t>
  </si>
  <si>
    <t>Terrorizer tent</t>
  </si>
  <si>
    <t>Altar</t>
  </si>
  <si>
    <t>Metal Corner</t>
  </si>
  <si>
    <t>Valley</t>
  </si>
  <si>
    <t>Warzone</t>
  </si>
  <si>
    <t>Temple</t>
  </si>
  <si>
    <t>annee</t>
  </si>
  <si>
    <t>NbSpectateur(3jours)</t>
  </si>
  <si>
    <t>Nbscenes</t>
  </si>
  <si>
    <t>Nbgroupes</t>
  </si>
  <si>
    <t>année</t>
  </si>
  <si>
    <t>scène</t>
  </si>
  <si>
    <t>nombre de français</t>
  </si>
  <si>
    <t>nombre total</t>
  </si>
  <si>
    <t>Pourcentage</t>
  </si>
  <si>
    <t>type de scène</t>
  </si>
  <si>
    <t>nombre de américain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</si>
</sst>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visiteurs!$B$1</c:f>
              <c:strCache>
                <c:ptCount val="1"/>
                <c:pt idx="0">
                  <c:v>NbSpectateur(3jours)</c:v>
                </c:pt>
              </c:strCache>
            </c:strRef>
          </c:tx>
          <c:cat>
            <c:numRef>
              <c:f>visiteurs!$A$2:$A$13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visiteurs!$B$2:$B$13</c:f>
              <c:numCache>
                <c:formatCode>General</c:formatCode>
                <c:ptCount val="12"/>
                <c:pt idx="0">
                  <c:v>22000</c:v>
                </c:pt>
                <c:pt idx="1">
                  <c:v>40000</c:v>
                </c:pt>
                <c:pt idx="2">
                  <c:v>45000</c:v>
                </c:pt>
                <c:pt idx="3">
                  <c:v>60000</c:v>
                </c:pt>
                <c:pt idx="4">
                  <c:v>70000</c:v>
                </c:pt>
                <c:pt idx="5">
                  <c:v>75000</c:v>
                </c:pt>
                <c:pt idx="6">
                  <c:v>115000</c:v>
                </c:pt>
                <c:pt idx="7">
                  <c:v>102000</c:v>
                </c:pt>
                <c:pt idx="8">
                  <c:v>152000</c:v>
                </c:pt>
                <c:pt idx="9">
                  <c:v>140000</c:v>
                </c:pt>
                <c:pt idx="10">
                  <c:v>159000</c:v>
                </c:pt>
                <c:pt idx="11">
                  <c:v>152000</c:v>
                </c:pt>
              </c:numCache>
            </c:numRef>
          </c:val>
        </c:ser>
        <c:axId val="33588736"/>
        <c:axId val="33590272"/>
      </c:barChart>
      <c:catAx>
        <c:axId val="33588736"/>
        <c:scaling>
          <c:orientation val="minMax"/>
        </c:scaling>
        <c:axPos val="b"/>
        <c:numFmt formatCode="General" sourceLinked="1"/>
        <c:tickLblPos val="nextTo"/>
        <c:crossAx val="33590272"/>
        <c:crosses val="autoZero"/>
        <c:auto val="1"/>
        <c:lblAlgn val="ctr"/>
        <c:lblOffset val="100"/>
      </c:catAx>
      <c:valAx>
        <c:axId val="33590272"/>
        <c:scaling>
          <c:orientation val="minMax"/>
        </c:scaling>
        <c:axPos val="l"/>
        <c:majorGridlines/>
        <c:numFmt formatCode="General" sourceLinked="1"/>
        <c:tickLblPos val="nextTo"/>
        <c:crossAx val="3358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visiteurs!$D$1</c:f>
              <c:strCache>
                <c:ptCount val="1"/>
                <c:pt idx="0">
                  <c:v>Nbgroupes</c:v>
                </c:pt>
              </c:strCache>
            </c:strRef>
          </c:tx>
          <c:cat>
            <c:numRef>
              <c:f>visiteurs!$A$2:$A$13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visiteurs!$D$2:$D$13</c:f>
              <c:numCache>
                <c:formatCode>General</c:formatCode>
                <c:ptCount val="12"/>
                <c:pt idx="0">
                  <c:v>74</c:v>
                </c:pt>
                <c:pt idx="1">
                  <c:v>82</c:v>
                </c:pt>
                <c:pt idx="2">
                  <c:v>87</c:v>
                </c:pt>
                <c:pt idx="3">
                  <c:v>107</c:v>
                </c:pt>
                <c:pt idx="4">
                  <c:v>112</c:v>
                </c:pt>
                <c:pt idx="5">
                  <c:v>118</c:v>
                </c:pt>
                <c:pt idx="6">
                  <c:v>167</c:v>
                </c:pt>
                <c:pt idx="7">
                  <c:v>169</c:v>
                </c:pt>
                <c:pt idx="8">
                  <c:v>168</c:v>
                </c:pt>
                <c:pt idx="9">
                  <c:v>169</c:v>
                </c:pt>
                <c:pt idx="10">
                  <c:v>179</c:v>
                </c:pt>
                <c:pt idx="11">
                  <c:v>170</c:v>
                </c:pt>
              </c:numCache>
            </c:numRef>
          </c:val>
        </c:ser>
        <c:axId val="33491968"/>
        <c:axId val="33493760"/>
      </c:barChart>
      <c:catAx>
        <c:axId val="33491968"/>
        <c:scaling>
          <c:orientation val="minMax"/>
        </c:scaling>
        <c:axPos val="b"/>
        <c:numFmt formatCode="General" sourceLinked="1"/>
        <c:tickLblPos val="nextTo"/>
        <c:crossAx val="33493760"/>
        <c:crosses val="autoZero"/>
        <c:auto val="1"/>
        <c:lblAlgn val="ctr"/>
        <c:lblOffset val="100"/>
      </c:catAx>
      <c:valAx>
        <c:axId val="33493760"/>
        <c:scaling>
          <c:orientation val="minMax"/>
        </c:scaling>
        <c:axPos val="l"/>
        <c:majorGridlines/>
        <c:numFmt formatCode="General" sourceLinked="1"/>
        <c:tickLblPos val="nextTo"/>
        <c:crossAx val="3349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Pourcentage</a:t>
            </a:r>
            <a:r>
              <a:rPr lang="fr-FR" baseline="0"/>
              <a:t> de français par scène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'artistes par scène'!$S$2</c:f>
              <c:strCache>
                <c:ptCount val="1"/>
                <c:pt idx="0">
                  <c:v>Grande scène</c:v>
                </c:pt>
              </c:strCache>
            </c:strRef>
          </c:tx>
          <c:cat>
            <c:strRef>
              <c:f>'artistes par scène'!$V$1</c:f>
              <c:strCache>
                <c:ptCount val="1"/>
                <c:pt idx="0">
                  <c:v>Pourcentage</c:v>
                </c:pt>
              </c:strCache>
            </c:strRef>
          </c:cat>
          <c:val>
            <c:numRef>
              <c:f>'artistes par scène'!$V$2</c:f>
              <c:numCache>
                <c:formatCode>0.00%</c:formatCode>
                <c:ptCount val="1"/>
                <c:pt idx="0">
                  <c:v>0.10681399631675875</c:v>
                </c:pt>
              </c:numCache>
            </c:numRef>
          </c:val>
        </c:ser>
        <c:ser>
          <c:idx val="1"/>
          <c:order val="1"/>
          <c:tx>
            <c:strRef>
              <c:f>'artistes par scène'!$S$3</c:f>
              <c:strCache>
                <c:ptCount val="1"/>
                <c:pt idx="0">
                  <c:v>Moyenne scène</c:v>
                </c:pt>
              </c:strCache>
            </c:strRef>
          </c:tx>
          <c:cat>
            <c:strRef>
              <c:f>'artistes par scène'!$V$1</c:f>
              <c:strCache>
                <c:ptCount val="1"/>
                <c:pt idx="0">
                  <c:v>Pourcentage</c:v>
                </c:pt>
              </c:strCache>
            </c:strRef>
          </c:cat>
          <c:val>
            <c:numRef>
              <c:f>'artistes par scène'!$V$3</c:f>
              <c:numCache>
                <c:formatCode>0.00%</c:formatCode>
                <c:ptCount val="1"/>
                <c:pt idx="0">
                  <c:v>0.13466666666666666</c:v>
                </c:pt>
              </c:numCache>
            </c:numRef>
          </c:val>
        </c:ser>
        <c:ser>
          <c:idx val="2"/>
          <c:order val="2"/>
          <c:tx>
            <c:strRef>
              <c:f>'artistes par scène'!$S$4</c:f>
              <c:strCache>
                <c:ptCount val="1"/>
                <c:pt idx="0">
                  <c:v>Petite scène</c:v>
                </c:pt>
              </c:strCache>
            </c:strRef>
          </c:tx>
          <c:cat>
            <c:strRef>
              <c:f>'artistes par scène'!$V$1</c:f>
              <c:strCache>
                <c:ptCount val="1"/>
                <c:pt idx="0">
                  <c:v>Pourcentage</c:v>
                </c:pt>
              </c:strCache>
            </c:strRef>
          </c:cat>
          <c:val>
            <c:numRef>
              <c:f>'artistes par scène'!$V$4</c:f>
              <c:numCache>
                <c:formatCode>0.00%</c:formatCode>
                <c:ptCount val="1"/>
                <c:pt idx="0">
                  <c:v>0.37540453074433655</c:v>
                </c:pt>
              </c:numCache>
            </c:numRef>
          </c:val>
        </c:ser>
        <c:axId val="33537024"/>
        <c:axId val="54465280"/>
      </c:barChart>
      <c:catAx>
        <c:axId val="33537024"/>
        <c:scaling>
          <c:orientation val="minMax"/>
        </c:scaling>
        <c:axPos val="b"/>
        <c:majorTickMark val="none"/>
        <c:tickLblPos val="nextTo"/>
        <c:crossAx val="54465280"/>
        <c:crosses val="autoZero"/>
        <c:auto val="1"/>
        <c:lblAlgn val="ctr"/>
        <c:lblOffset val="100"/>
      </c:catAx>
      <c:valAx>
        <c:axId val="54465280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3353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Pourcentage d'américain</a:t>
            </a:r>
            <a:r>
              <a:rPr lang="fr-FR" baseline="0"/>
              <a:t> par scène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'artistes par scène'!$S$7</c:f>
              <c:strCache>
                <c:ptCount val="1"/>
                <c:pt idx="0">
                  <c:v>Grande scène</c:v>
                </c:pt>
              </c:strCache>
            </c:strRef>
          </c:tx>
          <c:cat>
            <c:strRef>
              <c:f>'artistes par scène'!$V$6</c:f>
              <c:strCache>
                <c:ptCount val="1"/>
                <c:pt idx="0">
                  <c:v>Pourcentage</c:v>
                </c:pt>
              </c:strCache>
            </c:strRef>
          </c:cat>
          <c:val>
            <c:numRef>
              <c:f>'artistes par scène'!$V$7</c:f>
              <c:numCache>
                <c:formatCode>0.00%</c:formatCode>
                <c:ptCount val="1"/>
                <c:pt idx="0">
                  <c:v>0.39226519337016574</c:v>
                </c:pt>
              </c:numCache>
            </c:numRef>
          </c:val>
        </c:ser>
        <c:ser>
          <c:idx val="1"/>
          <c:order val="1"/>
          <c:tx>
            <c:strRef>
              <c:f>'artistes par scène'!$S$8</c:f>
              <c:strCache>
                <c:ptCount val="1"/>
                <c:pt idx="0">
                  <c:v>Moyenne scène</c:v>
                </c:pt>
              </c:strCache>
            </c:strRef>
          </c:tx>
          <c:cat>
            <c:strRef>
              <c:f>'artistes par scène'!$V$6</c:f>
              <c:strCache>
                <c:ptCount val="1"/>
                <c:pt idx="0">
                  <c:v>Pourcentage</c:v>
                </c:pt>
              </c:strCache>
            </c:strRef>
          </c:cat>
          <c:val>
            <c:numRef>
              <c:f>'artistes par scène'!$V$8</c:f>
              <c:numCache>
                <c:formatCode>0.00%</c:formatCode>
                <c:ptCount val="1"/>
                <c:pt idx="0">
                  <c:v>0.31866666666666665</c:v>
                </c:pt>
              </c:numCache>
            </c:numRef>
          </c:val>
        </c:ser>
        <c:ser>
          <c:idx val="2"/>
          <c:order val="2"/>
          <c:tx>
            <c:strRef>
              <c:f>'artistes par scène'!$S$9</c:f>
              <c:strCache>
                <c:ptCount val="1"/>
                <c:pt idx="0">
                  <c:v>Petite scène</c:v>
                </c:pt>
              </c:strCache>
            </c:strRef>
          </c:tx>
          <c:cat>
            <c:strRef>
              <c:f>'artistes par scène'!$V$6</c:f>
              <c:strCache>
                <c:ptCount val="1"/>
                <c:pt idx="0">
                  <c:v>Pourcentage</c:v>
                </c:pt>
              </c:strCache>
            </c:strRef>
          </c:cat>
          <c:val>
            <c:numRef>
              <c:f>'artistes par scène'!$V$9</c:f>
              <c:numCache>
                <c:formatCode>0.00%</c:formatCode>
                <c:ptCount val="1"/>
                <c:pt idx="0">
                  <c:v>0.28155339805825241</c:v>
                </c:pt>
              </c:numCache>
            </c:numRef>
          </c:val>
        </c:ser>
        <c:axId val="54483968"/>
        <c:axId val="54498048"/>
      </c:barChart>
      <c:catAx>
        <c:axId val="54483968"/>
        <c:scaling>
          <c:orientation val="minMax"/>
        </c:scaling>
        <c:axPos val="b"/>
        <c:majorTickMark val="none"/>
        <c:tickLblPos val="nextTo"/>
        <c:crossAx val="54498048"/>
        <c:crosses val="autoZero"/>
        <c:auto val="1"/>
        <c:lblAlgn val="ctr"/>
        <c:lblOffset val="100"/>
      </c:catAx>
      <c:valAx>
        <c:axId val="54498048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5448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Pourcentage de groupe</a:t>
            </a:r>
            <a:r>
              <a:rPr lang="fr-FR" baseline="0"/>
              <a:t> Français</a:t>
            </a:r>
            <a:endParaRPr lang="fr-FR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'artistes par scène'!$V$11</c:f>
              <c:strCache>
                <c:ptCount val="1"/>
                <c:pt idx="0">
                  <c:v>Pourcentage</c:v>
                </c:pt>
              </c:strCache>
            </c:strRef>
          </c:tx>
          <c:cat>
            <c:numRef>
              <c:f>'artistes par scène'!$S$12:$S$23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'artistes par scène'!$V$12:$V$23</c:f>
              <c:numCache>
                <c:formatCode>0.00%</c:formatCode>
                <c:ptCount val="12"/>
                <c:pt idx="0">
                  <c:v>0.16216216216216217</c:v>
                </c:pt>
                <c:pt idx="1">
                  <c:v>0.28048780487804881</c:v>
                </c:pt>
                <c:pt idx="2">
                  <c:v>0.12643678160919541</c:v>
                </c:pt>
                <c:pt idx="3">
                  <c:v>0.12149532710280374</c:v>
                </c:pt>
                <c:pt idx="4">
                  <c:v>8.0357142857142863E-2</c:v>
                </c:pt>
                <c:pt idx="5">
                  <c:v>7.6271186440677971E-2</c:v>
                </c:pt>
                <c:pt idx="6">
                  <c:v>0.17964071856287425</c:v>
                </c:pt>
                <c:pt idx="7">
                  <c:v>0.19526627218934911</c:v>
                </c:pt>
                <c:pt idx="8">
                  <c:v>0.18452380952380953</c:v>
                </c:pt>
                <c:pt idx="9">
                  <c:v>0.21893491124260356</c:v>
                </c:pt>
                <c:pt idx="10">
                  <c:v>0.17318435754189945</c:v>
                </c:pt>
                <c:pt idx="11">
                  <c:v>0.21176470588235294</c:v>
                </c:pt>
              </c:numCache>
            </c:numRef>
          </c:val>
        </c:ser>
        <c:axId val="61768064"/>
        <c:axId val="61769600"/>
      </c:barChart>
      <c:catAx>
        <c:axId val="61768064"/>
        <c:scaling>
          <c:orientation val="minMax"/>
        </c:scaling>
        <c:axPos val="b"/>
        <c:numFmt formatCode="General" sourceLinked="1"/>
        <c:tickLblPos val="nextTo"/>
        <c:crossAx val="61769600"/>
        <c:crosses val="autoZero"/>
        <c:auto val="1"/>
        <c:lblAlgn val="ctr"/>
        <c:lblOffset val="100"/>
      </c:catAx>
      <c:valAx>
        <c:axId val="61769600"/>
        <c:scaling>
          <c:orientation val="minMax"/>
        </c:scaling>
        <c:axPos val="l"/>
        <c:majorGridlines/>
        <c:numFmt formatCode="0.00%" sourceLinked="1"/>
        <c:tickLblPos val="nextTo"/>
        <c:crossAx val="6176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0</xdr:rowOff>
    </xdr:from>
    <xdr:to>
      <xdr:col>6</xdr:col>
      <xdr:colOff>257175</xdr:colOff>
      <xdr:row>15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</xdr:row>
      <xdr:rowOff>114299</xdr:rowOff>
    </xdr:from>
    <xdr:to>
      <xdr:col>12</xdr:col>
      <xdr:colOff>247650</xdr:colOff>
      <xdr:row>15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16</xdr:row>
      <xdr:rowOff>104775</xdr:rowOff>
    </xdr:from>
    <xdr:to>
      <xdr:col>6</xdr:col>
      <xdr:colOff>228600</xdr:colOff>
      <xdr:row>30</xdr:row>
      <xdr:rowOff>180975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628650</xdr:colOff>
      <xdr:row>16</xdr:row>
      <xdr:rowOff>133350</xdr:rowOff>
    </xdr:from>
    <xdr:to>
      <xdr:col>12</xdr:col>
      <xdr:colOff>628650</xdr:colOff>
      <xdr:row>31</xdr:row>
      <xdr:rowOff>19050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666750</xdr:colOff>
      <xdr:row>1</xdr:row>
      <xdr:rowOff>9525</xdr:rowOff>
    </xdr:from>
    <xdr:to>
      <xdr:col>18</xdr:col>
      <xdr:colOff>666750</xdr:colOff>
      <xdr:row>15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1104"/>
  <sheetViews>
    <sheetView workbookViewId="0">
      <selection activeCell="J14" sqref="J14"/>
    </sheetView>
  </sheetViews>
  <sheetFormatPr baseColWidth="10" defaultRowHeight="15"/>
  <cols>
    <col min="1" max="1" width="47.85546875" bestFit="1" customWidth="1"/>
    <col min="2" max="2" width="17.140625" bestFit="1" customWidth="1"/>
    <col min="4" max="4" width="8.5703125" bestFit="1" customWidth="1"/>
    <col min="5" max="5" width="22.42578125" bestFit="1" customWidth="1"/>
    <col min="6" max="6" width="8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>
        <v>16</v>
      </c>
      <c r="B2" t="s">
        <v>6</v>
      </c>
      <c r="C2" t="s">
        <v>7</v>
      </c>
      <c r="D2" t="s">
        <v>8</v>
      </c>
      <c r="E2" t="s">
        <v>7</v>
      </c>
      <c r="F2">
        <v>1</v>
      </c>
    </row>
    <row r="3" spans="1:6" hidden="1">
      <c r="A3">
        <v>1349</v>
      </c>
      <c r="B3" t="s">
        <v>9</v>
      </c>
      <c r="C3">
        <v>1997</v>
      </c>
      <c r="D3" t="s">
        <v>8</v>
      </c>
      <c r="E3" t="s">
        <v>10</v>
      </c>
      <c r="F3">
        <v>3</v>
      </c>
    </row>
    <row r="4" spans="1:6" hidden="1">
      <c r="A4" t="s">
        <v>11</v>
      </c>
      <c r="B4" t="s">
        <v>6</v>
      </c>
      <c r="C4">
        <v>1996</v>
      </c>
      <c r="D4" t="s">
        <v>8</v>
      </c>
      <c r="E4" t="s">
        <v>12</v>
      </c>
      <c r="F4">
        <v>1</v>
      </c>
    </row>
    <row r="5" spans="1:6" hidden="1">
      <c r="A5" t="s">
        <v>13</v>
      </c>
      <c r="B5" t="s">
        <v>6</v>
      </c>
      <c r="C5" t="s">
        <v>14</v>
      </c>
      <c r="D5" t="s">
        <v>8</v>
      </c>
      <c r="E5" t="s">
        <v>7</v>
      </c>
      <c r="F5">
        <v>1</v>
      </c>
    </row>
    <row r="6" spans="1:6" hidden="1">
      <c r="A6" t="s">
        <v>15</v>
      </c>
      <c r="B6" t="s">
        <v>16</v>
      </c>
      <c r="C6">
        <v>2001</v>
      </c>
      <c r="D6" t="s">
        <v>8</v>
      </c>
      <c r="E6" t="s">
        <v>17</v>
      </c>
      <c r="F6">
        <v>1</v>
      </c>
    </row>
    <row r="7" spans="1:6">
      <c r="A7" t="s">
        <v>18</v>
      </c>
      <c r="B7" t="s">
        <v>19</v>
      </c>
      <c r="C7" t="s">
        <v>20</v>
      </c>
      <c r="D7" t="s">
        <v>8</v>
      </c>
      <c r="E7" t="s">
        <v>21</v>
      </c>
      <c r="F7">
        <v>1</v>
      </c>
    </row>
    <row r="8" spans="1:6">
      <c r="A8" t="s">
        <v>22</v>
      </c>
      <c r="B8" t="s">
        <v>19</v>
      </c>
      <c r="C8" t="s">
        <v>23</v>
      </c>
      <c r="D8" t="s">
        <v>8</v>
      </c>
      <c r="E8" t="s">
        <v>7</v>
      </c>
      <c r="F8">
        <v>1</v>
      </c>
    </row>
    <row r="9" spans="1:6" hidden="1">
      <c r="A9" t="s">
        <v>24</v>
      </c>
      <c r="B9" t="s">
        <v>6</v>
      </c>
      <c r="C9" t="s">
        <v>25</v>
      </c>
      <c r="D9" t="s">
        <v>8</v>
      </c>
      <c r="E9" t="s">
        <v>26</v>
      </c>
      <c r="F9">
        <v>3</v>
      </c>
    </row>
    <row r="10" spans="1:6" hidden="1">
      <c r="A10" t="s">
        <v>27</v>
      </c>
      <c r="B10" t="s">
        <v>9</v>
      </c>
      <c r="C10">
        <v>2015</v>
      </c>
      <c r="D10" t="s">
        <v>8</v>
      </c>
      <c r="E10" t="s">
        <v>7</v>
      </c>
      <c r="F10">
        <v>1</v>
      </c>
    </row>
    <row r="11" spans="1:6" hidden="1">
      <c r="A11" t="s">
        <v>28</v>
      </c>
      <c r="B11" t="s">
        <v>29</v>
      </c>
      <c r="C11" t="s">
        <v>7</v>
      </c>
      <c r="D11" t="s">
        <v>7</v>
      </c>
      <c r="E11" t="s">
        <v>7</v>
      </c>
      <c r="F11">
        <v>3</v>
      </c>
    </row>
    <row r="12" spans="1:6" hidden="1">
      <c r="A12" t="s">
        <v>30</v>
      </c>
      <c r="B12" t="s">
        <v>6</v>
      </c>
      <c r="C12" t="s">
        <v>7</v>
      </c>
      <c r="D12" t="s">
        <v>7</v>
      </c>
      <c r="E12" t="s">
        <v>7</v>
      </c>
      <c r="F12">
        <v>1</v>
      </c>
    </row>
    <row r="13" spans="1:6">
      <c r="A13" t="s">
        <v>31</v>
      </c>
      <c r="B13" t="s">
        <v>19</v>
      </c>
      <c r="C13">
        <v>2001</v>
      </c>
      <c r="D13" t="s">
        <v>8</v>
      </c>
      <c r="E13" t="s">
        <v>7</v>
      </c>
      <c r="F13">
        <v>1</v>
      </c>
    </row>
    <row r="14" spans="1:6">
      <c r="A14" t="s">
        <v>32</v>
      </c>
      <c r="B14" t="s">
        <v>19</v>
      </c>
      <c r="C14" t="s">
        <v>7</v>
      </c>
      <c r="D14" t="s">
        <v>8</v>
      </c>
      <c r="E14" t="s">
        <v>7</v>
      </c>
      <c r="F14">
        <v>1</v>
      </c>
    </row>
    <row r="15" spans="1:6" hidden="1">
      <c r="A15" t="s">
        <v>33</v>
      </c>
      <c r="B15" t="s">
        <v>34</v>
      </c>
      <c r="C15" t="s">
        <v>7</v>
      </c>
      <c r="D15" t="s">
        <v>7</v>
      </c>
      <c r="E15" t="s">
        <v>7</v>
      </c>
      <c r="F15">
        <v>1</v>
      </c>
    </row>
    <row r="16" spans="1:6" hidden="1">
      <c r="A16" t="s">
        <v>35</v>
      </c>
      <c r="B16" t="s">
        <v>6</v>
      </c>
      <c r="C16">
        <v>18745</v>
      </c>
      <c r="D16" t="s">
        <v>8</v>
      </c>
      <c r="E16" t="s">
        <v>36</v>
      </c>
      <c r="F16">
        <v>1</v>
      </c>
    </row>
    <row r="17" spans="1:6" hidden="1">
      <c r="A17" t="s">
        <v>37</v>
      </c>
      <c r="B17" t="s">
        <v>6</v>
      </c>
      <c r="C17" t="s">
        <v>7</v>
      </c>
      <c r="D17" t="s">
        <v>8</v>
      </c>
      <c r="E17" t="s">
        <v>7</v>
      </c>
      <c r="F17">
        <v>1</v>
      </c>
    </row>
    <row r="18" spans="1:6">
      <c r="A18" t="s">
        <v>38</v>
      </c>
      <c r="B18" t="s">
        <v>19</v>
      </c>
      <c r="C18" t="s">
        <v>7</v>
      </c>
      <c r="D18" t="s">
        <v>7</v>
      </c>
      <c r="E18" t="s">
        <v>7</v>
      </c>
      <c r="F18">
        <v>1</v>
      </c>
    </row>
    <row r="19" spans="1:6">
      <c r="A19" t="s">
        <v>39</v>
      </c>
      <c r="B19" t="s">
        <v>19</v>
      </c>
      <c r="C19">
        <v>1982</v>
      </c>
      <c r="D19" t="s">
        <v>8</v>
      </c>
      <c r="E19" t="s">
        <v>7</v>
      </c>
      <c r="F19">
        <v>1</v>
      </c>
    </row>
    <row r="20" spans="1:6" hidden="1">
      <c r="A20" t="s">
        <v>40</v>
      </c>
      <c r="B20" t="s">
        <v>6</v>
      </c>
      <c r="C20">
        <v>1970</v>
      </c>
      <c r="D20" t="s">
        <v>8</v>
      </c>
      <c r="E20" t="s">
        <v>41</v>
      </c>
      <c r="F20">
        <v>2</v>
      </c>
    </row>
    <row r="21" spans="1:6" hidden="1">
      <c r="A21" t="s">
        <v>42</v>
      </c>
      <c r="B21" t="s">
        <v>43</v>
      </c>
      <c r="C21">
        <v>1995</v>
      </c>
      <c r="D21" t="s">
        <v>44</v>
      </c>
      <c r="E21" t="s">
        <v>45</v>
      </c>
      <c r="F21">
        <v>1</v>
      </c>
    </row>
    <row r="22" spans="1:6" hidden="1">
      <c r="A22" t="s">
        <v>46</v>
      </c>
      <c r="B22" t="s">
        <v>6</v>
      </c>
      <c r="C22" t="s">
        <v>7</v>
      </c>
      <c r="D22" t="s">
        <v>7</v>
      </c>
      <c r="E22" t="s">
        <v>7</v>
      </c>
      <c r="F22">
        <v>1</v>
      </c>
    </row>
    <row r="23" spans="1:6" hidden="1">
      <c r="A23" t="s">
        <v>47</v>
      </c>
      <c r="B23" t="s">
        <v>6</v>
      </c>
      <c r="C23">
        <v>1981</v>
      </c>
      <c r="D23" t="s">
        <v>8</v>
      </c>
      <c r="E23" t="s">
        <v>48</v>
      </c>
      <c r="F23">
        <v>3</v>
      </c>
    </row>
    <row r="24" spans="1:6" hidden="1">
      <c r="A24" t="s">
        <v>49</v>
      </c>
      <c r="B24" t="s">
        <v>6</v>
      </c>
      <c r="C24">
        <v>1994</v>
      </c>
      <c r="D24" t="s">
        <v>8</v>
      </c>
      <c r="E24" t="s">
        <v>50</v>
      </c>
      <c r="F24">
        <v>1</v>
      </c>
    </row>
    <row r="25" spans="1:6">
      <c r="A25" t="s">
        <v>51</v>
      </c>
      <c r="B25" t="s">
        <v>19</v>
      </c>
      <c r="C25" t="s">
        <v>7</v>
      </c>
      <c r="D25" t="s">
        <v>7</v>
      </c>
      <c r="E25" t="s">
        <v>7</v>
      </c>
      <c r="F25">
        <v>1</v>
      </c>
    </row>
    <row r="26" spans="1:6" hidden="1">
      <c r="A26" t="s">
        <v>52</v>
      </c>
      <c r="B26" t="s">
        <v>6</v>
      </c>
      <c r="C26" t="s">
        <v>7</v>
      </c>
      <c r="D26" t="s">
        <v>8</v>
      </c>
      <c r="E26" t="s">
        <v>7</v>
      </c>
      <c r="F26">
        <v>1</v>
      </c>
    </row>
    <row r="27" spans="1:6" hidden="1">
      <c r="A27" t="s">
        <v>53</v>
      </c>
      <c r="B27" t="s">
        <v>54</v>
      </c>
      <c r="C27">
        <v>2004</v>
      </c>
      <c r="D27" t="s">
        <v>8</v>
      </c>
      <c r="E27" t="s">
        <v>55</v>
      </c>
      <c r="F27">
        <v>4</v>
      </c>
    </row>
    <row r="28" spans="1:6" hidden="1">
      <c r="A28" t="s">
        <v>56</v>
      </c>
      <c r="B28" t="s">
        <v>57</v>
      </c>
      <c r="C28">
        <v>1997</v>
      </c>
      <c r="D28" t="s">
        <v>8</v>
      </c>
      <c r="E28" t="s">
        <v>58</v>
      </c>
      <c r="F28">
        <v>1</v>
      </c>
    </row>
    <row r="29" spans="1:6">
      <c r="A29" t="s">
        <v>59</v>
      </c>
      <c r="B29" t="s">
        <v>19</v>
      </c>
      <c r="C29">
        <v>2001</v>
      </c>
      <c r="D29" t="s">
        <v>8</v>
      </c>
      <c r="E29" t="s">
        <v>7</v>
      </c>
      <c r="F29">
        <v>2</v>
      </c>
    </row>
    <row r="30" spans="1:6" hidden="1">
      <c r="A30" t="s">
        <v>60</v>
      </c>
      <c r="B30" t="s">
        <v>54</v>
      </c>
      <c r="C30">
        <v>2008</v>
      </c>
      <c r="D30" t="s">
        <v>8</v>
      </c>
      <c r="E30" t="s">
        <v>7</v>
      </c>
      <c r="F30">
        <v>1</v>
      </c>
    </row>
    <row r="31" spans="1:6">
      <c r="A31" t="s">
        <v>61</v>
      </c>
      <c r="B31" t="s">
        <v>19</v>
      </c>
      <c r="C31">
        <v>2006</v>
      </c>
      <c r="D31" t="s">
        <v>8</v>
      </c>
      <c r="E31" t="s">
        <v>7</v>
      </c>
      <c r="F31">
        <v>1</v>
      </c>
    </row>
    <row r="32" spans="1:6" hidden="1">
      <c r="A32" t="s">
        <v>62</v>
      </c>
      <c r="B32" t="s">
        <v>63</v>
      </c>
      <c r="C32" t="s">
        <v>7</v>
      </c>
      <c r="D32" t="s">
        <v>7</v>
      </c>
      <c r="E32" t="s">
        <v>7</v>
      </c>
      <c r="F32">
        <v>2</v>
      </c>
    </row>
    <row r="33" spans="1:6" hidden="1">
      <c r="A33" t="s">
        <v>64</v>
      </c>
      <c r="B33" t="s">
        <v>6</v>
      </c>
      <c r="C33">
        <v>1964</v>
      </c>
      <c r="D33" t="s">
        <v>44</v>
      </c>
      <c r="E33" t="s">
        <v>65</v>
      </c>
      <c r="F33">
        <v>2</v>
      </c>
    </row>
    <row r="34" spans="1:6" hidden="1">
      <c r="A34" t="s">
        <v>66</v>
      </c>
      <c r="B34" t="s">
        <v>6</v>
      </c>
      <c r="C34">
        <v>1987</v>
      </c>
      <c r="D34" t="s">
        <v>8</v>
      </c>
      <c r="E34" t="s">
        <v>67</v>
      </c>
      <c r="F34">
        <v>1</v>
      </c>
    </row>
    <row r="35" spans="1:6" hidden="1">
      <c r="A35" t="s">
        <v>68</v>
      </c>
      <c r="B35" t="s">
        <v>43</v>
      </c>
      <c r="C35">
        <v>2001</v>
      </c>
      <c r="D35" t="s">
        <v>8</v>
      </c>
      <c r="E35" t="s">
        <v>69</v>
      </c>
      <c r="F35">
        <v>1</v>
      </c>
    </row>
    <row r="36" spans="1:6" hidden="1">
      <c r="A36" t="s">
        <v>70</v>
      </c>
      <c r="B36" t="s">
        <v>6</v>
      </c>
      <c r="C36">
        <v>2010</v>
      </c>
      <c r="D36" t="s">
        <v>8</v>
      </c>
      <c r="E36" t="s">
        <v>41</v>
      </c>
      <c r="F36">
        <v>1</v>
      </c>
    </row>
    <row r="37" spans="1:6" hidden="1">
      <c r="A37" t="s">
        <v>71</v>
      </c>
      <c r="B37" t="s">
        <v>6</v>
      </c>
      <c r="C37">
        <v>2002</v>
      </c>
      <c r="D37" t="s">
        <v>8</v>
      </c>
      <c r="E37" t="s">
        <v>7</v>
      </c>
      <c r="F37">
        <v>2</v>
      </c>
    </row>
    <row r="38" spans="1:6" hidden="1">
      <c r="A38" t="s">
        <v>72</v>
      </c>
      <c r="B38" t="s">
        <v>6</v>
      </c>
      <c r="C38" t="s">
        <v>7</v>
      </c>
      <c r="D38" t="s">
        <v>7</v>
      </c>
      <c r="E38" t="s">
        <v>7</v>
      </c>
      <c r="F38">
        <v>1</v>
      </c>
    </row>
    <row r="39" spans="1:6" hidden="1">
      <c r="A39" t="s">
        <v>73</v>
      </c>
      <c r="B39" t="s">
        <v>34</v>
      </c>
      <c r="C39" t="s">
        <v>7</v>
      </c>
      <c r="D39" t="s">
        <v>8</v>
      </c>
      <c r="E39" t="s">
        <v>7</v>
      </c>
      <c r="F39">
        <v>1</v>
      </c>
    </row>
    <row r="40" spans="1:6" hidden="1">
      <c r="A40" t="s">
        <v>74</v>
      </c>
      <c r="B40" t="s">
        <v>6</v>
      </c>
      <c r="C40">
        <v>2004</v>
      </c>
      <c r="D40" t="s">
        <v>8</v>
      </c>
      <c r="E40" t="s">
        <v>75</v>
      </c>
      <c r="F40">
        <v>3</v>
      </c>
    </row>
    <row r="41" spans="1:6" hidden="1">
      <c r="A41" t="s">
        <v>76</v>
      </c>
      <c r="B41" t="s">
        <v>57</v>
      </c>
      <c r="C41">
        <v>1978</v>
      </c>
      <c r="D41" t="s">
        <v>44</v>
      </c>
      <c r="E41" t="s">
        <v>7</v>
      </c>
      <c r="F41">
        <v>1</v>
      </c>
    </row>
    <row r="42" spans="1:6" hidden="1">
      <c r="A42" t="s">
        <v>77</v>
      </c>
      <c r="B42" t="s">
        <v>29</v>
      </c>
      <c r="C42">
        <v>2003</v>
      </c>
      <c r="D42" t="s">
        <v>8</v>
      </c>
      <c r="E42" t="s">
        <v>78</v>
      </c>
      <c r="F42">
        <v>1</v>
      </c>
    </row>
    <row r="43" spans="1:6" hidden="1">
      <c r="A43" t="s">
        <v>79</v>
      </c>
      <c r="B43" t="s">
        <v>80</v>
      </c>
      <c r="C43">
        <v>1992</v>
      </c>
      <c r="D43" t="s">
        <v>8</v>
      </c>
      <c r="E43" t="s">
        <v>81</v>
      </c>
      <c r="F43">
        <v>4</v>
      </c>
    </row>
    <row r="44" spans="1:6" hidden="1">
      <c r="A44" t="s">
        <v>82</v>
      </c>
      <c r="B44" t="s">
        <v>83</v>
      </c>
      <c r="C44">
        <v>1990</v>
      </c>
      <c r="D44" t="s">
        <v>8</v>
      </c>
      <c r="E44" t="s">
        <v>84</v>
      </c>
      <c r="F44">
        <v>1</v>
      </c>
    </row>
    <row r="45" spans="1:6" hidden="1">
      <c r="A45" t="s">
        <v>85</v>
      </c>
      <c r="B45" t="s">
        <v>57</v>
      </c>
      <c r="C45">
        <v>1999</v>
      </c>
      <c r="D45" t="s">
        <v>8</v>
      </c>
      <c r="E45" t="s">
        <v>7</v>
      </c>
      <c r="F45">
        <v>2</v>
      </c>
    </row>
    <row r="46" spans="1:6" hidden="1">
      <c r="A46" t="s">
        <v>86</v>
      </c>
      <c r="B46" t="s">
        <v>57</v>
      </c>
      <c r="C46" t="s">
        <v>7</v>
      </c>
      <c r="D46" t="s">
        <v>7</v>
      </c>
      <c r="E46" t="s">
        <v>7</v>
      </c>
      <c r="F46">
        <v>2</v>
      </c>
    </row>
    <row r="47" spans="1:6" hidden="1">
      <c r="A47" t="s">
        <v>87</v>
      </c>
      <c r="B47" t="s">
        <v>57</v>
      </c>
      <c r="C47">
        <v>1977</v>
      </c>
      <c r="D47" t="s">
        <v>8</v>
      </c>
      <c r="E47" t="s">
        <v>58</v>
      </c>
      <c r="F47">
        <v>1</v>
      </c>
    </row>
    <row r="48" spans="1:6" hidden="1">
      <c r="A48" t="s">
        <v>88</v>
      </c>
      <c r="B48" t="s">
        <v>89</v>
      </c>
      <c r="C48" t="s">
        <v>90</v>
      </c>
      <c r="D48" t="s">
        <v>8</v>
      </c>
      <c r="E48" t="s">
        <v>7</v>
      </c>
      <c r="F48">
        <v>1</v>
      </c>
    </row>
    <row r="49" spans="1:6" hidden="1">
      <c r="A49" t="s">
        <v>91</v>
      </c>
      <c r="B49" t="s">
        <v>92</v>
      </c>
      <c r="C49">
        <v>1991</v>
      </c>
      <c r="D49" t="s">
        <v>8</v>
      </c>
      <c r="E49" t="s">
        <v>7</v>
      </c>
      <c r="F49">
        <v>1</v>
      </c>
    </row>
    <row r="50" spans="1:6">
      <c r="A50" t="s">
        <v>93</v>
      </c>
      <c r="B50" t="s">
        <v>19</v>
      </c>
      <c r="C50" t="s">
        <v>7</v>
      </c>
      <c r="D50" t="s">
        <v>7</v>
      </c>
      <c r="E50" t="s">
        <v>7</v>
      </c>
      <c r="F50">
        <v>1</v>
      </c>
    </row>
    <row r="51" spans="1:6" hidden="1">
      <c r="A51" t="s">
        <v>94</v>
      </c>
      <c r="B51" t="s">
        <v>6</v>
      </c>
      <c r="C51">
        <v>2007</v>
      </c>
      <c r="D51" t="s">
        <v>8</v>
      </c>
      <c r="E51" t="s">
        <v>95</v>
      </c>
      <c r="F51">
        <v>1</v>
      </c>
    </row>
    <row r="52" spans="1:6" hidden="1">
      <c r="A52" t="s">
        <v>96</v>
      </c>
      <c r="B52" t="s">
        <v>6</v>
      </c>
      <c r="C52" t="s">
        <v>7</v>
      </c>
      <c r="D52" t="s">
        <v>7</v>
      </c>
      <c r="E52" t="s">
        <v>7</v>
      </c>
      <c r="F52">
        <v>1</v>
      </c>
    </row>
    <row r="53" spans="1:6" hidden="1">
      <c r="A53" t="s">
        <v>97</v>
      </c>
      <c r="B53" t="s">
        <v>98</v>
      </c>
      <c r="C53" t="s">
        <v>7</v>
      </c>
      <c r="D53" t="s">
        <v>8</v>
      </c>
      <c r="E53" t="s">
        <v>7</v>
      </c>
      <c r="F53">
        <v>2</v>
      </c>
    </row>
    <row r="54" spans="1:6">
      <c r="A54" t="s">
        <v>99</v>
      </c>
      <c r="B54" t="s">
        <v>19</v>
      </c>
      <c r="C54">
        <v>1984</v>
      </c>
      <c r="D54" t="s">
        <v>8</v>
      </c>
      <c r="E54" t="s">
        <v>7</v>
      </c>
      <c r="F54">
        <v>1</v>
      </c>
    </row>
    <row r="55" spans="1:6" hidden="1">
      <c r="A55" t="s">
        <v>100</v>
      </c>
      <c r="B55" t="s">
        <v>6</v>
      </c>
      <c r="C55" t="s">
        <v>7</v>
      </c>
      <c r="D55" t="s">
        <v>7</v>
      </c>
      <c r="E55" t="s">
        <v>7</v>
      </c>
      <c r="F55">
        <v>2</v>
      </c>
    </row>
    <row r="56" spans="1:6" hidden="1">
      <c r="A56" t="s">
        <v>101</v>
      </c>
      <c r="B56" t="s">
        <v>6</v>
      </c>
      <c r="C56">
        <v>1988</v>
      </c>
      <c r="D56" t="s">
        <v>8</v>
      </c>
      <c r="E56" t="s">
        <v>102</v>
      </c>
      <c r="F56">
        <v>1</v>
      </c>
    </row>
    <row r="57" spans="1:6" hidden="1">
      <c r="A57" t="s">
        <v>103</v>
      </c>
      <c r="B57" t="s">
        <v>98</v>
      </c>
      <c r="C57">
        <v>1978</v>
      </c>
      <c r="D57" t="s">
        <v>8</v>
      </c>
      <c r="E57" t="s">
        <v>104</v>
      </c>
      <c r="F57">
        <v>1</v>
      </c>
    </row>
    <row r="58" spans="1:6">
      <c r="A58" t="s">
        <v>105</v>
      </c>
      <c r="B58" t="s">
        <v>19</v>
      </c>
      <c r="C58">
        <v>2002</v>
      </c>
      <c r="D58" t="s">
        <v>44</v>
      </c>
      <c r="E58" t="s">
        <v>106</v>
      </c>
      <c r="F58">
        <v>1</v>
      </c>
    </row>
    <row r="59" spans="1:6" hidden="1">
      <c r="A59" t="s">
        <v>107</v>
      </c>
      <c r="B59" t="s">
        <v>83</v>
      </c>
      <c r="C59">
        <v>1993</v>
      </c>
      <c r="D59" t="s">
        <v>8</v>
      </c>
      <c r="E59" t="s">
        <v>84</v>
      </c>
      <c r="F59">
        <v>3</v>
      </c>
    </row>
    <row r="60" spans="1:6">
      <c r="A60" t="s">
        <v>108</v>
      </c>
      <c r="B60" t="s">
        <v>19</v>
      </c>
      <c r="C60">
        <v>1999</v>
      </c>
      <c r="D60" t="s">
        <v>8</v>
      </c>
      <c r="E60" t="s">
        <v>7</v>
      </c>
      <c r="F60">
        <v>1</v>
      </c>
    </row>
    <row r="61" spans="1:6" hidden="1">
      <c r="A61" t="s">
        <v>109</v>
      </c>
      <c r="B61" t="s">
        <v>80</v>
      </c>
      <c r="C61">
        <v>1996</v>
      </c>
      <c r="D61" t="s">
        <v>8</v>
      </c>
      <c r="E61" t="s">
        <v>110</v>
      </c>
      <c r="F61">
        <v>2</v>
      </c>
    </row>
    <row r="62" spans="1:6" hidden="1">
      <c r="A62" t="s">
        <v>111</v>
      </c>
      <c r="B62" t="s">
        <v>83</v>
      </c>
      <c r="C62">
        <v>1989</v>
      </c>
      <c r="D62" t="s">
        <v>8</v>
      </c>
      <c r="E62" t="s">
        <v>7</v>
      </c>
      <c r="F62">
        <v>1</v>
      </c>
    </row>
    <row r="63" spans="1:6" hidden="1">
      <c r="A63" t="s">
        <v>112</v>
      </c>
      <c r="B63" t="s">
        <v>57</v>
      </c>
      <c r="C63" t="s">
        <v>7</v>
      </c>
      <c r="D63" t="s">
        <v>7</v>
      </c>
      <c r="E63" t="s">
        <v>7</v>
      </c>
      <c r="F63">
        <v>1</v>
      </c>
    </row>
    <row r="64" spans="1:6" hidden="1">
      <c r="A64" t="s">
        <v>113</v>
      </c>
      <c r="B64" t="s">
        <v>9</v>
      </c>
      <c r="C64" t="s">
        <v>7</v>
      </c>
      <c r="D64" t="s">
        <v>7</v>
      </c>
      <c r="E64" t="s">
        <v>7</v>
      </c>
      <c r="F64">
        <v>1</v>
      </c>
    </row>
    <row r="65" spans="1:6">
      <c r="A65" t="s">
        <v>114</v>
      </c>
      <c r="B65" t="s">
        <v>19</v>
      </c>
      <c r="C65">
        <v>1997</v>
      </c>
      <c r="D65" t="s">
        <v>8</v>
      </c>
      <c r="E65" t="s">
        <v>7</v>
      </c>
      <c r="F65">
        <v>1</v>
      </c>
    </row>
    <row r="66" spans="1:6">
      <c r="A66" t="s">
        <v>115</v>
      </c>
      <c r="B66" t="s">
        <v>19</v>
      </c>
      <c r="C66">
        <v>1997</v>
      </c>
      <c r="D66" t="s">
        <v>8</v>
      </c>
      <c r="E66" t="s">
        <v>7</v>
      </c>
      <c r="F66">
        <v>1</v>
      </c>
    </row>
    <row r="67" spans="1:6" hidden="1">
      <c r="A67" t="s">
        <v>116</v>
      </c>
      <c r="B67" t="s">
        <v>117</v>
      </c>
      <c r="C67" t="s">
        <v>7</v>
      </c>
      <c r="D67" t="s">
        <v>7</v>
      </c>
      <c r="E67" t="s">
        <v>7</v>
      </c>
      <c r="F67">
        <v>2</v>
      </c>
    </row>
    <row r="68" spans="1:6" hidden="1">
      <c r="A68" t="s">
        <v>118</v>
      </c>
      <c r="B68" t="s">
        <v>16</v>
      </c>
      <c r="C68">
        <v>2006</v>
      </c>
      <c r="D68" t="s">
        <v>8</v>
      </c>
      <c r="E68" t="s">
        <v>7</v>
      </c>
      <c r="F68">
        <v>1</v>
      </c>
    </row>
    <row r="69" spans="1:6" hidden="1">
      <c r="A69" t="s">
        <v>119</v>
      </c>
      <c r="B69" t="s">
        <v>6</v>
      </c>
      <c r="C69">
        <v>1982</v>
      </c>
      <c r="D69" t="s">
        <v>8</v>
      </c>
      <c r="E69" t="s">
        <v>120</v>
      </c>
      <c r="F69">
        <v>1</v>
      </c>
    </row>
    <row r="70" spans="1:6" hidden="1">
      <c r="A70" t="s">
        <v>121</v>
      </c>
      <c r="B70" t="s">
        <v>6</v>
      </c>
      <c r="C70">
        <v>2006</v>
      </c>
      <c r="D70" t="s">
        <v>8</v>
      </c>
      <c r="E70" t="s">
        <v>7</v>
      </c>
      <c r="F70">
        <v>1</v>
      </c>
    </row>
    <row r="71" spans="1:6" hidden="1">
      <c r="A71" t="s">
        <v>122</v>
      </c>
      <c r="B71" t="s">
        <v>123</v>
      </c>
      <c r="C71">
        <v>1994</v>
      </c>
      <c r="D71" t="s">
        <v>8</v>
      </c>
      <c r="E71" t="s">
        <v>7</v>
      </c>
      <c r="F71">
        <v>1</v>
      </c>
    </row>
    <row r="72" spans="1:6" hidden="1">
      <c r="A72" t="s">
        <v>124</v>
      </c>
      <c r="B72" t="s">
        <v>6</v>
      </c>
      <c r="C72" t="s">
        <v>7</v>
      </c>
      <c r="D72" t="s">
        <v>7</v>
      </c>
      <c r="E72" t="s">
        <v>7</v>
      </c>
      <c r="F72">
        <v>1</v>
      </c>
    </row>
    <row r="73" spans="1:6">
      <c r="A73" t="s">
        <v>125</v>
      </c>
      <c r="B73" t="s">
        <v>19</v>
      </c>
      <c r="C73">
        <v>2008</v>
      </c>
      <c r="D73" t="s">
        <v>44</v>
      </c>
      <c r="E73" t="s">
        <v>7</v>
      </c>
      <c r="F73">
        <v>1</v>
      </c>
    </row>
    <row r="74" spans="1:6">
      <c r="A74" t="s">
        <v>126</v>
      </c>
      <c r="B74" t="s">
        <v>19</v>
      </c>
      <c r="C74">
        <v>39296</v>
      </c>
      <c r="D74" t="s">
        <v>44</v>
      </c>
      <c r="E74" t="s">
        <v>106</v>
      </c>
      <c r="F74">
        <v>1</v>
      </c>
    </row>
    <row r="75" spans="1:6" hidden="1">
      <c r="A75" t="s">
        <v>127</v>
      </c>
      <c r="B75" t="s">
        <v>34</v>
      </c>
      <c r="C75" t="s">
        <v>7</v>
      </c>
      <c r="D75" t="s">
        <v>7</v>
      </c>
      <c r="E75" t="s">
        <v>7</v>
      </c>
      <c r="F75">
        <v>1</v>
      </c>
    </row>
    <row r="76" spans="1:6" hidden="1">
      <c r="A76" t="s">
        <v>128</v>
      </c>
      <c r="B76" t="s">
        <v>6</v>
      </c>
      <c r="C76" t="s">
        <v>7</v>
      </c>
      <c r="D76" t="s">
        <v>8</v>
      </c>
      <c r="E76" t="s">
        <v>7</v>
      </c>
      <c r="F76">
        <v>1</v>
      </c>
    </row>
    <row r="77" spans="1:6" hidden="1">
      <c r="A77" t="s">
        <v>129</v>
      </c>
      <c r="B77" t="s">
        <v>57</v>
      </c>
      <c r="C77">
        <v>2007</v>
      </c>
      <c r="D77" t="s">
        <v>8</v>
      </c>
      <c r="E77" t="s">
        <v>130</v>
      </c>
      <c r="F77">
        <v>1</v>
      </c>
    </row>
    <row r="78" spans="1:6" hidden="1">
      <c r="A78" t="s">
        <v>131</v>
      </c>
      <c r="B78" t="s">
        <v>43</v>
      </c>
      <c r="C78" t="s">
        <v>7</v>
      </c>
      <c r="D78" t="s">
        <v>7</v>
      </c>
      <c r="E78" t="s">
        <v>7</v>
      </c>
      <c r="F78">
        <v>2</v>
      </c>
    </row>
    <row r="79" spans="1:6" hidden="1">
      <c r="A79" t="s">
        <v>132</v>
      </c>
      <c r="B79" t="s">
        <v>80</v>
      </c>
      <c r="C79">
        <v>1990</v>
      </c>
      <c r="D79" t="s">
        <v>8</v>
      </c>
      <c r="E79" t="s">
        <v>133</v>
      </c>
      <c r="F79">
        <v>3</v>
      </c>
    </row>
    <row r="80" spans="1:6" hidden="1">
      <c r="A80" t="s">
        <v>134</v>
      </c>
      <c r="B80" t="s">
        <v>34</v>
      </c>
      <c r="C80" t="s">
        <v>135</v>
      </c>
      <c r="D80" t="s">
        <v>8</v>
      </c>
      <c r="E80" t="s">
        <v>136</v>
      </c>
      <c r="F80">
        <v>1</v>
      </c>
    </row>
    <row r="81" spans="1:6" hidden="1">
      <c r="A81" t="s">
        <v>137</v>
      </c>
      <c r="B81" t="s">
        <v>6</v>
      </c>
      <c r="C81">
        <v>1987</v>
      </c>
      <c r="D81" t="s">
        <v>8</v>
      </c>
      <c r="E81" t="s">
        <v>7</v>
      </c>
      <c r="F81">
        <v>2</v>
      </c>
    </row>
    <row r="82" spans="1:6" hidden="1">
      <c r="A82" t="s">
        <v>138</v>
      </c>
      <c r="B82" t="s">
        <v>6</v>
      </c>
      <c r="C82">
        <v>1998</v>
      </c>
      <c r="D82" t="s">
        <v>8</v>
      </c>
      <c r="E82" t="s">
        <v>139</v>
      </c>
      <c r="F82">
        <v>1</v>
      </c>
    </row>
    <row r="83" spans="1:6">
      <c r="A83" t="s">
        <v>140</v>
      </c>
      <c r="B83" t="s">
        <v>19</v>
      </c>
      <c r="C83">
        <v>1980</v>
      </c>
      <c r="D83" t="s">
        <v>8</v>
      </c>
      <c r="E83" t="s">
        <v>141</v>
      </c>
      <c r="F83">
        <v>1</v>
      </c>
    </row>
    <row r="84" spans="1:6" hidden="1">
      <c r="A84" t="s">
        <v>142</v>
      </c>
      <c r="B84" t="s">
        <v>9</v>
      </c>
      <c r="C84" t="s">
        <v>7</v>
      </c>
      <c r="D84" t="s">
        <v>8</v>
      </c>
      <c r="E84" t="s">
        <v>7</v>
      </c>
      <c r="F84">
        <v>3</v>
      </c>
    </row>
    <row r="85" spans="1:6" hidden="1">
      <c r="A85" t="s">
        <v>143</v>
      </c>
      <c r="B85" t="s">
        <v>6</v>
      </c>
      <c r="C85" t="s">
        <v>144</v>
      </c>
      <c r="D85" t="s">
        <v>8</v>
      </c>
      <c r="E85" t="s">
        <v>7</v>
      </c>
      <c r="F85">
        <v>3</v>
      </c>
    </row>
    <row r="86" spans="1:6" hidden="1">
      <c r="A86" t="s">
        <v>145</v>
      </c>
      <c r="B86" t="s">
        <v>9</v>
      </c>
      <c r="C86">
        <v>1993</v>
      </c>
      <c r="D86" t="s">
        <v>8</v>
      </c>
      <c r="E86" t="s">
        <v>7</v>
      </c>
      <c r="F86">
        <v>3</v>
      </c>
    </row>
    <row r="87" spans="1:6" hidden="1">
      <c r="A87" t="s">
        <v>146</v>
      </c>
      <c r="B87" t="s">
        <v>6</v>
      </c>
      <c r="C87" t="s">
        <v>7</v>
      </c>
      <c r="D87" t="s">
        <v>8</v>
      </c>
      <c r="E87" t="s">
        <v>7</v>
      </c>
      <c r="F87">
        <v>1</v>
      </c>
    </row>
    <row r="88" spans="1:6" hidden="1">
      <c r="A88" t="s">
        <v>147</v>
      </c>
      <c r="B88" t="s">
        <v>148</v>
      </c>
      <c r="C88">
        <v>2005</v>
      </c>
      <c r="D88" t="s">
        <v>44</v>
      </c>
      <c r="E88" t="s">
        <v>7</v>
      </c>
      <c r="F88">
        <v>1</v>
      </c>
    </row>
    <row r="89" spans="1:6" hidden="1">
      <c r="A89" t="s">
        <v>149</v>
      </c>
      <c r="B89" t="s">
        <v>34</v>
      </c>
      <c r="C89">
        <v>2000</v>
      </c>
      <c r="D89" t="s">
        <v>8</v>
      </c>
      <c r="E89" t="s">
        <v>7</v>
      </c>
      <c r="F89">
        <v>1</v>
      </c>
    </row>
    <row r="90" spans="1:6" hidden="1">
      <c r="A90" t="s">
        <v>150</v>
      </c>
      <c r="B90" t="s">
        <v>80</v>
      </c>
      <c r="C90" t="s">
        <v>7</v>
      </c>
      <c r="D90" t="s">
        <v>8</v>
      </c>
      <c r="E90" t="s">
        <v>7</v>
      </c>
      <c r="F90">
        <v>1</v>
      </c>
    </row>
    <row r="91" spans="1:6" hidden="1">
      <c r="A91" t="s">
        <v>151</v>
      </c>
      <c r="B91" t="s">
        <v>6</v>
      </c>
      <c r="C91">
        <v>1999</v>
      </c>
      <c r="D91" t="s">
        <v>8</v>
      </c>
      <c r="E91" t="s">
        <v>152</v>
      </c>
      <c r="F91">
        <v>1</v>
      </c>
    </row>
    <row r="92" spans="1:6" hidden="1">
      <c r="A92" t="s">
        <v>153</v>
      </c>
      <c r="B92" t="s">
        <v>89</v>
      </c>
      <c r="C92" t="s">
        <v>154</v>
      </c>
      <c r="D92" t="s">
        <v>8</v>
      </c>
      <c r="E92" t="s">
        <v>7</v>
      </c>
      <c r="F92">
        <v>1</v>
      </c>
    </row>
    <row r="93" spans="1:6" hidden="1">
      <c r="A93" t="s">
        <v>155</v>
      </c>
      <c r="B93" t="s">
        <v>156</v>
      </c>
      <c r="C93" t="s">
        <v>7</v>
      </c>
      <c r="D93" t="s">
        <v>7</v>
      </c>
      <c r="E93" t="s">
        <v>7</v>
      </c>
      <c r="F93">
        <v>1</v>
      </c>
    </row>
    <row r="94" spans="1:6" hidden="1">
      <c r="A94" t="s">
        <v>157</v>
      </c>
      <c r="B94" t="s">
        <v>34</v>
      </c>
      <c r="C94" t="s">
        <v>7</v>
      </c>
      <c r="D94" t="s">
        <v>8</v>
      </c>
      <c r="E94" t="s">
        <v>7</v>
      </c>
      <c r="F94">
        <v>1</v>
      </c>
    </row>
    <row r="95" spans="1:6">
      <c r="A95" t="s">
        <v>158</v>
      </c>
      <c r="B95" t="s">
        <v>19</v>
      </c>
      <c r="C95">
        <v>2001</v>
      </c>
      <c r="D95" t="s">
        <v>8</v>
      </c>
      <c r="E95" t="s">
        <v>7</v>
      </c>
      <c r="F95">
        <v>1</v>
      </c>
    </row>
    <row r="96" spans="1:6" hidden="1">
      <c r="A96" t="s">
        <v>159</v>
      </c>
      <c r="B96" t="s">
        <v>43</v>
      </c>
      <c r="C96" t="s">
        <v>7</v>
      </c>
      <c r="D96" t="s">
        <v>8</v>
      </c>
      <c r="E96" t="s">
        <v>7</v>
      </c>
      <c r="F96">
        <v>1</v>
      </c>
    </row>
    <row r="97" spans="1:6" hidden="1">
      <c r="A97" t="s">
        <v>160</v>
      </c>
      <c r="B97" t="s">
        <v>6</v>
      </c>
      <c r="C97">
        <v>2007</v>
      </c>
      <c r="D97" t="s">
        <v>8</v>
      </c>
      <c r="E97" t="s">
        <v>7</v>
      </c>
      <c r="F97">
        <v>1</v>
      </c>
    </row>
    <row r="98" spans="1:6" hidden="1">
      <c r="A98" t="s">
        <v>161</v>
      </c>
      <c r="B98" t="s">
        <v>80</v>
      </c>
      <c r="C98">
        <v>1987</v>
      </c>
      <c r="D98" t="s">
        <v>8</v>
      </c>
      <c r="E98" t="s">
        <v>162</v>
      </c>
      <c r="F98">
        <v>2</v>
      </c>
    </row>
    <row r="99" spans="1:6" hidden="1">
      <c r="A99" t="s">
        <v>163</v>
      </c>
      <c r="B99" t="s">
        <v>6</v>
      </c>
      <c r="C99" t="s">
        <v>7</v>
      </c>
      <c r="D99" t="s">
        <v>7</v>
      </c>
      <c r="E99" t="s">
        <v>7</v>
      </c>
      <c r="F99">
        <v>1</v>
      </c>
    </row>
    <row r="100" spans="1:6" hidden="1">
      <c r="A100" t="s">
        <v>164</v>
      </c>
      <c r="B100" t="s">
        <v>6</v>
      </c>
      <c r="C100">
        <v>1980</v>
      </c>
      <c r="D100" t="s">
        <v>8</v>
      </c>
      <c r="E100" t="s">
        <v>120</v>
      </c>
      <c r="F100">
        <v>2</v>
      </c>
    </row>
    <row r="101" spans="1:6">
      <c r="A101" t="s">
        <v>165</v>
      </c>
      <c r="B101" t="s">
        <v>19</v>
      </c>
      <c r="C101" t="s">
        <v>7</v>
      </c>
      <c r="D101" t="s">
        <v>7</v>
      </c>
      <c r="E101" t="s">
        <v>7</v>
      </c>
      <c r="F101">
        <v>1</v>
      </c>
    </row>
    <row r="102" spans="1:6" hidden="1">
      <c r="A102" t="s">
        <v>166</v>
      </c>
      <c r="B102" t="s">
        <v>6</v>
      </c>
      <c r="C102">
        <v>2006</v>
      </c>
      <c r="D102" t="s">
        <v>8</v>
      </c>
      <c r="E102" t="s">
        <v>7</v>
      </c>
      <c r="F102">
        <v>1</v>
      </c>
    </row>
    <row r="103" spans="1:6" hidden="1">
      <c r="A103" t="s">
        <v>167</v>
      </c>
      <c r="B103" t="s">
        <v>6</v>
      </c>
      <c r="C103">
        <v>2003</v>
      </c>
      <c r="D103" t="s">
        <v>8</v>
      </c>
      <c r="E103" t="s">
        <v>168</v>
      </c>
      <c r="F103">
        <v>2</v>
      </c>
    </row>
    <row r="104" spans="1:6" hidden="1">
      <c r="A104" t="s">
        <v>169</v>
      </c>
      <c r="B104" t="s">
        <v>170</v>
      </c>
      <c r="C104">
        <v>1991</v>
      </c>
      <c r="D104" t="s">
        <v>8</v>
      </c>
      <c r="E104" t="s">
        <v>171</v>
      </c>
      <c r="F104">
        <v>5</v>
      </c>
    </row>
    <row r="105" spans="1:6" hidden="1">
      <c r="A105" t="s">
        <v>172</v>
      </c>
      <c r="B105" t="s">
        <v>83</v>
      </c>
      <c r="C105">
        <v>1994</v>
      </c>
      <c r="D105" t="s">
        <v>8</v>
      </c>
      <c r="E105" t="s">
        <v>7</v>
      </c>
      <c r="F105">
        <v>1</v>
      </c>
    </row>
    <row r="106" spans="1:6">
      <c r="A106" t="s">
        <v>173</v>
      </c>
      <c r="B106" t="s">
        <v>19</v>
      </c>
      <c r="C106">
        <v>1995</v>
      </c>
      <c r="D106" t="s">
        <v>8</v>
      </c>
      <c r="E106" t="s">
        <v>7</v>
      </c>
      <c r="F106">
        <v>1</v>
      </c>
    </row>
    <row r="107" spans="1:6" hidden="1">
      <c r="A107" t="s">
        <v>174</v>
      </c>
      <c r="B107" t="s">
        <v>175</v>
      </c>
      <c r="C107">
        <v>1993</v>
      </c>
      <c r="D107" t="s">
        <v>8</v>
      </c>
      <c r="E107" t="s">
        <v>176</v>
      </c>
      <c r="F107">
        <v>4</v>
      </c>
    </row>
    <row r="108" spans="1:6" hidden="1">
      <c r="A108" t="s">
        <v>177</v>
      </c>
      <c r="B108" t="s">
        <v>57</v>
      </c>
      <c r="C108">
        <v>1988</v>
      </c>
      <c r="D108" t="s">
        <v>8</v>
      </c>
      <c r="E108" t="s">
        <v>7</v>
      </c>
      <c r="F108">
        <v>1</v>
      </c>
    </row>
    <row r="109" spans="1:6">
      <c r="A109" t="s">
        <v>178</v>
      </c>
      <c r="B109" t="s">
        <v>19</v>
      </c>
      <c r="C109" t="s">
        <v>7</v>
      </c>
      <c r="D109" t="s">
        <v>7</v>
      </c>
      <c r="E109" t="s">
        <v>7</v>
      </c>
      <c r="F109">
        <v>3</v>
      </c>
    </row>
    <row r="110" spans="1:6" hidden="1">
      <c r="A110" t="s">
        <v>179</v>
      </c>
      <c r="B110" t="s">
        <v>89</v>
      </c>
      <c r="C110">
        <v>1994</v>
      </c>
      <c r="D110" t="s">
        <v>8</v>
      </c>
      <c r="E110" t="s">
        <v>180</v>
      </c>
      <c r="F110">
        <v>1</v>
      </c>
    </row>
    <row r="111" spans="1:6" hidden="1">
      <c r="A111" t="s">
        <v>181</v>
      </c>
      <c r="B111" t="s">
        <v>7</v>
      </c>
      <c r="C111" t="s">
        <v>7</v>
      </c>
      <c r="D111" t="s">
        <v>8</v>
      </c>
      <c r="E111" t="s">
        <v>7</v>
      </c>
      <c r="F111">
        <v>1</v>
      </c>
    </row>
    <row r="112" spans="1:6">
      <c r="A112" t="s">
        <v>182</v>
      </c>
      <c r="B112" t="s">
        <v>19</v>
      </c>
      <c r="C112" t="s">
        <v>7</v>
      </c>
      <c r="D112" t="s">
        <v>7</v>
      </c>
      <c r="E112" t="s">
        <v>7</v>
      </c>
      <c r="F112">
        <v>2</v>
      </c>
    </row>
    <row r="113" spans="1:6" hidden="1">
      <c r="A113" t="s">
        <v>183</v>
      </c>
      <c r="B113" t="s">
        <v>6</v>
      </c>
      <c r="C113">
        <v>2000</v>
      </c>
      <c r="D113" t="s">
        <v>8</v>
      </c>
      <c r="E113" t="s">
        <v>184</v>
      </c>
      <c r="F113">
        <v>3</v>
      </c>
    </row>
    <row r="114" spans="1:6" hidden="1">
      <c r="A114" t="s">
        <v>185</v>
      </c>
      <c r="B114" t="s">
        <v>98</v>
      </c>
      <c r="C114">
        <v>2005</v>
      </c>
      <c r="D114" t="s">
        <v>8</v>
      </c>
      <c r="E114" t="s">
        <v>186</v>
      </c>
      <c r="F114">
        <v>1</v>
      </c>
    </row>
    <row r="115" spans="1:6" hidden="1">
      <c r="A115" t="s">
        <v>187</v>
      </c>
      <c r="B115" t="s">
        <v>6</v>
      </c>
      <c r="C115">
        <v>2004</v>
      </c>
      <c r="D115" t="s">
        <v>8</v>
      </c>
      <c r="E115" t="s">
        <v>67</v>
      </c>
      <c r="F115">
        <v>1</v>
      </c>
    </row>
    <row r="116" spans="1:6" hidden="1">
      <c r="A116" t="s">
        <v>188</v>
      </c>
      <c r="B116" t="s">
        <v>57</v>
      </c>
      <c r="C116">
        <v>20423</v>
      </c>
      <c r="D116" t="s">
        <v>8</v>
      </c>
      <c r="E116" t="s">
        <v>189</v>
      </c>
      <c r="F116">
        <v>1</v>
      </c>
    </row>
    <row r="117" spans="1:6" hidden="1">
      <c r="A117" t="s">
        <v>190</v>
      </c>
      <c r="B117" t="s">
        <v>6</v>
      </c>
      <c r="C117" t="s">
        <v>7</v>
      </c>
      <c r="D117" t="s">
        <v>8</v>
      </c>
      <c r="E117" t="s">
        <v>7</v>
      </c>
      <c r="F117">
        <v>3</v>
      </c>
    </row>
    <row r="118" spans="1:6">
      <c r="A118" t="s">
        <v>191</v>
      </c>
      <c r="B118" t="s">
        <v>19</v>
      </c>
      <c r="C118" t="s">
        <v>7</v>
      </c>
      <c r="D118" t="s">
        <v>8</v>
      </c>
      <c r="E118" t="s">
        <v>7</v>
      </c>
      <c r="F118">
        <v>1</v>
      </c>
    </row>
    <row r="119" spans="1:6" hidden="1">
      <c r="A119" t="s">
        <v>192</v>
      </c>
      <c r="B119" t="s">
        <v>98</v>
      </c>
      <c r="C119">
        <v>2003</v>
      </c>
      <c r="D119" t="s">
        <v>8</v>
      </c>
      <c r="E119" t="s">
        <v>193</v>
      </c>
      <c r="F119">
        <v>1</v>
      </c>
    </row>
    <row r="120" spans="1:6">
      <c r="A120" t="s">
        <v>194</v>
      </c>
      <c r="B120" t="s">
        <v>19</v>
      </c>
      <c r="C120">
        <v>1995</v>
      </c>
      <c r="D120" t="s">
        <v>8</v>
      </c>
      <c r="E120" t="s">
        <v>7</v>
      </c>
      <c r="F120">
        <v>1</v>
      </c>
    </row>
    <row r="121" spans="1:6" hidden="1">
      <c r="A121" t="s">
        <v>195</v>
      </c>
      <c r="B121" t="s">
        <v>6</v>
      </c>
      <c r="C121">
        <v>2006</v>
      </c>
      <c r="D121" t="s">
        <v>8</v>
      </c>
      <c r="E121" t="s">
        <v>196</v>
      </c>
      <c r="F121">
        <v>1</v>
      </c>
    </row>
    <row r="122" spans="1:6" hidden="1">
      <c r="A122" t="s">
        <v>197</v>
      </c>
      <c r="B122" t="s">
        <v>6</v>
      </c>
      <c r="C122">
        <v>2002</v>
      </c>
      <c r="D122" t="s">
        <v>8</v>
      </c>
      <c r="E122" t="s">
        <v>198</v>
      </c>
      <c r="F122">
        <v>2</v>
      </c>
    </row>
    <row r="123" spans="1:6" hidden="1">
      <c r="A123" t="s">
        <v>199</v>
      </c>
      <c r="B123" t="s">
        <v>6</v>
      </c>
      <c r="C123">
        <v>1998</v>
      </c>
      <c r="D123" t="s">
        <v>8</v>
      </c>
      <c r="E123" t="s">
        <v>7</v>
      </c>
      <c r="F123">
        <v>3</v>
      </c>
    </row>
    <row r="124" spans="1:6" hidden="1">
      <c r="A124" t="s">
        <v>200</v>
      </c>
      <c r="B124" t="s">
        <v>6</v>
      </c>
      <c r="C124">
        <v>2007</v>
      </c>
      <c r="D124" t="s">
        <v>8</v>
      </c>
      <c r="E124" t="s">
        <v>7</v>
      </c>
      <c r="F124">
        <v>1</v>
      </c>
    </row>
    <row r="125" spans="1:6" hidden="1">
      <c r="A125" t="s">
        <v>201</v>
      </c>
      <c r="B125" t="s">
        <v>57</v>
      </c>
      <c r="C125">
        <v>1969</v>
      </c>
      <c r="D125" t="s">
        <v>44</v>
      </c>
      <c r="E125" t="s">
        <v>202</v>
      </c>
      <c r="F125">
        <v>2</v>
      </c>
    </row>
    <row r="126" spans="1:6" hidden="1">
      <c r="A126" t="s">
        <v>203</v>
      </c>
      <c r="B126" t="s">
        <v>57</v>
      </c>
      <c r="C126">
        <v>2008</v>
      </c>
      <c r="D126" t="s">
        <v>8</v>
      </c>
      <c r="E126" t="s">
        <v>7</v>
      </c>
      <c r="F126">
        <v>1</v>
      </c>
    </row>
    <row r="127" spans="1:6" hidden="1">
      <c r="A127" t="s">
        <v>204</v>
      </c>
      <c r="B127" t="s">
        <v>6</v>
      </c>
      <c r="C127" t="s">
        <v>205</v>
      </c>
      <c r="D127" t="s">
        <v>8</v>
      </c>
      <c r="E127" t="s">
        <v>206</v>
      </c>
      <c r="F127">
        <v>1</v>
      </c>
    </row>
    <row r="128" spans="1:6" hidden="1">
      <c r="A128" t="s">
        <v>207</v>
      </c>
      <c r="B128" t="s">
        <v>6</v>
      </c>
      <c r="C128">
        <v>37046</v>
      </c>
      <c r="D128" t="s">
        <v>8</v>
      </c>
      <c r="E128" t="s">
        <v>208</v>
      </c>
      <c r="F128">
        <v>1</v>
      </c>
    </row>
    <row r="129" spans="1:6" hidden="1">
      <c r="A129" t="s">
        <v>209</v>
      </c>
      <c r="B129" t="s">
        <v>6</v>
      </c>
      <c r="C129">
        <v>2004</v>
      </c>
      <c r="D129" t="s">
        <v>8</v>
      </c>
      <c r="E129" t="s">
        <v>7</v>
      </c>
      <c r="F129">
        <v>1</v>
      </c>
    </row>
    <row r="130" spans="1:6" hidden="1">
      <c r="A130" t="s">
        <v>210</v>
      </c>
      <c r="B130" t="s">
        <v>6</v>
      </c>
      <c r="C130">
        <v>2005</v>
      </c>
      <c r="D130" t="s">
        <v>8</v>
      </c>
      <c r="E130" t="s">
        <v>168</v>
      </c>
      <c r="F130">
        <v>1</v>
      </c>
    </row>
    <row r="131" spans="1:6">
      <c r="A131" t="s">
        <v>211</v>
      </c>
      <c r="B131" t="s">
        <v>19</v>
      </c>
      <c r="C131">
        <v>1981</v>
      </c>
      <c r="D131" t="s">
        <v>8</v>
      </c>
      <c r="E131" t="s">
        <v>7</v>
      </c>
      <c r="F131">
        <v>1</v>
      </c>
    </row>
    <row r="132" spans="1:6" hidden="1">
      <c r="A132" t="s">
        <v>212</v>
      </c>
      <c r="B132" t="s">
        <v>6</v>
      </c>
      <c r="C132" t="s">
        <v>7</v>
      </c>
      <c r="D132" t="s">
        <v>7</v>
      </c>
      <c r="E132" t="s">
        <v>7</v>
      </c>
      <c r="F132">
        <v>1</v>
      </c>
    </row>
    <row r="133" spans="1:6">
      <c r="A133" t="s">
        <v>213</v>
      </c>
      <c r="B133" t="s">
        <v>19</v>
      </c>
      <c r="C133">
        <v>2005</v>
      </c>
      <c r="D133" t="s">
        <v>8</v>
      </c>
      <c r="E133" t="s">
        <v>7</v>
      </c>
      <c r="F133">
        <v>1</v>
      </c>
    </row>
    <row r="134" spans="1:6">
      <c r="A134" t="s">
        <v>214</v>
      </c>
      <c r="B134" t="s">
        <v>19</v>
      </c>
      <c r="C134" t="s">
        <v>7</v>
      </c>
      <c r="D134" t="s">
        <v>7</v>
      </c>
      <c r="E134" t="s">
        <v>7</v>
      </c>
      <c r="F134">
        <v>1</v>
      </c>
    </row>
    <row r="135" spans="1:6" hidden="1">
      <c r="A135" t="s">
        <v>215</v>
      </c>
      <c r="B135" t="s">
        <v>6</v>
      </c>
      <c r="C135">
        <v>1999</v>
      </c>
      <c r="D135" t="s">
        <v>44</v>
      </c>
      <c r="E135" t="s">
        <v>216</v>
      </c>
      <c r="F135">
        <v>1</v>
      </c>
    </row>
    <row r="136" spans="1:6" hidden="1">
      <c r="A136" t="s">
        <v>217</v>
      </c>
      <c r="B136" t="s">
        <v>34</v>
      </c>
      <c r="C136">
        <v>1988</v>
      </c>
      <c r="D136" t="s">
        <v>8</v>
      </c>
      <c r="E136" t="s">
        <v>218</v>
      </c>
      <c r="F136">
        <v>2</v>
      </c>
    </row>
    <row r="137" spans="1:6">
      <c r="A137" t="s">
        <v>219</v>
      </c>
      <c r="B137" t="s">
        <v>19</v>
      </c>
      <c r="C137" t="s">
        <v>7</v>
      </c>
      <c r="D137" t="s">
        <v>7</v>
      </c>
      <c r="E137" t="s">
        <v>7</v>
      </c>
      <c r="F137">
        <v>1</v>
      </c>
    </row>
    <row r="138" spans="1:6" hidden="1">
      <c r="A138" t="s">
        <v>220</v>
      </c>
      <c r="B138" t="s">
        <v>57</v>
      </c>
      <c r="C138">
        <v>1992</v>
      </c>
      <c r="D138" t="s">
        <v>8</v>
      </c>
      <c r="E138" t="s">
        <v>7</v>
      </c>
      <c r="F138">
        <v>2</v>
      </c>
    </row>
    <row r="139" spans="1:6" hidden="1">
      <c r="A139" t="s">
        <v>221</v>
      </c>
      <c r="B139" t="s">
        <v>98</v>
      </c>
      <c r="C139">
        <v>2006</v>
      </c>
      <c r="D139" t="s">
        <v>8</v>
      </c>
      <c r="E139" t="s">
        <v>104</v>
      </c>
      <c r="F139">
        <v>1</v>
      </c>
    </row>
    <row r="140" spans="1:6" hidden="1">
      <c r="A140" t="s">
        <v>222</v>
      </c>
      <c r="B140" t="s">
        <v>9</v>
      </c>
      <c r="C140">
        <v>1999</v>
      </c>
      <c r="D140" t="s">
        <v>8</v>
      </c>
      <c r="E140" t="s">
        <v>7</v>
      </c>
      <c r="F140">
        <v>1</v>
      </c>
    </row>
    <row r="141" spans="1:6" hidden="1">
      <c r="A141" t="s">
        <v>223</v>
      </c>
      <c r="B141" t="s">
        <v>80</v>
      </c>
      <c r="C141" t="s">
        <v>7</v>
      </c>
      <c r="D141" t="s">
        <v>7</v>
      </c>
      <c r="E141" t="s">
        <v>7</v>
      </c>
      <c r="F141">
        <v>2</v>
      </c>
    </row>
    <row r="142" spans="1:6" hidden="1">
      <c r="A142" t="s">
        <v>224</v>
      </c>
      <c r="B142" t="s">
        <v>6</v>
      </c>
      <c r="C142">
        <v>2002</v>
      </c>
      <c r="D142" t="s">
        <v>44</v>
      </c>
      <c r="E142" t="s">
        <v>7</v>
      </c>
      <c r="F142">
        <v>1</v>
      </c>
    </row>
    <row r="143" spans="1:6" hidden="1">
      <c r="A143" t="s">
        <v>225</v>
      </c>
      <c r="B143" t="s">
        <v>6</v>
      </c>
      <c r="C143">
        <v>1987</v>
      </c>
      <c r="D143" t="s">
        <v>8</v>
      </c>
      <c r="E143" t="s">
        <v>7</v>
      </c>
      <c r="F143">
        <v>2</v>
      </c>
    </row>
    <row r="144" spans="1:6" hidden="1">
      <c r="A144" t="s">
        <v>226</v>
      </c>
      <c r="B144" t="s">
        <v>80</v>
      </c>
      <c r="C144" t="s">
        <v>227</v>
      </c>
      <c r="D144" t="s">
        <v>8</v>
      </c>
      <c r="E144" t="s">
        <v>228</v>
      </c>
      <c r="F144">
        <v>1</v>
      </c>
    </row>
    <row r="145" spans="1:6" hidden="1">
      <c r="A145" t="s">
        <v>229</v>
      </c>
      <c r="B145" t="s">
        <v>6</v>
      </c>
      <c r="C145" t="s">
        <v>7</v>
      </c>
      <c r="D145" t="s">
        <v>8</v>
      </c>
      <c r="E145" t="s">
        <v>7</v>
      </c>
      <c r="F145">
        <v>1</v>
      </c>
    </row>
    <row r="146" spans="1:6" hidden="1">
      <c r="A146" t="s">
        <v>230</v>
      </c>
      <c r="B146" t="s">
        <v>57</v>
      </c>
      <c r="C146">
        <v>1986</v>
      </c>
      <c r="D146" t="s">
        <v>44</v>
      </c>
      <c r="E146" t="s">
        <v>231</v>
      </c>
      <c r="F146">
        <v>1</v>
      </c>
    </row>
    <row r="147" spans="1:6" hidden="1">
      <c r="A147" t="s">
        <v>232</v>
      </c>
      <c r="B147" t="s">
        <v>16</v>
      </c>
      <c r="C147">
        <v>2008</v>
      </c>
      <c r="D147" t="s">
        <v>8</v>
      </c>
      <c r="E147" t="s">
        <v>17</v>
      </c>
      <c r="F147">
        <v>1</v>
      </c>
    </row>
    <row r="148" spans="1:6" hidden="1">
      <c r="A148" t="s">
        <v>233</v>
      </c>
      <c r="B148" t="s">
        <v>6</v>
      </c>
      <c r="C148">
        <v>2005</v>
      </c>
      <c r="D148" t="s">
        <v>8</v>
      </c>
      <c r="E148" t="s">
        <v>234</v>
      </c>
      <c r="F148">
        <v>1</v>
      </c>
    </row>
    <row r="149" spans="1:6" hidden="1">
      <c r="A149" t="s">
        <v>235</v>
      </c>
      <c r="B149" t="s">
        <v>57</v>
      </c>
      <c r="C149" t="s">
        <v>7</v>
      </c>
      <c r="D149" t="s">
        <v>7</v>
      </c>
      <c r="E149" t="s">
        <v>7</v>
      </c>
      <c r="F149">
        <v>1</v>
      </c>
    </row>
    <row r="150" spans="1:6" hidden="1">
      <c r="A150" t="s">
        <v>236</v>
      </c>
      <c r="B150" t="s">
        <v>16</v>
      </c>
      <c r="C150">
        <v>1998</v>
      </c>
      <c r="D150" t="s">
        <v>8</v>
      </c>
      <c r="E150" t="s">
        <v>7</v>
      </c>
      <c r="F150">
        <v>1</v>
      </c>
    </row>
    <row r="151" spans="1:6" hidden="1">
      <c r="A151" t="s">
        <v>237</v>
      </c>
      <c r="B151" t="s">
        <v>43</v>
      </c>
      <c r="C151">
        <v>1997</v>
      </c>
      <c r="D151" t="s">
        <v>8</v>
      </c>
      <c r="E151" t="s">
        <v>7</v>
      </c>
      <c r="F151">
        <v>2</v>
      </c>
    </row>
    <row r="152" spans="1:6">
      <c r="A152" t="s">
        <v>238</v>
      </c>
      <c r="B152" t="s">
        <v>19</v>
      </c>
      <c r="C152" t="s">
        <v>7</v>
      </c>
      <c r="D152" t="s">
        <v>7</v>
      </c>
      <c r="E152" t="s">
        <v>7</v>
      </c>
      <c r="F152">
        <v>1</v>
      </c>
    </row>
    <row r="153" spans="1:6" hidden="1">
      <c r="A153" t="s">
        <v>239</v>
      </c>
      <c r="B153" t="s">
        <v>7</v>
      </c>
      <c r="C153" t="s">
        <v>7</v>
      </c>
      <c r="D153" t="s">
        <v>7</v>
      </c>
      <c r="E153" t="s">
        <v>7</v>
      </c>
      <c r="F153">
        <v>1</v>
      </c>
    </row>
    <row r="154" spans="1:6" hidden="1">
      <c r="A154" t="s">
        <v>240</v>
      </c>
      <c r="B154" t="s">
        <v>6</v>
      </c>
      <c r="C154" t="s">
        <v>241</v>
      </c>
      <c r="D154" t="s">
        <v>8</v>
      </c>
      <c r="E154" t="s">
        <v>242</v>
      </c>
      <c r="F154">
        <v>1</v>
      </c>
    </row>
    <row r="155" spans="1:6" hidden="1">
      <c r="A155" t="s">
        <v>243</v>
      </c>
      <c r="B155" t="s">
        <v>244</v>
      </c>
      <c r="C155">
        <v>1998</v>
      </c>
      <c r="D155" t="s">
        <v>8</v>
      </c>
      <c r="E155" t="s">
        <v>7</v>
      </c>
      <c r="F155">
        <v>1</v>
      </c>
    </row>
    <row r="156" spans="1:6" hidden="1">
      <c r="A156" t="s">
        <v>245</v>
      </c>
      <c r="B156" t="s">
        <v>6</v>
      </c>
      <c r="C156" t="s">
        <v>7</v>
      </c>
      <c r="D156" t="s">
        <v>8</v>
      </c>
      <c r="E156" t="s">
        <v>7</v>
      </c>
      <c r="F156">
        <v>2</v>
      </c>
    </row>
    <row r="157" spans="1:6">
      <c r="A157" t="s">
        <v>246</v>
      </c>
      <c r="B157" t="s">
        <v>19</v>
      </c>
      <c r="C157">
        <v>2003</v>
      </c>
      <c r="D157" t="s">
        <v>8</v>
      </c>
      <c r="E157" t="s">
        <v>7</v>
      </c>
      <c r="F157">
        <v>2</v>
      </c>
    </row>
    <row r="158" spans="1:6" hidden="1">
      <c r="A158" t="s">
        <v>247</v>
      </c>
      <c r="B158" t="s">
        <v>57</v>
      </c>
      <c r="C158">
        <v>41065</v>
      </c>
      <c r="D158" t="s">
        <v>8</v>
      </c>
      <c r="E158" t="s">
        <v>58</v>
      </c>
      <c r="F158">
        <v>1</v>
      </c>
    </row>
    <row r="159" spans="1:6" hidden="1">
      <c r="A159" t="s">
        <v>248</v>
      </c>
      <c r="B159" t="s">
        <v>57</v>
      </c>
      <c r="C159" t="s">
        <v>249</v>
      </c>
      <c r="D159" t="s">
        <v>8</v>
      </c>
      <c r="E159" t="s">
        <v>250</v>
      </c>
      <c r="F159">
        <v>1</v>
      </c>
    </row>
    <row r="160" spans="1:6" hidden="1">
      <c r="A160" t="s">
        <v>251</v>
      </c>
      <c r="B160" t="s">
        <v>6</v>
      </c>
      <c r="C160">
        <v>1998</v>
      </c>
      <c r="D160" t="s">
        <v>8</v>
      </c>
      <c r="E160" t="s">
        <v>7</v>
      </c>
      <c r="F160">
        <v>1</v>
      </c>
    </row>
    <row r="161" spans="1:6" hidden="1">
      <c r="A161" t="s">
        <v>252</v>
      </c>
      <c r="B161" t="s">
        <v>57</v>
      </c>
      <c r="C161" t="s">
        <v>7</v>
      </c>
      <c r="D161" t="s">
        <v>8</v>
      </c>
      <c r="E161" t="s">
        <v>7</v>
      </c>
      <c r="F161">
        <v>1</v>
      </c>
    </row>
    <row r="162" spans="1:6" hidden="1">
      <c r="A162" t="s">
        <v>253</v>
      </c>
      <c r="B162" t="s">
        <v>254</v>
      </c>
      <c r="C162">
        <v>1989</v>
      </c>
      <c r="D162" t="s">
        <v>8</v>
      </c>
      <c r="E162" t="s">
        <v>255</v>
      </c>
      <c r="F162">
        <v>2</v>
      </c>
    </row>
    <row r="163" spans="1:6" hidden="1">
      <c r="A163" t="s">
        <v>256</v>
      </c>
      <c r="B163" t="s">
        <v>6</v>
      </c>
      <c r="C163">
        <v>1990</v>
      </c>
      <c r="D163" t="s">
        <v>44</v>
      </c>
      <c r="E163" t="s">
        <v>257</v>
      </c>
      <c r="F163">
        <v>4</v>
      </c>
    </row>
    <row r="164" spans="1:6" hidden="1">
      <c r="A164" t="s">
        <v>258</v>
      </c>
      <c r="B164" t="s">
        <v>259</v>
      </c>
      <c r="C164" t="s">
        <v>7</v>
      </c>
      <c r="D164" t="s">
        <v>8</v>
      </c>
      <c r="E164" t="s">
        <v>7</v>
      </c>
      <c r="F164">
        <v>1</v>
      </c>
    </row>
    <row r="165" spans="1:6" hidden="1">
      <c r="A165" t="s">
        <v>260</v>
      </c>
      <c r="B165" t="s">
        <v>6</v>
      </c>
      <c r="C165">
        <v>1995</v>
      </c>
      <c r="D165" t="s">
        <v>8</v>
      </c>
      <c r="E165" t="s">
        <v>261</v>
      </c>
      <c r="F165">
        <v>2</v>
      </c>
    </row>
    <row r="166" spans="1:6">
      <c r="A166" t="s">
        <v>262</v>
      </c>
      <c r="B166" t="s">
        <v>19</v>
      </c>
      <c r="C166">
        <v>2007</v>
      </c>
      <c r="D166" t="s">
        <v>8</v>
      </c>
      <c r="E166" t="s">
        <v>7</v>
      </c>
      <c r="F166">
        <v>1</v>
      </c>
    </row>
    <row r="167" spans="1:6" hidden="1">
      <c r="A167" t="s">
        <v>263</v>
      </c>
      <c r="B167" t="s">
        <v>259</v>
      </c>
      <c r="C167">
        <v>2003</v>
      </c>
      <c r="D167" t="s">
        <v>8</v>
      </c>
      <c r="E167" t="s">
        <v>264</v>
      </c>
      <c r="F167">
        <v>2</v>
      </c>
    </row>
    <row r="168" spans="1:6">
      <c r="A168" t="s">
        <v>265</v>
      </c>
      <c r="B168" t="s">
        <v>19</v>
      </c>
      <c r="C168" t="s">
        <v>7</v>
      </c>
      <c r="D168" t="s">
        <v>8</v>
      </c>
      <c r="E168" t="s">
        <v>7</v>
      </c>
      <c r="F168">
        <v>1</v>
      </c>
    </row>
    <row r="169" spans="1:6">
      <c r="A169" t="s">
        <v>266</v>
      </c>
      <c r="B169" t="s">
        <v>19</v>
      </c>
      <c r="C169">
        <v>1988</v>
      </c>
      <c r="D169" t="s">
        <v>8</v>
      </c>
      <c r="E169" t="s">
        <v>267</v>
      </c>
      <c r="F169">
        <v>1</v>
      </c>
    </row>
    <row r="170" spans="1:6" hidden="1">
      <c r="A170" t="s">
        <v>268</v>
      </c>
      <c r="B170" t="s">
        <v>57</v>
      </c>
      <c r="C170">
        <v>2006</v>
      </c>
      <c r="D170" t="s">
        <v>8</v>
      </c>
      <c r="E170" t="s">
        <v>269</v>
      </c>
      <c r="F170">
        <v>1</v>
      </c>
    </row>
    <row r="171" spans="1:6" hidden="1">
      <c r="A171" t="s">
        <v>270</v>
      </c>
      <c r="B171" t="s">
        <v>6</v>
      </c>
      <c r="C171">
        <v>2001</v>
      </c>
      <c r="D171" t="s">
        <v>8</v>
      </c>
      <c r="E171" t="s">
        <v>41</v>
      </c>
      <c r="F171">
        <v>1</v>
      </c>
    </row>
    <row r="172" spans="1:6" hidden="1">
      <c r="A172" t="s">
        <v>271</v>
      </c>
      <c r="B172" t="s">
        <v>6</v>
      </c>
      <c r="C172">
        <v>2010</v>
      </c>
      <c r="D172" t="s">
        <v>8</v>
      </c>
      <c r="E172" t="s">
        <v>120</v>
      </c>
      <c r="F172">
        <v>1</v>
      </c>
    </row>
    <row r="173" spans="1:6" hidden="1">
      <c r="A173" t="s">
        <v>272</v>
      </c>
      <c r="B173" t="s">
        <v>57</v>
      </c>
      <c r="C173">
        <v>1976</v>
      </c>
      <c r="D173" t="s">
        <v>8</v>
      </c>
      <c r="E173" t="s">
        <v>273</v>
      </c>
      <c r="F173">
        <v>1</v>
      </c>
    </row>
    <row r="174" spans="1:6" hidden="1">
      <c r="A174" t="s">
        <v>274</v>
      </c>
      <c r="B174" t="s">
        <v>34</v>
      </c>
      <c r="C174" t="s">
        <v>7</v>
      </c>
      <c r="D174" t="s">
        <v>8</v>
      </c>
      <c r="E174" t="s">
        <v>7</v>
      </c>
      <c r="F174">
        <v>1</v>
      </c>
    </row>
    <row r="175" spans="1:6" hidden="1">
      <c r="A175" t="s">
        <v>275</v>
      </c>
      <c r="B175" t="s">
        <v>98</v>
      </c>
      <c r="C175" t="s">
        <v>276</v>
      </c>
      <c r="D175" t="s">
        <v>8</v>
      </c>
      <c r="E175" t="s">
        <v>104</v>
      </c>
      <c r="F175">
        <v>1</v>
      </c>
    </row>
    <row r="176" spans="1:6" hidden="1">
      <c r="A176" t="s">
        <v>277</v>
      </c>
      <c r="B176" t="s">
        <v>6</v>
      </c>
      <c r="C176" t="s">
        <v>7</v>
      </c>
      <c r="D176" t="s">
        <v>7</v>
      </c>
      <c r="E176" t="s">
        <v>7</v>
      </c>
      <c r="F176">
        <v>1</v>
      </c>
    </row>
    <row r="177" spans="1:6" hidden="1">
      <c r="A177" t="s">
        <v>278</v>
      </c>
      <c r="B177" t="s">
        <v>80</v>
      </c>
      <c r="C177">
        <v>1984</v>
      </c>
      <c r="D177" t="s">
        <v>8</v>
      </c>
      <c r="E177" t="s">
        <v>279</v>
      </c>
      <c r="F177">
        <v>3</v>
      </c>
    </row>
    <row r="178" spans="1:6" hidden="1">
      <c r="A178" t="s">
        <v>280</v>
      </c>
      <c r="B178" t="s">
        <v>6</v>
      </c>
      <c r="C178" t="s">
        <v>7</v>
      </c>
      <c r="D178" t="s">
        <v>8</v>
      </c>
      <c r="E178" t="s">
        <v>7</v>
      </c>
      <c r="F178">
        <v>3</v>
      </c>
    </row>
    <row r="179" spans="1:6" hidden="1">
      <c r="A179" t="s">
        <v>281</v>
      </c>
      <c r="B179" t="s">
        <v>57</v>
      </c>
      <c r="C179">
        <v>2003</v>
      </c>
      <c r="D179" t="s">
        <v>44</v>
      </c>
      <c r="E179" t="s">
        <v>7</v>
      </c>
      <c r="F179">
        <v>1</v>
      </c>
    </row>
    <row r="180" spans="1:6" hidden="1">
      <c r="A180" t="s">
        <v>282</v>
      </c>
      <c r="B180" t="s">
        <v>54</v>
      </c>
      <c r="C180">
        <v>1997</v>
      </c>
      <c r="D180" t="s">
        <v>8</v>
      </c>
      <c r="E180" t="s">
        <v>7</v>
      </c>
      <c r="F180">
        <v>1</v>
      </c>
    </row>
    <row r="181" spans="1:6" hidden="1">
      <c r="A181" t="s">
        <v>283</v>
      </c>
      <c r="B181" t="s">
        <v>43</v>
      </c>
      <c r="C181">
        <v>2003</v>
      </c>
      <c r="D181" t="s">
        <v>8</v>
      </c>
      <c r="E181" t="s">
        <v>7</v>
      </c>
      <c r="F181">
        <v>1</v>
      </c>
    </row>
    <row r="182" spans="1:6">
      <c r="A182" t="s">
        <v>284</v>
      </c>
      <c r="B182" t="s">
        <v>19</v>
      </c>
      <c r="C182">
        <v>1991</v>
      </c>
      <c r="D182" t="s">
        <v>8</v>
      </c>
      <c r="E182" t="s">
        <v>7</v>
      </c>
      <c r="F182">
        <v>1</v>
      </c>
    </row>
    <row r="183" spans="1:6" hidden="1">
      <c r="A183" t="s">
        <v>285</v>
      </c>
      <c r="B183" t="s">
        <v>57</v>
      </c>
      <c r="C183">
        <v>1985</v>
      </c>
      <c r="D183" t="s">
        <v>8</v>
      </c>
      <c r="E183" t="s">
        <v>286</v>
      </c>
      <c r="F183">
        <v>3</v>
      </c>
    </row>
    <row r="184" spans="1:6">
      <c r="A184" t="s">
        <v>287</v>
      </c>
      <c r="B184" t="s">
        <v>19</v>
      </c>
      <c r="C184">
        <v>1998</v>
      </c>
      <c r="D184" t="s">
        <v>8</v>
      </c>
      <c r="E184" t="s">
        <v>7</v>
      </c>
      <c r="F184">
        <v>1</v>
      </c>
    </row>
    <row r="185" spans="1:6" hidden="1">
      <c r="A185" t="s">
        <v>288</v>
      </c>
      <c r="B185" t="s">
        <v>6</v>
      </c>
      <c r="C185">
        <v>2006</v>
      </c>
      <c r="D185" t="s">
        <v>8</v>
      </c>
      <c r="E185" t="s">
        <v>7</v>
      </c>
      <c r="F185">
        <v>1</v>
      </c>
    </row>
    <row r="186" spans="1:6">
      <c r="A186" t="s">
        <v>289</v>
      </c>
      <c r="B186" t="s">
        <v>19</v>
      </c>
      <c r="C186">
        <v>1995</v>
      </c>
      <c r="D186" t="s">
        <v>44</v>
      </c>
      <c r="E186" t="s">
        <v>7</v>
      </c>
      <c r="F186">
        <v>1</v>
      </c>
    </row>
    <row r="187" spans="1:6" hidden="1">
      <c r="A187" t="s">
        <v>290</v>
      </c>
      <c r="B187" t="s">
        <v>9</v>
      </c>
      <c r="C187">
        <v>1990</v>
      </c>
      <c r="D187" t="s">
        <v>8</v>
      </c>
      <c r="E187" t="s">
        <v>7</v>
      </c>
      <c r="F187">
        <v>1</v>
      </c>
    </row>
    <row r="188" spans="1:6" hidden="1">
      <c r="A188" t="s">
        <v>291</v>
      </c>
      <c r="B188" t="s">
        <v>6</v>
      </c>
      <c r="C188" t="s">
        <v>7</v>
      </c>
      <c r="D188" t="s">
        <v>8</v>
      </c>
      <c r="E188" t="s">
        <v>7</v>
      </c>
      <c r="F188">
        <v>1</v>
      </c>
    </row>
    <row r="189" spans="1:6" hidden="1">
      <c r="A189" t="s">
        <v>292</v>
      </c>
      <c r="B189" t="s">
        <v>57</v>
      </c>
      <c r="C189" t="s">
        <v>7</v>
      </c>
      <c r="D189" t="s">
        <v>7</v>
      </c>
      <c r="E189" t="s">
        <v>7</v>
      </c>
      <c r="F189">
        <v>1</v>
      </c>
    </row>
    <row r="190" spans="1:6" hidden="1">
      <c r="A190" t="s">
        <v>293</v>
      </c>
      <c r="B190" t="s">
        <v>6</v>
      </c>
      <c r="C190">
        <v>1996</v>
      </c>
      <c r="D190" t="s">
        <v>8</v>
      </c>
      <c r="E190" t="s">
        <v>294</v>
      </c>
      <c r="F190">
        <v>1</v>
      </c>
    </row>
    <row r="191" spans="1:6" hidden="1">
      <c r="A191" t="s">
        <v>295</v>
      </c>
      <c r="B191" t="s">
        <v>92</v>
      </c>
      <c r="C191">
        <v>2007</v>
      </c>
      <c r="D191" t="s">
        <v>8</v>
      </c>
      <c r="E191" t="s">
        <v>7</v>
      </c>
      <c r="F191">
        <v>3</v>
      </c>
    </row>
    <row r="192" spans="1:6">
      <c r="A192" t="s">
        <v>296</v>
      </c>
      <c r="B192" t="s">
        <v>19</v>
      </c>
      <c r="C192" t="s">
        <v>7</v>
      </c>
      <c r="D192" t="s">
        <v>8</v>
      </c>
      <c r="E192" t="s">
        <v>7</v>
      </c>
      <c r="F192">
        <v>1</v>
      </c>
    </row>
    <row r="193" spans="1:6" hidden="1">
      <c r="A193" t="s">
        <v>297</v>
      </c>
      <c r="B193" t="s">
        <v>16</v>
      </c>
      <c r="C193" t="s">
        <v>298</v>
      </c>
      <c r="D193" t="s">
        <v>44</v>
      </c>
      <c r="E193" t="s">
        <v>17</v>
      </c>
      <c r="F193">
        <v>1</v>
      </c>
    </row>
    <row r="194" spans="1:6" hidden="1">
      <c r="A194" t="s">
        <v>299</v>
      </c>
      <c r="B194" t="s">
        <v>6</v>
      </c>
      <c r="C194">
        <v>1992</v>
      </c>
      <c r="D194" t="s">
        <v>8</v>
      </c>
      <c r="E194" t="s">
        <v>300</v>
      </c>
      <c r="F194">
        <v>1</v>
      </c>
    </row>
    <row r="195" spans="1:6" hidden="1">
      <c r="A195" t="s">
        <v>301</v>
      </c>
      <c r="B195" t="s">
        <v>80</v>
      </c>
      <c r="C195">
        <v>1989</v>
      </c>
      <c r="D195" t="s">
        <v>8</v>
      </c>
      <c r="E195" t="s">
        <v>302</v>
      </c>
      <c r="F195">
        <v>1</v>
      </c>
    </row>
    <row r="196" spans="1:6" hidden="1">
      <c r="A196" t="s">
        <v>303</v>
      </c>
      <c r="B196" t="s">
        <v>29</v>
      </c>
      <c r="C196">
        <v>1990</v>
      </c>
      <c r="D196" t="s">
        <v>8</v>
      </c>
      <c r="E196" t="s">
        <v>304</v>
      </c>
      <c r="F196">
        <v>1</v>
      </c>
    </row>
    <row r="197" spans="1:6" hidden="1">
      <c r="A197" t="s">
        <v>305</v>
      </c>
      <c r="B197" t="s">
        <v>6</v>
      </c>
      <c r="C197">
        <v>2007</v>
      </c>
      <c r="D197" t="s">
        <v>7</v>
      </c>
      <c r="E197" t="s">
        <v>7</v>
      </c>
      <c r="F197">
        <v>1</v>
      </c>
    </row>
    <row r="198" spans="1:6" hidden="1">
      <c r="A198" t="s">
        <v>305</v>
      </c>
      <c r="B198" t="s">
        <v>6</v>
      </c>
      <c r="C198">
        <v>30634</v>
      </c>
      <c r="D198" t="s">
        <v>8</v>
      </c>
      <c r="E198" t="s">
        <v>306</v>
      </c>
      <c r="F198">
        <v>1</v>
      </c>
    </row>
    <row r="199" spans="1:6">
      <c r="A199" t="s">
        <v>307</v>
      </c>
      <c r="B199" t="s">
        <v>19</v>
      </c>
      <c r="C199">
        <v>2009</v>
      </c>
      <c r="D199" t="s">
        <v>8</v>
      </c>
      <c r="E199" t="s">
        <v>7</v>
      </c>
      <c r="F199">
        <v>1</v>
      </c>
    </row>
    <row r="200" spans="1:6" hidden="1">
      <c r="A200" t="s">
        <v>308</v>
      </c>
      <c r="B200" t="s">
        <v>83</v>
      </c>
      <c r="C200">
        <v>1997</v>
      </c>
      <c r="D200" t="s">
        <v>8</v>
      </c>
      <c r="E200" t="s">
        <v>309</v>
      </c>
      <c r="F200">
        <v>3</v>
      </c>
    </row>
    <row r="201" spans="1:6" hidden="1">
      <c r="A201" t="s">
        <v>310</v>
      </c>
      <c r="B201" t="s">
        <v>6</v>
      </c>
      <c r="C201">
        <v>1998</v>
      </c>
      <c r="D201" t="s">
        <v>44</v>
      </c>
      <c r="E201" t="s">
        <v>311</v>
      </c>
      <c r="F201">
        <v>1</v>
      </c>
    </row>
    <row r="202" spans="1:6">
      <c r="A202" t="s">
        <v>312</v>
      </c>
      <c r="B202" t="s">
        <v>19</v>
      </c>
      <c r="C202" t="s">
        <v>7</v>
      </c>
      <c r="D202" t="s">
        <v>7</v>
      </c>
      <c r="E202" t="s">
        <v>7</v>
      </c>
      <c r="F202">
        <v>1</v>
      </c>
    </row>
    <row r="203" spans="1:6" hidden="1">
      <c r="A203" t="s">
        <v>313</v>
      </c>
      <c r="B203" t="s">
        <v>314</v>
      </c>
      <c r="C203">
        <v>1995</v>
      </c>
      <c r="D203" t="s">
        <v>8</v>
      </c>
      <c r="E203" t="s">
        <v>315</v>
      </c>
      <c r="F203">
        <v>1</v>
      </c>
    </row>
    <row r="204" spans="1:6" hidden="1">
      <c r="A204" t="s">
        <v>316</v>
      </c>
      <c r="B204" t="s">
        <v>6</v>
      </c>
      <c r="C204" t="s">
        <v>7</v>
      </c>
      <c r="D204" t="s">
        <v>7</v>
      </c>
      <c r="E204" t="s">
        <v>7</v>
      </c>
      <c r="F204">
        <v>4</v>
      </c>
    </row>
    <row r="205" spans="1:6" hidden="1">
      <c r="A205" t="s">
        <v>317</v>
      </c>
      <c r="B205" t="s">
        <v>6</v>
      </c>
      <c r="C205">
        <v>1993</v>
      </c>
      <c r="D205" t="s">
        <v>8</v>
      </c>
      <c r="E205" t="s">
        <v>120</v>
      </c>
      <c r="F205">
        <v>1</v>
      </c>
    </row>
    <row r="206" spans="1:6" hidden="1">
      <c r="A206" t="s">
        <v>318</v>
      </c>
      <c r="B206" t="s">
        <v>6</v>
      </c>
      <c r="C206">
        <v>1994</v>
      </c>
      <c r="D206" t="s">
        <v>44</v>
      </c>
      <c r="E206" t="s">
        <v>319</v>
      </c>
      <c r="F206">
        <v>1</v>
      </c>
    </row>
    <row r="207" spans="1:6" hidden="1">
      <c r="A207" t="s">
        <v>320</v>
      </c>
      <c r="B207" t="s">
        <v>314</v>
      </c>
      <c r="C207">
        <v>2005</v>
      </c>
      <c r="D207" t="s">
        <v>8</v>
      </c>
      <c r="E207" t="s">
        <v>7</v>
      </c>
      <c r="F207">
        <v>1</v>
      </c>
    </row>
    <row r="208" spans="1:6" hidden="1">
      <c r="A208" t="s">
        <v>321</v>
      </c>
      <c r="B208" t="s">
        <v>34</v>
      </c>
      <c r="C208">
        <v>1997</v>
      </c>
      <c r="D208" t="s">
        <v>8</v>
      </c>
      <c r="E208" t="s">
        <v>7</v>
      </c>
      <c r="F208">
        <v>1</v>
      </c>
    </row>
    <row r="209" spans="1:6" hidden="1">
      <c r="A209" t="s">
        <v>322</v>
      </c>
      <c r="B209" t="s">
        <v>57</v>
      </c>
      <c r="C209">
        <v>1974</v>
      </c>
      <c r="D209" t="s">
        <v>8</v>
      </c>
      <c r="E209" t="s">
        <v>58</v>
      </c>
      <c r="F209">
        <v>1</v>
      </c>
    </row>
    <row r="210" spans="1:6" hidden="1">
      <c r="A210" t="s">
        <v>323</v>
      </c>
      <c r="B210" t="s">
        <v>57</v>
      </c>
      <c r="C210">
        <v>1979</v>
      </c>
      <c r="D210" t="s">
        <v>8</v>
      </c>
      <c r="E210" t="s">
        <v>58</v>
      </c>
      <c r="F210">
        <v>1</v>
      </c>
    </row>
    <row r="211" spans="1:6" hidden="1">
      <c r="A211" t="s">
        <v>324</v>
      </c>
      <c r="B211" t="s">
        <v>6</v>
      </c>
      <c r="C211">
        <v>2009</v>
      </c>
      <c r="D211" t="s">
        <v>8</v>
      </c>
      <c r="E211" t="s">
        <v>102</v>
      </c>
      <c r="F211">
        <v>1</v>
      </c>
    </row>
    <row r="212" spans="1:6" hidden="1">
      <c r="A212" t="s">
        <v>325</v>
      </c>
      <c r="B212" t="s">
        <v>314</v>
      </c>
      <c r="C212">
        <v>1996</v>
      </c>
      <c r="D212" t="s">
        <v>8</v>
      </c>
      <c r="E212" t="s">
        <v>7</v>
      </c>
      <c r="F212">
        <v>1</v>
      </c>
    </row>
    <row r="213" spans="1:6" hidden="1">
      <c r="A213" t="s">
        <v>326</v>
      </c>
      <c r="B213" t="s">
        <v>80</v>
      </c>
      <c r="C213">
        <v>2006</v>
      </c>
      <c r="D213" t="s">
        <v>8</v>
      </c>
      <c r="E213" t="s">
        <v>7</v>
      </c>
      <c r="F213">
        <v>1</v>
      </c>
    </row>
    <row r="214" spans="1:6">
      <c r="A214" t="s">
        <v>327</v>
      </c>
      <c r="B214" t="s">
        <v>19</v>
      </c>
      <c r="C214">
        <v>2008</v>
      </c>
      <c r="D214" t="s">
        <v>8</v>
      </c>
      <c r="E214" t="s">
        <v>279</v>
      </c>
      <c r="F214">
        <v>1</v>
      </c>
    </row>
    <row r="215" spans="1:6" hidden="1">
      <c r="A215" t="s">
        <v>328</v>
      </c>
      <c r="B215" t="s">
        <v>34</v>
      </c>
      <c r="C215">
        <v>1994</v>
      </c>
      <c r="D215" t="s">
        <v>8</v>
      </c>
      <c r="E215" t="s">
        <v>329</v>
      </c>
      <c r="F215">
        <v>1</v>
      </c>
    </row>
    <row r="216" spans="1:6" hidden="1">
      <c r="A216" t="s">
        <v>330</v>
      </c>
      <c r="B216" t="s">
        <v>98</v>
      </c>
      <c r="C216">
        <v>2000</v>
      </c>
      <c r="D216" t="s">
        <v>8</v>
      </c>
      <c r="E216" t="s">
        <v>331</v>
      </c>
      <c r="F216">
        <v>4</v>
      </c>
    </row>
    <row r="217" spans="1:6" hidden="1">
      <c r="A217" t="s">
        <v>332</v>
      </c>
      <c r="B217" t="s">
        <v>57</v>
      </c>
      <c r="C217" t="s">
        <v>7</v>
      </c>
      <c r="D217" t="s">
        <v>8</v>
      </c>
      <c r="E217" t="s">
        <v>7</v>
      </c>
      <c r="F217">
        <v>1</v>
      </c>
    </row>
    <row r="218" spans="1:6">
      <c r="A218" t="s">
        <v>333</v>
      </c>
      <c r="B218" t="s">
        <v>19</v>
      </c>
      <c r="C218" t="s">
        <v>7</v>
      </c>
      <c r="D218" t="s">
        <v>8</v>
      </c>
      <c r="E218" t="s">
        <v>7</v>
      </c>
      <c r="F218">
        <v>1</v>
      </c>
    </row>
    <row r="219" spans="1:6" hidden="1">
      <c r="A219" t="s">
        <v>334</v>
      </c>
      <c r="B219" t="s">
        <v>6</v>
      </c>
      <c r="C219" t="s">
        <v>7</v>
      </c>
      <c r="D219" t="s">
        <v>7</v>
      </c>
      <c r="E219" t="s">
        <v>7</v>
      </c>
      <c r="F219">
        <v>4</v>
      </c>
    </row>
    <row r="220" spans="1:6" hidden="1">
      <c r="A220" t="s">
        <v>335</v>
      </c>
      <c r="B220" t="s">
        <v>16</v>
      </c>
      <c r="C220">
        <v>1983</v>
      </c>
      <c r="D220" t="s">
        <v>8</v>
      </c>
      <c r="E220" t="s">
        <v>17</v>
      </c>
      <c r="F220">
        <v>2</v>
      </c>
    </row>
    <row r="221" spans="1:6" hidden="1">
      <c r="A221" t="s">
        <v>336</v>
      </c>
      <c r="B221" t="s">
        <v>6</v>
      </c>
      <c r="C221">
        <v>1982</v>
      </c>
      <c r="D221" t="s">
        <v>8</v>
      </c>
      <c r="E221" t="s">
        <v>184</v>
      </c>
      <c r="F221">
        <v>1</v>
      </c>
    </row>
    <row r="222" spans="1:6">
      <c r="A222" t="s">
        <v>337</v>
      </c>
      <c r="B222" t="s">
        <v>19</v>
      </c>
      <c r="C222">
        <v>2005</v>
      </c>
      <c r="D222" t="s">
        <v>8</v>
      </c>
      <c r="E222" t="s">
        <v>106</v>
      </c>
      <c r="F222">
        <v>1</v>
      </c>
    </row>
    <row r="223" spans="1:6" hidden="1">
      <c r="A223" t="s">
        <v>338</v>
      </c>
      <c r="B223" t="s">
        <v>16</v>
      </c>
      <c r="C223" t="s">
        <v>7</v>
      </c>
      <c r="D223" t="s">
        <v>8</v>
      </c>
      <c r="E223" t="s">
        <v>7</v>
      </c>
      <c r="F223">
        <v>1</v>
      </c>
    </row>
    <row r="224" spans="1:6" hidden="1">
      <c r="A224" t="s">
        <v>339</v>
      </c>
      <c r="B224" t="s">
        <v>34</v>
      </c>
      <c r="C224" t="s">
        <v>340</v>
      </c>
      <c r="D224" t="s">
        <v>8</v>
      </c>
      <c r="E224" t="s">
        <v>7</v>
      </c>
      <c r="F224">
        <v>1</v>
      </c>
    </row>
    <row r="225" spans="1:6">
      <c r="A225" t="s">
        <v>341</v>
      </c>
      <c r="B225" t="s">
        <v>19</v>
      </c>
      <c r="C225" t="s">
        <v>7</v>
      </c>
      <c r="D225" t="s">
        <v>7</v>
      </c>
      <c r="E225" t="s">
        <v>7</v>
      </c>
      <c r="F225">
        <v>1</v>
      </c>
    </row>
    <row r="226" spans="1:6" hidden="1">
      <c r="A226" t="s">
        <v>342</v>
      </c>
      <c r="B226" t="s">
        <v>16</v>
      </c>
      <c r="C226" t="s">
        <v>7</v>
      </c>
      <c r="D226" t="s">
        <v>7</v>
      </c>
      <c r="E226" t="s">
        <v>7</v>
      </c>
      <c r="F226">
        <v>1</v>
      </c>
    </row>
    <row r="227" spans="1:6">
      <c r="A227" t="s">
        <v>343</v>
      </c>
      <c r="B227" t="s">
        <v>19</v>
      </c>
      <c r="C227">
        <v>2012</v>
      </c>
      <c r="D227" t="s">
        <v>8</v>
      </c>
      <c r="E227" t="s">
        <v>7</v>
      </c>
      <c r="F227">
        <v>1</v>
      </c>
    </row>
    <row r="228" spans="1:6" hidden="1">
      <c r="A228" t="s">
        <v>344</v>
      </c>
      <c r="B228" t="s">
        <v>57</v>
      </c>
      <c r="C228">
        <v>1991</v>
      </c>
      <c r="D228" t="s">
        <v>8</v>
      </c>
      <c r="E228" t="s">
        <v>345</v>
      </c>
      <c r="F228">
        <v>4</v>
      </c>
    </row>
    <row r="229" spans="1:6" hidden="1">
      <c r="A229" t="s">
        <v>346</v>
      </c>
      <c r="B229" t="s">
        <v>80</v>
      </c>
      <c r="C229" t="s">
        <v>7</v>
      </c>
      <c r="D229" t="s">
        <v>8</v>
      </c>
      <c r="E229" t="s">
        <v>7</v>
      </c>
      <c r="F229">
        <v>1</v>
      </c>
    </row>
    <row r="230" spans="1:6">
      <c r="A230" t="s">
        <v>347</v>
      </c>
      <c r="B230" t="s">
        <v>19</v>
      </c>
      <c r="C230" t="s">
        <v>7</v>
      </c>
      <c r="D230" t="s">
        <v>7</v>
      </c>
      <c r="E230" t="s">
        <v>7</v>
      </c>
      <c r="F230">
        <v>1</v>
      </c>
    </row>
    <row r="231" spans="1:6" hidden="1">
      <c r="A231" t="s">
        <v>348</v>
      </c>
      <c r="B231" t="s">
        <v>80</v>
      </c>
      <c r="C231">
        <v>2000</v>
      </c>
      <c r="D231" t="s">
        <v>8</v>
      </c>
      <c r="E231" t="s">
        <v>7</v>
      </c>
      <c r="F231">
        <v>1</v>
      </c>
    </row>
    <row r="232" spans="1:6">
      <c r="A232" t="s">
        <v>349</v>
      </c>
      <c r="B232" t="s">
        <v>19</v>
      </c>
      <c r="C232" t="s">
        <v>7</v>
      </c>
      <c r="D232" t="s">
        <v>7</v>
      </c>
      <c r="E232" t="s">
        <v>7</v>
      </c>
      <c r="F232">
        <v>1</v>
      </c>
    </row>
    <row r="233" spans="1:6" hidden="1">
      <c r="A233" t="s">
        <v>350</v>
      </c>
      <c r="B233" t="s">
        <v>57</v>
      </c>
      <c r="C233">
        <v>2004</v>
      </c>
      <c r="D233" t="s">
        <v>8</v>
      </c>
      <c r="E233" t="s">
        <v>351</v>
      </c>
      <c r="F233">
        <v>1</v>
      </c>
    </row>
    <row r="234" spans="1:6" hidden="1">
      <c r="A234" t="s">
        <v>352</v>
      </c>
      <c r="B234" t="s">
        <v>6</v>
      </c>
      <c r="C234">
        <v>2011</v>
      </c>
      <c r="D234" t="s">
        <v>8</v>
      </c>
      <c r="E234" t="s">
        <v>353</v>
      </c>
      <c r="F234">
        <v>1</v>
      </c>
    </row>
    <row r="235" spans="1:6" hidden="1">
      <c r="A235" t="s">
        <v>354</v>
      </c>
      <c r="B235" t="s">
        <v>6</v>
      </c>
      <c r="C235">
        <v>1982</v>
      </c>
      <c r="D235" t="s">
        <v>8</v>
      </c>
      <c r="E235" t="s">
        <v>48</v>
      </c>
      <c r="F235">
        <v>1</v>
      </c>
    </row>
    <row r="236" spans="1:6" hidden="1">
      <c r="A236" t="s">
        <v>355</v>
      </c>
      <c r="B236" t="s">
        <v>314</v>
      </c>
      <c r="C236">
        <v>2006</v>
      </c>
      <c r="D236" t="s">
        <v>8</v>
      </c>
      <c r="E236" t="s">
        <v>356</v>
      </c>
      <c r="F236">
        <v>1</v>
      </c>
    </row>
    <row r="237" spans="1:6" hidden="1">
      <c r="A237" t="s">
        <v>357</v>
      </c>
      <c r="B237" t="s">
        <v>6</v>
      </c>
      <c r="C237" t="s">
        <v>7</v>
      </c>
      <c r="D237" t="s">
        <v>7</v>
      </c>
      <c r="E237" t="s">
        <v>7</v>
      </c>
      <c r="F237">
        <v>2</v>
      </c>
    </row>
    <row r="238" spans="1:6" hidden="1">
      <c r="A238" t="s">
        <v>358</v>
      </c>
      <c r="B238" t="s">
        <v>359</v>
      </c>
      <c r="C238">
        <v>1992</v>
      </c>
      <c r="D238" t="s">
        <v>8</v>
      </c>
      <c r="E238" t="s">
        <v>360</v>
      </c>
      <c r="F238">
        <v>1</v>
      </c>
    </row>
    <row r="239" spans="1:6" hidden="1">
      <c r="A239" t="s">
        <v>361</v>
      </c>
      <c r="B239" t="s">
        <v>80</v>
      </c>
      <c r="C239">
        <v>1998</v>
      </c>
      <c r="D239" t="s">
        <v>44</v>
      </c>
      <c r="E239" t="s">
        <v>279</v>
      </c>
      <c r="F239">
        <v>1</v>
      </c>
    </row>
    <row r="240" spans="1:6">
      <c r="A240" t="s">
        <v>362</v>
      </c>
      <c r="B240" t="s">
        <v>19</v>
      </c>
      <c r="C240" t="s">
        <v>7</v>
      </c>
      <c r="D240" t="s">
        <v>7</v>
      </c>
      <c r="E240" t="s">
        <v>7</v>
      </c>
      <c r="F240">
        <v>1</v>
      </c>
    </row>
    <row r="241" spans="1:6" hidden="1">
      <c r="A241" t="s">
        <v>363</v>
      </c>
      <c r="B241" t="s">
        <v>34</v>
      </c>
      <c r="C241" t="s">
        <v>7</v>
      </c>
      <c r="D241" t="s">
        <v>8</v>
      </c>
      <c r="E241" t="s">
        <v>7</v>
      </c>
      <c r="F241">
        <v>1</v>
      </c>
    </row>
    <row r="242" spans="1:6" hidden="1">
      <c r="A242" t="s">
        <v>364</v>
      </c>
      <c r="B242" t="s">
        <v>6</v>
      </c>
      <c r="C242" t="s">
        <v>7</v>
      </c>
      <c r="D242" t="s">
        <v>8</v>
      </c>
      <c r="E242" t="s">
        <v>7</v>
      </c>
      <c r="F242">
        <v>1</v>
      </c>
    </row>
    <row r="243" spans="1:6" hidden="1">
      <c r="A243" t="s">
        <v>365</v>
      </c>
      <c r="B243" t="s">
        <v>98</v>
      </c>
      <c r="C243">
        <v>1992</v>
      </c>
      <c r="D243" t="s">
        <v>8</v>
      </c>
      <c r="E243" t="s">
        <v>186</v>
      </c>
      <c r="F243">
        <v>2</v>
      </c>
    </row>
    <row r="244" spans="1:6" hidden="1">
      <c r="A244" t="s">
        <v>366</v>
      </c>
      <c r="B244" t="s">
        <v>80</v>
      </c>
      <c r="C244">
        <v>1998</v>
      </c>
      <c r="D244" t="s">
        <v>8</v>
      </c>
      <c r="E244" t="s">
        <v>367</v>
      </c>
      <c r="F244">
        <v>2</v>
      </c>
    </row>
    <row r="245" spans="1:6" hidden="1">
      <c r="A245" t="s">
        <v>368</v>
      </c>
      <c r="B245" t="s">
        <v>6</v>
      </c>
      <c r="C245" t="s">
        <v>7</v>
      </c>
      <c r="D245" t="s">
        <v>8</v>
      </c>
      <c r="E245" t="s">
        <v>7</v>
      </c>
      <c r="F245">
        <v>1</v>
      </c>
    </row>
    <row r="246" spans="1:6" hidden="1">
      <c r="A246" t="s">
        <v>369</v>
      </c>
      <c r="B246" t="s">
        <v>6</v>
      </c>
      <c r="C246" t="s">
        <v>7</v>
      </c>
      <c r="D246" t="s">
        <v>7</v>
      </c>
      <c r="E246" t="s">
        <v>7</v>
      </c>
      <c r="F246">
        <v>1</v>
      </c>
    </row>
    <row r="247" spans="1:6" hidden="1">
      <c r="A247" t="s">
        <v>370</v>
      </c>
      <c r="B247" t="s">
        <v>7</v>
      </c>
      <c r="C247" t="s">
        <v>7</v>
      </c>
      <c r="D247" t="s">
        <v>7</v>
      </c>
      <c r="E247" t="s">
        <v>7</v>
      </c>
      <c r="F247">
        <v>1</v>
      </c>
    </row>
    <row r="248" spans="1:6" hidden="1">
      <c r="A248" t="s">
        <v>371</v>
      </c>
      <c r="B248" t="s">
        <v>372</v>
      </c>
      <c r="C248" t="s">
        <v>7</v>
      </c>
      <c r="D248" t="s">
        <v>8</v>
      </c>
      <c r="E248" t="s">
        <v>7</v>
      </c>
      <c r="F248">
        <v>1</v>
      </c>
    </row>
    <row r="249" spans="1:6">
      <c r="A249" t="s">
        <v>373</v>
      </c>
      <c r="B249" t="s">
        <v>19</v>
      </c>
      <c r="C249">
        <v>1997</v>
      </c>
      <c r="D249" t="s">
        <v>8</v>
      </c>
      <c r="E249" t="s">
        <v>374</v>
      </c>
      <c r="F249">
        <v>3</v>
      </c>
    </row>
    <row r="250" spans="1:6" hidden="1">
      <c r="A250" t="s">
        <v>375</v>
      </c>
      <c r="B250" t="s">
        <v>6</v>
      </c>
      <c r="C250">
        <v>1992</v>
      </c>
      <c r="D250" t="s">
        <v>8</v>
      </c>
      <c r="E250" t="s">
        <v>95</v>
      </c>
      <c r="F250">
        <v>1</v>
      </c>
    </row>
    <row r="251" spans="1:6" hidden="1">
      <c r="A251" t="s">
        <v>376</v>
      </c>
      <c r="B251" t="s">
        <v>7</v>
      </c>
      <c r="C251" t="s">
        <v>7</v>
      </c>
      <c r="D251" t="s">
        <v>7</v>
      </c>
      <c r="E251" t="s">
        <v>7</v>
      </c>
      <c r="F251">
        <v>1</v>
      </c>
    </row>
    <row r="252" spans="1:6">
      <c r="A252" t="s">
        <v>377</v>
      </c>
      <c r="B252" t="s">
        <v>19</v>
      </c>
      <c r="C252" t="s">
        <v>7</v>
      </c>
      <c r="D252" t="s">
        <v>8</v>
      </c>
      <c r="E252" t="s">
        <v>7</v>
      </c>
      <c r="F252">
        <v>1</v>
      </c>
    </row>
    <row r="253" spans="1:6">
      <c r="A253" t="s">
        <v>378</v>
      </c>
      <c r="B253" t="s">
        <v>19</v>
      </c>
      <c r="C253">
        <v>2003</v>
      </c>
      <c r="D253" t="s">
        <v>8</v>
      </c>
      <c r="E253" t="s">
        <v>7</v>
      </c>
      <c r="F253">
        <v>1</v>
      </c>
    </row>
    <row r="254" spans="1:6" hidden="1">
      <c r="A254" t="s">
        <v>379</v>
      </c>
      <c r="B254" t="s">
        <v>98</v>
      </c>
      <c r="C254" t="s">
        <v>7</v>
      </c>
      <c r="D254" t="s">
        <v>8</v>
      </c>
      <c r="E254" t="s">
        <v>7</v>
      </c>
      <c r="F254">
        <v>2</v>
      </c>
    </row>
    <row r="255" spans="1:6" hidden="1">
      <c r="A255" t="s">
        <v>380</v>
      </c>
      <c r="B255" t="s">
        <v>6</v>
      </c>
      <c r="C255">
        <v>1987</v>
      </c>
      <c r="D255" t="s">
        <v>8</v>
      </c>
      <c r="E255" t="s">
        <v>381</v>
      </c>
      <c r="F255">
        <v>1</v>
      </c>
    </row>
    <row r="256" spans="1:6" hidden="1">
      <c r="A256" t="s">
        <v>382</v>
      </c>
      <c r="B256" t="s">
        <v>6</v>
      </c>
      <c r="C256" t="s">
        <v>7</v>
      </c>
      <c r="D256" t="s">
        <v>8</v>
      </c>
      <c r="E256" t="s">
        <v>7</v>
      </c>
      <c r="F256">
        <v>1</v>
      </c>
    </row>
    <row r="257" spans="1:6" hidden="1">
      <c r="A257" t="s">
        <v>383</v>
      </c>
      <c r="B257" t="s">
        <v>34</v>
      </c>
      <c r="C257">
        <v>1994</v>
      </c>
      <c r="D257" t="s">
        <v>8</v>
      </c>
      <c r="E257" t="s">
        <v>7</v>
      </c>
      <c r="F257">
        <v>1</v>
      </c>
    </row>
    <row r="258" spans="1:6" hidden="1">
      <c r="A258" t="s">
        <v>384</v>
      </c>
      <c r="B258" t="s">
        <v>80</v>
      </c>
      <c r="C258">
        <v>1993</v>
      </c>
      <c r="D258" t="s">
        <v>8</v>
      </c>
      <c r="E258" t="s">
        <v>7</v>
      </c>
      <c r="F258">
        <v>3</v>
      </c>
    </row>
    <row r="259" spans="1:6" hidden="1">
      <c r="A259" t="s">
        <v>385</v>
      </c>
      <c r="B259" t="s">
        <v>80</v>
      </c>
      <c r="C259" t="s">
        <v>7</v>
      </c>
      <c r="D259" t="s">
        <v>8</v>
      </c>
      <c r="E259" t="s">
        <v>7</v>
      </c>
      <c r="F259">
        <v>3</v>
      </c>
    </row>
    <row r="260" spans="1:6" hidden="1">
      <c r="A260" t="s">
        <v>386</v>
      </c>
      <c r="B260" t="s">
        <v>6</v>
      </c>
      <c r="C260">
        <v>1995</v>
      </c>
      <c r="D260" t="s">
        <v>8</v>
      </c>
      <c r="E260" t="s">
        <v>95</v>
      </c>
      <c r="F260">
        <v>1</v>
      </c>
    </row>
    <row r="261" spans="1:6">
      <c r="A261" t="s">
        <v>387</v>
      </c>
      <c r="B261" t="s">
        <v>19</v>
      </c>
      <c r="C261">
        <v>2006</v>
      </c>
      <c r="D261" t="s">
        <v>8</v>
      </c>
      <c r="E261" t="s">
        <v>106</v>
      </c>
      <c r="F261">
        <v>1</v>
      </c>
    </row>
    <row r="262" spans="1:6" hidden="1">
      <c r="A262" t="s">
        <v>388</v>
      </c>
      <c r="B262" t="s">
        <v>16</v>
      </c>
      <c r="C262">
        <v>1999</v>
      </c>
      <c r="D262" t="s">
        <v>8</v>
      </c>
      <c r="E262" t="s">
        <v>7</v>
      </c>
      <c r="F262">
        <v>1</v>
      </c>
    </row>
    <row r="263" spans="1:6" hidden="1">
      <c r="A263" t="s">
        <v>389</v>
      </c>
      <c r="B263" t="s">
        <v>390</v>
      </c>
      <c r="C263">
        <v>2004</v>
      </c>
      <c r="D263" t="s">
        <v>8</v>
      </c>
      <c r="E263" t="s">
        <v>391</v>
      </c>
      <c r="F263">
        <v>1</v>
      </c>
    </row>
    <row r="264" spans="1:6" hidden="1">
      <c r="A264" t="s">
        <v>392</v>
      </c>
      <c r="B264" t="s">
        <v>6</v>
      </c>
      <c r="C264" t="s">
        <v>393</v>
      </c>
      <c r="D264" t="s">
        <v>8</v>
      </c>
      <c r="E264" t="s">
        <v>198</v>
      </c>
      <c r="F264">
        <v>1</v>
      </c>
    </row>
    <row r="265" spans="1:6" hidden="1">
      <c r="A265" t="s">
        <v>394</v>
      </c>
      <c r="B265" t="s">
        <v>6</v>
      </c>
      <c r="C265">
        <v>1999</v>
      </c>
      <c r="D265" t="s">
        <v>44</v>
      </c>
      <c r="E265" t="s">
        <v>234</v>
      </c>
      <c r="F265">
        <v>1</v>
      </c>
    </row>
    <row r="266" spans="1:6">
      <c r="A266" t="s">
        <v>395</v>
      </c>
      <c r="B266" t="s">
        <v>19</v>
      </c>
      <c r="C266" t="s">
        <v>7</v>
      </c>
      <c r="D266" t="s">
        <v>7</v>
      </c>
      <c r="E266" t="s">
        <v>7</v>
      </c>
      <c r="F266">
        <v>1</v>
      </c>
    </row>
    <row r="267" spans="1:6" hidden="1">
      <c r="A267" t="s">
        <v>396</v>
      </c>
      <c r="B267" t="s">
        <v>6</v>
      </c>
      <c r="C267">
        <v>2010</v>
      </c>
      <c r="D267" t="s">
        <v>8</v>
      </c>
      <c r="E267" t="s">
        <v>198</v>
      </c>
      <c r="F267">
        <v>1</v>
      </c>
    </row>
    <row r="268" spans="1:6" hidden="1">
      <c r="A268" t="s">
        <v>397</v>
      </c>
      <c r="B268" t="s">
        <v>43</v>
      </c>
      <c r="C268">
        <v>2013</v>
      </c>
      <c r="D268" t="s">
        <v>8</v>
      </c>
      <c r="E268" t="s">
        <v>398</v>
      </c>
      <c r="F268">
        <v>1</v>
      </c>
    </row>
    <row r="269" spans="1:6" hidden="1">
      <c r="A269" t="s">
        <v>399</v>
      </c>
      <c r="B269" t="s">
        <v>6</v>
      </c>
      <c r="C269">
        <v>1982</v>
      </c>
      <c r="D269" t="s">
        <v>8</v>
      </c>
      <c r="E269" t="s">
        <v>198</v>
      </c>
      <c r="F269">
        <v>3</v>
      </c>
    </row>
    <row r="270" spans="1:6" hidden="1">
      <c r="A270" t="s">
        <v>400</v>
      </c>
      <c r="B270" t="s">
        <v>6</v>
      </c>
      <c r="C270" t="s">
        <v>7</v>
      </c>
      <c r="D270" t="s">
        <v>7</v>
      </c>
      <c r="E270" t="s">
        <v>7</v>
      </c>
      <c r="F270">
        <v>1</v>
      </c>
    </row>
    <row r="271" spans="1:6">
      <c r="A271" t="s">
        <v>401</v>
      </c>
      <c r="B271" t="s">
        <v>19</v>
      </c>
      <c r="C271" t="s">
        <v>7</v>
      </c>
      <c r="D271" t="s">
        <v>8</v>
      </c>
      <c r="E271" t="s">
        <v>7</v>
      </c>
      <c r="F271">
        <v>1</v>
      </c>
    </row>
    <row r="272" spans="1:6" hidden="1">
      <c r="A272" t="s">
        <v>402</v>
      </c>
      <c r="B272" t="s">
        <v>6</v>
      </c>
      <c r="C272" t="s">
        <v>7</v>
      </c>
      <c r="D272" t="s">
        <v>8</v>
      </c>
      <c r="E272" t="s">
        <v>7</v>
      </c>
      <c r="F272">
        <v>1</v>
      </c>
    </row>
    <row r="273" spans="1:6">
      <c r="A273" t="s">
        <v>403</v>
      </c>
      <c r="B273" t="s">
        <v>19</v>
      </c>
      <c r="C273" t="s">
        <v>7</v>
      </c>
      <c r="D273" t="s">
        <v>8</v>
      </c>
      <c r="E273" t="s">
        <v>7</v>
      </c>
      <c r="F273">
        <v>1</v>
      </c>
    </row>
    <row r="274" spans="1:6" hidden="1">
      <c r="A274" t="s">
        <v>404</v>
      </c>
      <c r="B274" t="s">
        <v>170</v>
      </c>
      <c r="C274">
        <v>1996</v>
      </c>
      <c r="D274" t="s">
        <v>8</v>
      </c>
      <c r="E274" t="s">
        <v>405</v>
      </c>
      <c r="F274">
        <v>2</v>
      </c>
    </row>
    <row r="275" spans="1:6" hidden="1">
      <c r="A275" t="s">
        <v>406</v>
      </c>
      <c r="B275" t="s">
        <v>6</v>
      </c>
      <c r="C275">
        <v>20163</v>
      </c>
      <c r="D275" t="s">
        <v>8</v>
      </c>
      <c r="E275" t="s">
        <v>407</v>
      </c>
      <c r="F275">
        <v>1</v>
      </c>
    </row>
    <row r="276" spans="1:6">
      <c r="A276" t="s">
        <v>408</v>
      </c>
      <c r="B276" t="s">
        <v>19</v>
      </c>
      <c r="C276">
        <v>2003</v>
      </c>
      <c r="D276" t="s">
        <v>8</v>
      </c>
      <c r="E276" t="s">
        <v>7</v>
      </c>
      <c r="F276">
        <v>1</v>
      </c>
    </row>
    <row r="277" spans="1:6" hidden="1">
      <c r="A277" t="s">
        <v>409</v>
      </c>
      <c r="B277" t="s">
        <v>57</v>
      </c>
      <c r="C277">
        <v>1968</v>
      </c>
      <c r="D277" t="s">
        <v>8</v>
      </c>
      <c r="E277" t="s">
        <v>410</v>
      </c>
      <c r="F277">
        <v>2</v>
      </c>
    </row>
    <row r="278" spans="1:6" hidden="1">
      <c r="A278" t="s">
        <v>411</v>
      </c>
      <c r="B278" t="s">
        <v>54</v>
      </c>
      <c r="C278">
        <v>2007</v>
      </c>
      <c r="D278" t="s">
        <v>8</v>
      </c>
      <c r="E278" t="s">
        <v>412</v>
      </c>
      <c r="F278">
        <v>3</v>
      </c>
    </row>
    <row r="279" spans="1:6" hidden="1">
      <c r="A279" t="s">
        <v>413</v>
      </c>
      <c r="B279" t="s">
        <v>57</v>
      </c>
      <c r="C279">
        <v>1977</v>
      </c>
      <c r="D279" t="s">
        <v>8</v>
      </c>
      <c r="E279" t="s">
        <v>250</v>
      </c>
      <c r="F279">
        <v>1</v>
      </c>
    </row>
    <row r="280" spans="1:6" hidden="1">
      <c r="A280" t="s">
        <v>414</v>
      </c>
      <c r="B280" t="s">
        <v>415</v>
      </c>
      <c r="C280" t="s">
        <v>7</v>
      </c>
      <c r="D280" t="s">
        <v>8</v>
      </c>
      <c r="E280" t="s">
        <v>7</v>
      </c>
      <c r="F280">
        <v>1</v>
      </c>
    </row>
    <row r="281" spans="1:6" hidden="1">
      <c r="A281" t="s">
        <v>416</v>
      </c>
      <c r="B281" t="s">
        <v>6</v>
      </c>
      <c r="C281">
        <v>2004</v>
      </c>
      <c r="D281" t="s">
        <v>8</v>
      </c>
      <c r="E281" t="s">
        <v>41</v>
      </c>
      <c r="F281">
        <v>1</v>
      </c>
    </row>
    <row r="282" spans="1:6" hidden="1">
      <c r="A282" t="s">
        <v>417</v>
      </c>
      <c r="B282" t="s">
        <v>6</v>
      </c>
      <c r="C282">
        <v>1988</v>
      </c>
      <c r="D282" t="s">
        <v>8</v>
      </c>
      <c r="E282" t="s">
        <v>306</v>
      </c>
      <c r="F282">
        <v>1</v>
      </c>
    </row>
    <row r="283" spans="1:6" hidden="1">
      <c r="A283" t="s">
        <v>418</v>
      </c>
      <c r="B283" t="s">
        <v>6</v>
      </c>
      <c r="C283">
        <v>1987</v>
      </c>
      <c r="D283" t="s">
        <v>8</v>
      </c>
      <c r="E283" t="s">
        <v>419</v>
      </c>
      <c r="F283">
        <v>1</v>
      </c>
    </row>
    <row r="284" spans="1:6" hidden="1">
      <c r="A284" t="s">
        <v>420</v>
      </c>
      <c r="B284" t="s">
        <v>43</v>
      </c>
      <c r="C284">
        <v>2002</v>
      </c>
      <c r="D284" t="s">
        <v>8</v>
      </c>
      <c r="E284" t="s">
        <v>421</v>
      </c>
      <c r="F284">
        <v>2</v>
      </c>
    </row>
    <row r="285" spans="1:6">
      <c r="A285" t="s">
        <v>422</v>
      </c>
      <c r="B285" t="s">
        <v>19</v>
      </c>
      <c r="C285" t="s">
        <v>7</v>
      </c>
      <c r="D285" t="s">
        <v>7</v>
      </c>
      <c r="E285" t="s">
        <v>7</v>
      </c>
      <c r="F285">
        <v>1</v>
      </c>
    </row>
    <row r="286" spans="1:6" hidden="1">
      <c r="A286" t="s">
        <v>423</v>
      </c>
      <c r="B286" t="s">
        <v>259</v>
      </c>
      <c r="C286" t="s">
        <v>7</v>
      </c>
      <c r="D286" t="s">
        <v>7</v>
      </c>
      <c r="E286" t="s">
        <v>7</v>
      </c>
      <c r="F286">
        <v>1</v>
      </c>
    </row>
    <row r="287" spans="1:6" hidden="1">
      <c r="A287" t="s">
        <v>424</v>
      </c>
      <c r="B287" t="s">
        <v>34</v>
      </c>
      <c r="C287" t="s">
        <v>425</v>
      </c>
      <c r="D287" t="s">
        <v>8</v>
      </c>
      <c r="E287" t="s">
        <v>426</v>
      </c>
      <c r="F287">
        <v>1</v>
      </c>
    </row>
    <row r="288" spans="1:6" hidden="1">
      <c r="A288" t="s">
        <v>427</v>
      </c>
      <c r="B288" t="s">
        <v>6</v>
      </c>
      <c r="C288" t="s">
        <v>7</v>
      </c>
      <c r="D288" t="s">
        <v>8</v>
      </c>
      <c r="E288" t="s">
        <v>7</v>
      </c>
      <c r="F288">
        <v>1</v>
      </c>
    </row>
    <row r="289" spans="1:6" hidden="1">
      <c r="A289" t="s">
        <v>428</v>
      </c>
      <c r="B289" t="s">
        <v>98</v>
      </c>
      <c r="C289">
        <v>2002</v>
      </c>
      <c r="D289" t="s">
        <v>8</v>
      </c>
      <c r="E289" t="s">
        <v>186</v>
      </c>
      <c r="F289">
        <v>1</v>
      </c>
    </row>
    <row r="290" spans="1:6">
      <c r="A290" t="s">
        <v>429</v>
      </c>
      <c r="B290" t="s">
        <v>19</v>
      </c>
      <c r="C290" t="s">
        <v>430</v>
      </c>
      <c r="D290" t="s">
        <v>8</v>
      </c>
      <c r="E290" t="s">
        <v>7</v>
      </c>
      <c r="F290">
        <v>1</v>
      </c>
    </row>
    <row r="291" spans="1:6" hidden="1">
      <c r="A291" t="s">
        <v>431</v>
      </c>
      <c r="B291" t="s">
        <v>54</v>
      </c>
      <c r="C291" t="s">
        <v>432</v>
      </c>
      <c r="D291" t="s">
        <v>8</v>
      </c>
      <c r="E291" t="s">
        <v>7</v>
      </c>
      <c r="F291">
        <v>2</v>
      </c>
    </row>
    <row r="292" spans="1:6" hidden="1">
      <c r="A292" t="s">
        <v>433</v>
      </c>
      <c r="B292" t="s">
        <v>34</v>
      </c>
      <c r="C292">
        <v>1983</v>
      </c>
      <c r="D292" t="s">
        <v>8</v>
      </c>
      <c r="E292" t="s">
        <v>434</v>
      </c>
      <c r="F292">
        <v>2</v>
      </c>
    </row>
    <row r="293" spans="1:6" hidden="1">
      <c r="A293" t="s">
        <v>435</v>
      </c>
      <c r="B293" t="s">
        <v>80</v>
      </c>
      <c r="C293" t="s">
        <v>7</v>
      </c>
      <c r="D293" t="s">
        <v>8</v>
      </c>
      <c r="E293" t="s">
        <v>7</v>
      </c>
      <c r="F293">
        <v>1</v>
      </c>
    </row>
    <row r="294" spans="1:6" hidden="1">
      <c r="A294" t="s">
        <v>436</v>
      </c>
      <c r="B294" t="s">
        <v>6</v>
      </c>
      <c r="C294">
        <v>2003</v>
      </c>
      <c r="D294" t="s">
        <v>8</v>
      </c>
      <c r="E294" t="s">
        <v>437</v>
      </c>
      <c r="F294">
        <v>2</v>
      </c>
    </row>
    <row r="295" spans="1:6" hidden="1">
      <c r="A295" t="s">
        <v>436</v>
      </c>
      <c r="B295" t="s">
        <v>6</v>
      </c>
      <c r="C295">
        <v>2003</v>
      </c>
      <c r="D295" t="s">
        <v>8</v>
      </c>
      <c r="E295" t="s">
        <v>437</v>
      </c>
      <c r="F295">
        <v>1</v>
      </c>
    </row>
    <row r="296" spans="1:6" hidden="1">
      <c r="A296" t="s">
        <v>438</v>
      </c>
      <c r="B296" t="s">
        <v>43</v>
      </c>
      <c r="C296">
        <v>2007</v>
      </c>
      <c r="D296" t="s">
        <v>44</v>
      </c>
      <c r="E296" t="s">
        <v>7</v>
      </c>
      <c r="F296">
        <v>2</v>
      </c>
    </row>
    <row r="297" spans="1:6" hidden="1">
      <c r="A297" t="s">
        <v>439</v>
      </c>
      <c r="B297" t="s">
        <v>98</v>
      </c>
      <c r="C297" t="s">
        <v>7</v>
      </c>
      <c r="D297" t="s">
        <v>8</v>
      </c>
      <c r="E297" t="s">
        <v>7</v>
      </c>
      <c r="F297">
        <v>2</v>
      </c>
    </row>
    <row r="298" spans="1:6" hidden="1">
      <c r="A298" t="s">
        <v>440</v>
      </c>
      <c r="B298" t="s">
        <v>34</v>
      </c>
      <c r="C298">
        <v>1992</v>
      </c>
      <c r="D298" t="s">
        <v>8</v>
      </c>
      <c r="E298" t="s">
        <v>7</v>
      </c>
      <c r="F298">
        <v>2</v>
      </c>
    </row>
    <row r="299" spans="1:6" hidden="1">
      <c r="A299" t="s">
        <v>441</v>
      </c>
      <c r="B299" t="s">
        <v>6</v>
      </c>
      <c r="C299" t="s">
        <v>442</v>
      </c>
      <c r="D299" t="s">
        <v>44</v>
      </c>
      <c r="E299" t="s">
        <v>443</v>
      </c>
      <c r="F299">
        <v>2</v>
      </c>
    </row>
    <row r="300" spans="1:6" hidden="1">
      <c r="A300" t="s">
        <v>444</v>
      </c>
      <c r="B300" t="s">
        <v>9</v>
      </c>
      <c r="C300">
        <v>1993</v>
      </c>
      <c r="D300" t="s">
        <v>8</v>
      </c>
      <c r="E300" t="s">
        <v>10</v>
      </c>
      <c r="F300">
        <v>2</v>
      </c>
    </row>
    <row r="301" spans="1:6">
      <c r="A301" t="s">
        <v>445</v>
      </c>
      <c r="B301" t="s">
        <v>19</v>
      </c>
      <c r="C301">
        <v>2003</v>
      </c>
      <c r="D301" t="s">
        <v>8</v>
      </c>
      <c r="E301" t="s">
        <v>7</v>
      </c>
      <c r="F301">
        <v>1</v>
      </c>
    </row>
    <row r="302" spans="1:6" hidden="1">
      <c r="A302" t="s">
        <v>446</v>
      </c>
      <c r="B302" t="s">
        <v>6</v>
      </c>
      <c r="C302">
        <v>2011</v>
      </c>
      <c r="D302" t="s">
        <v>8</v>
      </c>
      <c r="E302" t="s">
        <v>447</v>
      </c>
      <c r="F302">
        <v>1</v>
      </c>
    </row>
    <row r="303" spans="1:6" hidden="1">
      <c r="A303" t="s">
        <v>448</v>
      </c>
      <c r="B303" t="s">
        <v>57</v>
      </c>
      <c r="C303">
        <v>1978</v>
      </c>
      <c r="D303" t="s">
        <v>44</v>
      </c>
      <c r="E303" t="s">
        <v>7</v>
      </c>
      <c r="F303">
        <v>3</v>
      </c>
    </row>
    <row r="304" spans="1:6" hidden="1">
      <c r="A304" t="s">
        <v>449</v>
      </c>
      <c r="B304" t="s">
        <v>43</v>
      </c>
      <c r="C304" t="s">
        <v>7</v>
      </c>
      <c r="D304" t="s">
        <v>7</v>
      </c>
      <c r="E304" t="s">
        <v>7</v>
      </c>
      <c r="F304">
        <v>1</v>
      </c>
    </row>
    <row r="305" spans="1:6" hidden="1">
      <c r="A305" t="s">
        <v>450</v>
      </c>
      <c r="B305" t="s">
        <v>80</v>
      </c>
      <c r="C305">
        <v>1989</v>
      </c>
      <c r="D305" t="s">
        <v>8</v>
      </c>
      <c r="E305" t="s">
        <v>7</v>
      </c>
      <c r="F305">
        <v>1</v>
      </c>
    </row>
    <row r="306" spans="1:6" hidden="1">
      <c r="A306" t="s">
        <v>451</v>
      </c>
      <c r="B306" t="s">
        <v>6</v>
      </c>
      <c r="C306" t="s">
        <v>7</v>
      </c>
      <c r="D306" t="s">
        <v>7</v>
      </c>
      <c r="E306" t="s">
        <v>7</v>
      </c>
      <c r="F306">
        <v>1</v>
      </c>
    </row>
    <row r="307" spans="1:6">
      <c r="A307" t="s">
        <v>452</v>
      </c>
      <c r="B307" t="s">
        <v>19</v>
      </c>
      <c r="C307" t="s">
        <v>7</v>
      </c>
      <c r="D307" t="s">
        <v>7</v>
      </c>
      <c r="E307" t="s">
        <v>7</v>
      </c>
      <c r="F307">
        <v>1</v>
      </c>
    </row>
    <row r="308" spans="1:6">
      <c r="A308" t="s">
        <v>453</v>
      </c>
      <c r="B308" t="s">
        <v>19</v>
      </c>
      <c r="C308" t="s">
        <v>7</v>
      </c>
      <c r="D308" t="s">
        <v>7</v>
      </c>
      <c r="E308" t="s">
        <v>7</v>
      </c>
      <c r="F308">
        <v>1</v>
      </c>
    </row>
    <row r="309" spans="1:6">
      <c r="A309" t="s">
        <v>454</v>
      </c>
      <c r="B309" t="s">
        <v>19</v>
      </c>
      <c r="C309" t="s">
        <v>7</v>
      </c>
      <c r="D309" t="s">
        <v>7</v>
      </c>
      <c r="E309" t="s">
        <v>7</v>
      </c>
      <c r="F309">
        <v>1</v>
      </c>
    </row>
    <row r="310" spans="1:6">
      <c r="A310" t="s">
        <v>455</v>
      </c>
      <c r="B310" t="s">
        <v>19</v>
      </c>
      <c r="C310" t="s">
        <v>7</v>
      </c>
      <c r="D310" t="s">
        <v>8</v>
      </c>
      <c r="E310" t="s">
        <v>7</v>
      </c>
      <c r="F310">
        <v>6</v>
      </c>
    </row>
    <row r="311" spans="1:6" hidden="1">
      <c r="A311" t="s">
        <v>456</v>
      </c>
      <c r="B311" t="s">
        <v>7</v>
      </c>
      <c r="C311" t="s">
        <v>7</v>
      </c>
      <c r="D311" t="s">
        <v>7</v>
      </c>
      <c r="E311" t="s">
        <v>7</v>
      </c>
      <c r="F311">
        <v>1</v>
      </c>
    </row>
    <row r="312" spans="1:6">
      <c r="A312" t="s">
        <v>457</v>
      </c>
      <c r="B312" t="s">
        <v>19</v>
      </c>
      <c r="C312" t="s">
        <v>7</v>
      </c>
      <c r="D312" t="s">
        <v>7</v>
      </c>
      <c r="E312" t="s">
        <v>7</v>
      </c>
      <c r="F312">
        <v>1</v>
      </c>
    </row>
    <row r="313" spans="1:6">
      <c r="A313" t="s">
        <v>458</v>
      </c>
      <c r="B313" t="s">
        <v>19</v>
      </c>
      <c r="C313" t="s">
        <v>7</v>
      </c>
      <c r="D313" t="s">
        <v>8</v>
      </c>
      <c r="E313" t="s">
        <v>7</v>
      </c>
      <c r="F313">
        <v>2</v>
      </c>
    </row>
    <row r="314" spans="1:6" hidden="1">
      <c r="A314" t="s">
        <v>459</v>
      </c>
      <c r="B314" t="s">
        <v>6</v>
      </c>
      <c r="C314" t="s">
        <v>7</v>
      </c>
      <c r="D314" t="s">
        <v>7</v>
      </c>
      <c r="E314" t="s">
        <v>7</v>
      </c>
      <c r="F314">
        <v>1</v>
      </c>
    </row>
    <row r="315" spans="1:6">
      <c r="A315" t="s">
        <v>460</v>
      </c>
      <c r="B315" t="s">
        <v>19</v>
      </c>
      <c r="C315" t="s">
        <v>7</v>
      </c>
      <c r="D315" t="s">
        <v>8</v>
      </c>
      <c r="E315" t="s">
        <v>7</v>
      </c>
      <c r="F315">
        <v>2</v>
      </c>
    </row>
    <row r="316" spans="1:6" hidden="1">
      <c r="A316" t="s">
        <v>461</v>
      </c>
      <c r="B316" t="s">
        <v>9</v>
      </c>
      <c r="C316">
        <v>2010</v>
      </c>
      <c r="D316" t="s">
        <v>8</v>
      </c>
      <c r="E316" t="s">
        <v>10</v>
      </c>
      <c r="F316">
        <v>1</v>
      </c>
    </row>
    <row r="317" spans="1:6" hidden="1">
      <c r="A317" t="s">
        <v>462</v>
      </c>
      <c r="B317" t="s">
        <v>29</v>
      </c>
      <c r="C317" t="s">
        <v>7</v>
      </c>
      <c r="D317" t="s">
        <v>7</v>
      </c>
      <c r="E317" t="s">
        <v>7</v>
      </c>
      <c r="F317">
        <v>1</v>
      </c>
    </row>
    <row r="318" spans="1:6">
      <c r="A318" t="s">
        <v>463</v>
      </c>
      <c r="B318" t="s">
        <v>19</v>
      </c>
      <c r="C318">
        <v>1998</v>
      </c>
      <c r="D318" t="s">
        <v>8</v>
      </c>
      <c r="E318" t="s">
        <v>464</v>
      </c>
      <c r="F318">
        <v>1</v>
      </c>
    </row>
    <row r="319" spans="1:6" hidden="1">
      <c r="A319" t="s">
        <v>465</v>
      </c>
      <c r="B319" t="s">
        <v>9</v>
      </c>
      <c r="C319">
        <v>1994</v>
      </c>
      <c r="D319" t="s">
        <v>8</v>
      </c>
      <c r="E319" t="s">
        <v>7</v>
      </c>
      <c r="F319">
        <v>2</v>
      </c>
    </row>
    <row r="320" spans="1:6" hidden="1">
      <c r="A320" t="s">
        <v>466</v>
      </c>
      <c r="B320" t="s">
        <v>6</v>
      </c>
      <c r="C320" t="s">
        <v>7</v>
      </c>
      <c r="D320" t="s">
        <v>8</v>
      </c>
      <c r="E320" t="s">
        <v>7</v>
      </c>
      <c r="F320">
        <v>1</v>
      </c>
    </row>
    <row r="321" spans="1:6" hidden="1">
      <c r="A321" t="s">
        <v>467</v>
      </c>
      <c r="B321" t="s">
        <v>57</v>
      </c>
      <c r="C321" t="s">
        <v>7</v>
      </c>
      <c r="D321" t="s">
        <v>7</v>
      </c>
      <c r="E321" t="s">
        <v>7</v>
      </c>
      <c r="F321">
        <v>1</v>
      </c>
    </row>
    <row r="322" spans="1:6" hidden="1">
      <c r="A322" t="s">
        <v>468</v>
      </c>
      <c r="B322" t="s">
        <v>6</v>
      </c>
      <c r="C322">
        <v>2004</v>
      </c>
      <c r="D322" t="s">
        <v>8</v>
      </c>
      <c r="E322" t="s">
        <v>7</v>
      </c>
      <c r="F322">
        <v>1</v>
      </c>
    </row>
    <row r="323" spans="1:6" hidden="1">
      <c r="A323" t="s">
        <v>469</v>
      </c>
      <c r="B323" t="s">
        <v>470</v>
      </c>
      <c r="C323">
        <v>2009</v>
      </c>
      <c r="D323" t="s">
        <v>8</v>
      </c>
      <c r="E323" t="s">
        <v>471</v>
      </c>
      <c r="F323">
        <v>1</v>
      </c>
    </row>
    <row r="324" spans="1:6">
      <c r="A324" t="s">
        <v>472</v>
      </c>
      <c r="B324" t="s">
        <v>19</v>
      </c>
      <c r="C324" t="s">
        <v>7</v>
      </c>
      <c r="D324" t="s">
        <v>8</v>
      </c>
      <c r="E324" t="s">
        <v>7</v>
      </c>
      <c r="F324">
        <v>1</v>
      </c>
    </row>
    <row r="325" spans="1:6" hidden="1">
      <c r="A325" t="s">
        <v>473</v>
      </c>
      <c r="B325" t="s">
        <v>34</v>
      </c>
      <c r="C325" t="s">
        <v>7</v>
      </c>
      <c r="D325" t="s">
        <v>8</v>
      </c>
      <c r="E325" t="s">
        <v>7</v>
      </c>
      <c r="F325">
        <v>1</v>
      </c>
    </row>
    <row r="326" spans="1:6" hidden="1">
      <c r="A326" t="s">
        <v>474</v>
      </c>
      <c r="B326" t="s">
        <v>6</v>
      </c>
      <c r="C326">
        <v>1991</v>
      </c>
      <c r="D326" t="s">
        <v>8</v>
      </c>
      <c r="E326" t="s">
        <v>475</v>
      </c>
      <c r="F326">
        <v>3</v>
      </c>
    </row>
    <row r="327" spans="1:6" hidden="1">
      <c r="A327" t="s">
        <v>476</v>
      </c>
      <c r="B327" t="s">
        <v>34</v>
      </c>
      <c r="C327">
        <v>2008</v>
      </c>
      <c r="D327" t="s">
        <v>8</v>
      </c>
      <c r="E327" t="s">
        <v>477</v>
      </c>
      <c r="F327">
        <v>1</v>
      </c>
    </row>
    <row r="328" spans="1:6">
      <c r="A328" t="s">
        <v>478</v>
      </c>
      <c r="B328" t="s">
        <v>19</v>
      </c>
      <c r="C328" t="s">
        <v>7</v>
      </c>
      <c r="D328" t="s">
        <v>8</v>
      </c>
      <c r="E328" t="s">
        <v>7</v>
      </c>
      <c r="F328">
        <v>1</v>
      </c>
    </row>
    <row r="329" spans="1:6" hidden="1">
      <c r="A329" t="s">
        <v>479</v>
      </c>
      <c r="B329" t="s">
        <v>80</v>
      </c>
      <c r="C329" t="s">
        <v>7</v>
      </c>
      <c r="D329" t="s">
        <v>7</v>
      </c>
      <c r="E329" t="s">
        <v>7</v>
      </c>
      <c r="F329">
        <v>1</v>
      </c>
    </row>
    <row r="330" spans="1:6" hidden="1">
      <c r="A330" t="s">
        <v>480</v>
      </c>
      <c r="B330" t="s">
        <v>80</v>
      </c>
      <c r="C330" t="s">
        <v>7</v>
      </c>
      <c r="D330" t="s">
        <v>7</v>
      </c>
      <c r="E330" t="s">
        <v>7</v>
      </c>
      <c r="F330">
        <v>1</v>
      </c>
    </row>
    <row r="331" spans="1:6" hidden="1">
      <c r="A331" t="s">
        <v>481</v>
      </c>
      <c r="B331" t="s">
        <v>57</v>
      </c>
      <c r="C331" t="s">
        <v>482</v>
      </c>
      <c r="D331" t="s">
        <v>8</v>
      </c>
      <c r="E331" t="s">
        <v>58</v>
      </c>
      <c r="F331">
        <v>2</v>
      </c>
    </row>
    <row r="332" spans="1:6" hidden="1">
      <c r="A332" t="s">
        <v>483</v>
      </c>
      <c r="B332" t="s">
        <v>6</v>
      </c>
      <c r="C332" t="s">
        <v>484</v>
      </c>
      <c r="D332" t="s">
        <v>8</v>
      </c>
      <c r="E332" t="s">
        <v>41</v>
      </c>
      <c r="F332">
        <v>2</v>
      </c>
    </row>
    <row r="333" spans="1:6" hidden="1">
      <c r="A333" t="s">
        <v>485</v>
      </c>
      <c r="B333" t="s">
        <v>6</v>
      </c>
      <c r="C333">
        <v>1996</v>
      </c>
      <c r="D333" t="s">
        <v>8</v>
      </c>
      <c r="E333" t="s">
        <v>486</v>
      </c>
      <c r="F333">
        <v>2</v>
      </c>
    </row>
    <row r="334" spans="1:6" hidden="1">
      <c r="A334" t="s">
        <v>487</v>
      </c>
      <c r="B334" t="s">
        <v>34</v>
      </c>
      <c r="C334" t="s">
        <v>7</v>
      </c>
      <c r="D334" t="s">
        <v>8</v>
      </c>
      <c r="E334" t="s">
        <v>7</v>
      </c>
      <c r="F334">
        <v>1</v>
      </c>
    </row>
    <row r="335" spans="1:6">
      <c r="A335" t="s">
        <v>488</v>
      </c>
      <c r="B335" t="s">
        <v>19</v>
      </c>
      <c r="C335">
        <v>1996</v>
      </c>
      <c r="D335" t="s">
        <v>8</v>
      </c>
      <c r="E335" t="s">
        <v>106</v>
      </c>
      <c r="F335">
        <v>1</v>
      </c>
    </row>
    <row r="336" spans="1:6" hidden="1">
      <c r="A336" t="s">
        <v>489</v>
      </c>
      <c r="B336" t="s">
        <v>6</v>
      </c>
      <c r="C336">
        <v>1999</v>
      </c>
      <c r="D336" t="s">
        <v>8</v>
      </c>
      <c r="E336" t="s">
        <v>67</v>
      </c>
      <c r="F336">
        <v>1</v>
      </c>
    </row>
    <row r="337" spans="1:6" hidden="1">
      <c r="A337" t="s">
        <v>490</v>
      </c>
      <c r="B337" t="s">
        <v>34</v>
      </c>
      <c r="C337">
        <v>2006</v>
      </c>
      <c r="D337" t="s">
        <v>8</v>
      </c>
      <c r="E337" t="s">
        <v>7</v>
      </c>
      <c r="F337">
        <v>1</v>
      </c>
    </row>
    <row r="338" spans="1:6" hidden="1">
      <c r="A338" t="s">
        <v>491</v>
      </c>
      <c r="B338" t="s">
        <v>6</v>
      </c>
      <c r="C338">
        <v>1983</v>
      </c>
      <c r="D338" t="s">
        <v>8</v>
      </c>
      <c r="E338" t="s">
        <v>234</v>
      </c>
      <c r="F338">
        <v>1</v>
      </c>
    </row>
    <row r="339" spans="1:6" hidden="1">
      <c r="A339" t="s">
        <v>492</v>
      </c>
      <c r="B339" t="s">
        <v>6</v>
      </c>
      <c r="C339">
        <v>1991</v>
      </c>
      <c r="D339" t="s">
        <v>8</v>
      </c>
      <c r="E339" t="s">
        <v>493</v>
      </c>
      <c r="F339">
        <v>3</v>
      </c>
    </row>
    <row r="340" spans="1:6">
      <c r="A340" t="s">
        <v>494</v>
      </c>
      <c r="B340" t="s">
        <v>19</v>
      </c>
      <c r="C340">
        <v>1999</v>
      </c>
      <c r="D340" t="s">
        <v>8</v>
      </c>
      <c r="E340" t="s">
        <v>495</v>
      </c>
      <c r="F340">
        <v>1</v>
      </c>
    </row>
    <row r="341" spans="1:6" hidden="1">
      <c r="A341" t="s">
        <v>496</v>
      </c>
      <c r="B341" t="s">
        <v>34</v>
      </c>
      <c r="C341">
        <v>37778</v>
      </c>
      <c r="D341" t="s">
        <v>8</v>
      </c>
      <c r="E341" t="s">
        <v>7</v>
      </c>
      <c r="F341">
        <v>1</v>
      </c>
    </row>
    <row r="342" spans="1:6" hidden="1">
      <c r="A342" t="s">
        <v>497</v>
      </c>
      <c r="B342" t="s">
        <v>6</v>
      </c>
      <c r="C342">
        <v>2007</v>
      </c>
      <c r="D342" t="s">
        <v>8</v>
      </c>
      <c r="E342" t="s">
        <v>7</v>
      </c>
      <c r="F342">
        <v>1</v>
      </c>
    </row>
    <row r="343" spans="1:6" hidden="1">
      <c r="A343" t="s">
        <v>498</v>
      </c>
      <c r="B343" t="s">
        <v>6</v>
      </c>
      <c r="C343" t="s">
        <v>7</v>
      </c>
      <c r="D343" t="s">
        <v>7</v>
      </c>
      <c r="E343" t="s">
        <v>7</v>
      </c>
      <c r="F343">
        <v>1</v>
      </c>
    </row>
    <row r="344" spans="1:6" hidden="1">
      <c r="A344" t="s">
        <v>499</v>
      </c>
      <c r="B344" t="s">
        <v>6</v>
      </c>
      <c r="C344">
        <v>1992</v>
      </c>
      <c r="D344" t="s">
        <v>44</v>
      </c>
      <c r="E344" t="s">
        <v>500</v>
      </c>
      <c r="F344">
        <v>1</v>
      </c>
    </row>
    <row r="345" spans="1:6" hidden="1">
      <c r="A345" t="s">
        <v>501</v>
      </c>
      <c r="B345" t="s">
        <v>34</v>
      </c>
      <c r="C345">
        <v>1992</v>
      </c>
      <c r="D345" t="s">
        <v>8</v>
      </c>
      <c r="E345" t="s">
        <v>502</v>
      </c>
      <c r="F345">
        <v>2</v>
      </c>
    </row>
    <row r="346" spans="1:6" hidden="1">
      <c r="A346" t="s">
        <v>503</v>
      </c>
      <c r="B346" t="s">
        <v>6</v>
      </c>
      <c r="C346">
        <v>1995</v>
      </c>
      <c r="D346" t="s">
        <v>44</v>
      </c>
      <c r="E346" t="s">
        <v>504</v>
      </c>
      <c r="F346">
        <v>1</v>
      </c>
    </row>
    <row r="347" spans="1:6" hidden="1">
      <c r="A347" t="s">
        <v>505</v>
      </c>
      <c r="B347" t="s">
        <v>54</v>
      </c>
      <c r="C347">
        <v>2003</v>
      </c>
      <c r="D347" t="s">
        <v>8</v>
      </c>
      <c r="E347" t="s">
        <v>412</v>
      </c>
      <c r="F347">
        <v>1</v>
      </c>
    </row>
    <row r="348" spans="1:6" hidden="1">
      <c r="A348" t="s">
        <v>506</v>
      </c>
      <c r="B348" t="s">
        <v>57</v>
      </c>
      <c r="C348">
        <v>1993</v>
      </c>
      <c r="D348" t="s">
        <v>8</v>
      </c>
      <c r="E348" t="s">
        <v>507</v>
      </c>
      <c r="F348">
        <v>4</v>
      </c>
    </row>
    <row r="349" spans="1:6">
      <c r="A349" t="s">
        <v>508</v>
      </c>
      <c r="B349" t="s">
        <v>19</v>
      </c>
      <c r="C349" t="s">
        <v>7</v>
      </c>
      <c r="D349" t="s">
        <v>7</v>
      </c>
      <c r="E349" t="s">
        <v>7</v>
      </c>
      <c r="F349">
        <v>1</v>
      </c>
    </row>
    <row r="350" spans="1:6">
      <c r="A350" t="s">
        <v>509</v>
      </c>
      <c r="B350" t="s">
        <v>19</v>
      </c>
      <c r="C350" t="s">
        <v>7</v>
      </c>
      <c r="D350" t="s">
        <v>7</v>
      </c>
      <c r="E350" t="s">
        <v>7</v>
      </c>
      <c r="F350">
        <v>1</v>
      </c>
    </row>
    <row r="351" spans="1:6" hidden="1">
      <c r="A351" t="s">
        <v>510</v>
      </c>
      <c r="B351" t="s">
        <v>16</v>
      </c>
      <c r="C351">
        <v>2002</v>
      </c>
      <c r="D351" t="s">
        <v>8</v>
      </c>
      <c r="E351" t="s">
        <v>511</v>
      </c>
      <c r="F351">
        <v>3</v>
      </c>
    </row>
    <row r="352" spans="1:6" hidden="1">
      <c r="A352" t="s">
        <v>512</v>
      </c>
      <c r="B352" t="s">
        <v>6</v>
      </c>
      <c r="C352">
        <v>2003</v>
      </c>
      <c r="D352" t="s">
        <v>8</v>
      </c>
      <c r="E352" t="s">
        <v>7</v>
      </c>
      <c r="F352">
        <v>1</v>
      </c>
    </row>
    <row r="353" spans="1:6" hidden="1">
      <c r="A353" t="s">
        <v>513</v>
      </c>
      <c r="B353" t="s">
        <v>9</v>
      </c>
      <c r="C353" t="s">
        <v>7</v>
      </c>
      <c r="D353" t="s">
        <v>7</v>
      </c>
      <c r="E353" t="s">
        <v>7</v>
      </c>
      <c r="F353">
        <v>3</v>
      </c>
    </row>
    <row r="354" spans="1:6" hidden="1">
      <c r="A354" t="s">
        <v>514</v>
      </c>
      <c r="B354" t="s">
        <v>29</v>
      </c>
      <c r="C354" t="s">
        <v>7</v>
      </c>
      <c r="D354" t="s">
        <v>7</v>
      </c>
      <c r="E354" t="s">
        <v>7</v>
      </c>
      <c r="F354">
        <v>1</v>
      </c>
    </row>
    <row r="355" spans="1:6" hidden="1">
      <c r="A355" t="s">
        <v>515</v>
      </c>
      <c r="B355" t="s">
        <v>34</v>
      </c>
      <c r="C355">
        <v>1994</v>
      </c>
      <c r="D355" t="s">
        <v>8</v>
      </c>
      <c r="E355" t="s">
        <v>7</v>
      </c>
      <c r="F355">
        <v>1</v>
      </c>
    </row>
    <row r="356" spans="1:6" hidden="1">
      <c r="A356" t="s">
        <v>516</v>
      </c>
      <c r="B356" t="s">
        <v>83</v>
      </c>
      <c r="C356">
        <v>1996</v>
      </c>
      <c r="D356" t="s">
        <v>44</v>
      </c>
      <c r="E356" t="s">
        <v>517</v>
      </c>
      <c r="F356">
        <v>1</v>
      </c>
    </row>
    <row r="357" spans="1:6" hidden="1">
      <c r="A357" t="s">
        <v>518</v>
      </c>
      <c r="B357" t="s">
        <v>34</v>
      </c>
      <c r="C357">
        <v>2000</v>
      </c>
      <c r="D357" t="s">
        <v>8</v>
      </c>
      <c r="E357" t="s">
        <v>7</v>
      </c>
      <c r="F357">
        <v>1</v>
      </c>
    </row>
    <row r="358" spans="1:6">
      <c r="A358" t="s">
        <v>519</v>
      </c>
      <c r="B358" t="s">
        <v>19</v>
      </c>
      <c r="C358" t="s">
        <v>7</v>
      </c>
      <c r="D358" t="s">
        <v>7</v>
      </c>
      <c r="E358" t="s">
        <v>7</v>
      </c>
      <c r="F358">
        <v>1</v>
      </c>
    </row>
    <row r="359" spans="1:6" hidden="1">
      <c r="A359" t="s">
        <v>520</v>
      </c>
      <c r="B359" t="s">
        <v>83</v>
      </c>
      <c r="C359">
        <v>1995</v>
      </c>
      <c r="D359" t="s">
        <v>8</v>
      </c>
      <c r="E359" t="s">
        <v>7</v>
      </c>
      <c r="F359">
        <v>2</v>
      </c>
    </row>
    <row r="360" spans="1:6" hidden="1">
      <c r="A360" t="s">
        <v>521</v>
      </c>
      <c r="B360" t="s">
        <v>9</v>
      </c>
      <c r="C360" t="s">
        <v>7</v>
      </c>
      <c r="D360" t="s">
        <v>7</v>
      </c>
      <c r="E360" t="s">
        <v>7</v>
      </c>
      <c r="F360">
        <v>5</v>
      </c>
    </row>
    <row r="361" spans="1:6" hidden="1">
      <c r="A361" t="s">
        <v>522</v>
      </c>
      <c r="B361" t="s">
        <v>29</v>
      </c>
      <c r="C361">
        <v>1993</v>
      </c>
      <c r="D361" t="s">
        <v>8</v>
      </c>
      <c r="E361" t="s">
        <v>304</v>
      </c>
      <c r="F361">
        <v>1</v>
      </c>
    </row>
    <row r="362" spans="1:6" hidden="1">
      <c r="A362" t="s">
        <v>523</v>
      </c>
      <c r="B362" t="s">
        <v>80</v>
      </c>
      <c r="C362">
        <v>1989</v>
      </c>
      <c r="D362" t="s">
        <v>8</v>
      </c>
      <c r="E362" t="s">
        <v>279</v>
      </c>
      <c r="F362">
        <v>2</v>
      </c>
    </row>
    <row r="363" spans="1:6" hidden="1">
      <c r="A363" t="s">
        <v>524</v>
      </c>
      <c r="B363" t="s">
        <v>80</v>
      </c>
      <c r="C363">
        <v>2014</v>
      </c>
      <c r="D363" t="s">
        <v>8</v>
      </c>
      <c r="E363" t="s">
        <v>7</v>
      </c>
      <c r="F363">
        <v>1</v>
      </c>
    </row>
    <row r="364" spans="1:6" hidden="1">
      <c r="A364" t="s">
        <v>525</v>
      </c>
      <c r="B364" t="s">
        <v>80</v>
      </c>
      <c r="C364">
        <v>1990</v>
      </c>
      <c r="D364" t="s">
        <v>8</v>
      </c>
      <c r="E364" t="s">
        <v>7</v>
      </c>
      <c r="F364">
        <v>1</v>
      </c>
    </row>
    <row r="365" spans="1:6" hidden="1">
      <c r="A365" t="s">
        <v>526</v>
      </c>
      <c r="B365" t="s">
        <v>314</v>
      </c>
      <c r="C365" t="s">
        <v>7</v>
      </c>
      <c r="D365" t="s">
        <v>7</v>
      </c>
      <c r="E365" t="s">
        <v>7</v>
      </c>
      <c r="F365">
        <v>2</v>
      </c>
    </row>
    <row r="366" spans="1:6" hidden="1">
      <c r="A366" t="s">
        <v>527</v>
      </c>
      <c r="B366" t="s">
        <v>123</v>
      </c>
      <c r="C366" t="s">
        <v>528</v>
      </c>
      <c r="D366" t="s">
        <v>44</v>
      </c>
      <c r="E366" t="s">
        <v>529</v>
      </c>
      <c r="F366">
        <v>1</v>
      </c>
    </row>
    <row r="367" spans="1:6" hidden="1">
      <c r="A367" t="s">
        <v>530</v>
      </c>
      <c r="B367" t="s">
        <v>43</v>
      </c>
      <c r="C367" t="s">
        <v>7</v>
      </c>
      <c r="D367" t="s">
        <v>8</v>
      </c>
      <c r="E367" t="s">
        <v>7</v>
      </c>
      <c r="F367">
        <v>3</v>
      </c>
    </row>
    <row r="368" spans="1:6" hidden="1">
      <c r="A368" t="s">
        <v>531</v>
      </c>
      <c r="B368" t="s">
        <v>34</v>
      </c>
      <c r="C368" t="s">
        <v>7</v>
      </c>
      <c r="D368" t="s">
        <v>8</v>
      </c>
      <c r="E368" t="s">
        <v>7</v>
      </c>
      <c r="F368">
        <v>3</v>
      </c>
    </row>
    <row r="369" spans="1:6" hidden="1">
      <c r="A369" t="s">
        <v>532</v>
      </c>
      <c r="B369" t="s">
        <v>80</v>
      </c>
      <c r="C369">
        <v>2003</v>
      </c>
      <c r="D369" t="s">
        <v>8</v>
      </c>
      <c r="E369" t="s">
        <v>7</v>
      </c>
      <c r="F369">
        <v>1</v>
      </c>
    </row>
    <row r="370" spans="1:6">
      <c r="A370" t="s">
        <v>533</v>
      </c>
      <c r="B370" t="s">
        <v>19</v>
      </c>
      <c r="C370">
        <v>2009</v>
      </c>
      <c r="D370" t="s">
        <v>8</v>
      </c>
      <c r="E370" t="s">
        <v>534</v>
      </c>
      <c r="F370">
        <v>2</v>
      </c>
    </row>
    <row r="371" spans="1:6">
      <c r="A371" t="s">
        <v>535</v>
      </c>
      <c r="B371" t="s">
        <v>19</v>
      </c>
      <c r="C371" t="s">
        <v>7</v>
      </c>
      <c r="D371" t="s">
        <v>8</v>
      </c>
      <c r="E371" t="s">
        <v>7</v>
      </c>
      <c r="F371">
        <v>1</v>
      </c>
    </row>
    <row r="372" spans="1:6">
      <c r="A372" t="s">
        <v>536</v>
      </c>
      <c r="B372" t="s">
        <v>19</v>
      </c>
      <c r="C372">
        <v>1999</v>
      </c>
      <c r="D372" t="s">
        <v>8</v>
      </c>
      <c r="E372" t="s">
        <v>374</v>
      </c>
      <c r="F372">
        <v>2</v>
      </c>
    </row>
    <row r="373" spans="1:6" hidden="1">
      <c r="A373" t="s">
        <v>537</v>
      </c>
      <c r="B373" t="s">
        <v>80</v>
      </c>
      <c r="C373" t="s">
        <v>7</v>
      </c>
      <c r="D373" t="s">
        <v>8</v>
      </c>
      <c r="E373" t="s">
        <v>7</v>
      </c>
      <c r="F373">
        <v>2</v>
      </c>
    </row>
    <row r="374" spans="1:6" hidden="1">
      <c r="A374" t="s">
        <v>538</v>
      </c>
      <c r="B374" t="s">
        <v>80</v>
      </c>
      <c r="C374">
        <v>1995</v>
      </c>
      <c r="D374" t="s">
        <v>8</v>
      </c>
      <c r="E374" t="s">
        <v>7</v>
      </c>
      <c r="F374">
        <v>1</v>
      </c>
    </row>
    <row r="375" spans="1:6" hidden="1">
      <c r="A375" t="s">
        <v>539</v>
      </c>
      <c r="B375" t="s">
        <v>6</v>
      </c>
      <c r="C375" t="s">
        <v>7</v>
      </c>
      <c r="D375" t="s">
        <v>7</v>
      </c>
      <c r="E375" t="s">
        <v>7</v>
      </c>
      <c r="F375">
        <v>1</v>
      </c>
    </row>
    <row r="376" spans="1:6" hidden="1">
      <c r="A376" t="s">
        <v>540</v>
      </c>
      <c r="B376" t="s">
        <v>57</v>
      </c>
      <c r="C376">
        <v>2004</v>
      </c>
      <c r="D376" t="s">
        <v>8</v>
      </c>
      <c r="E376" t="s">
        <v>7</v>
      </c>
      <c r="F376">
        <v>2</v>
      </c>
    </row>
    <row r="377" spans="1:6" hidden="1">
      <c r="A377" t="s">
        <v>541</v>
      </c>
      <c r="B377" t="s">
        <v>6</v>
      </c>
      <c r="C377" t="s">
        <v>542</v>
      </c>
      <c r="D377" t="s">
        <v>8</v>
      </c>
      <c r="E377" t="s">
        <v>7</v>
      </c>
      <c r="F377">
        <v>1</v>
      </c>
    </row>
    <row r="378" spans="1:6" hidden="1">
      <c r="A378" t="s">
        <v>543</v>
      </c>
      <c r="B378" t="s">
        <v>98</v>
      </c>
      <c r="C378">
        <v>2008</v>
      </c>
      <c r="D378" t="s">
        <v>8</v>
      </c>
      <c r="E378" t="s">
        <v>186</v>
      </c>
      <c r="F378">
        <v>1</v>
      </c>
    </row>
    <row r="379" spans="1:6" hidden="1">
      <c r="A379" t="s">
        <v>544</v>
      </c>
      <c r="B379" t="s">
        <v>6</v>
      </c>
      <c r="C379" t="s">
        <v>7</v>
      </c>
      <c r="D379" t="s">
        <v>7</v>
      </c>
      <c r="E379" t="s">
        <v>7</v>
      </c>
      <c r="F379">
        <v>2</v>
      </c>
    </row>
    <row r="380" spans="1:6" hidden="1">
      <c r="A380" t="s">
        <v>545</v>
      </c>
      <c r="B380" t="s">
        <v>6</v>
      </c>
      <c r="C380" t="s">
        <v>7</v>
      </c>
      <c r="D380" t="s">
        <v>7</v>
      </c>
      <c r="E380" t="s">
        <v>7</v>
      </c>
      <c r="F380">
        <v>3</v>
      </c>
    </row>
    <row r="381" spans="1:6" hidden="1">
      <c r="A381" t="s">
        <v>546</v>
      </c>
      <c r="B381" t="s">
        <v>57</v>
      </c>
      <c r="C381">
        <v>1992</v>
      </c>
      <c r="D381" t="s">
        <v>8</v>
      </c>
      <c r="E381" t="s">
        <v>7</v>
      </c>
      <c r="F381">
        <v>1</v>
      </c>
    </row>
    <row r="382" spans="1:6" hidden="1">
      <c r="A382" t="s">
        <v>547</v>
      </c>
      <c r="B382" t="s">
        <v>6</v>
      </c>
      <c r="C382" t="s">
        <v>7</v>
      </c>
      <c r="D382" t="s">
        <v>8</v>
      </c>
      <c r="E382" t="s">
        <v>7</v>
      </c>
      <c r="F382">
        <v>1</v>
      </c>
    </row>
    <row r="383" spans="1:6" hidden="1">
      <c r="A383" t="s">
        <v>548</v>
      </c>
      <c r="B383" t="s">
        <v>6</v>
      </c>
      <c r="C383">
        <v>1988</v>
      </c>
      <c r="D383" t="s">
        <v>8</v>
      </c>
      <c r="E383" t="s">
        <v>475</v>
      </c>
      <c r="F383">
        <v>3</v>
      </c>
    </row>
    <row r="384" spans="1:6" hidden="1">
      <c r="A384" t="s">
        <v>549</v>
      </c>
      <c r="B384" t="s">
        <v>6</v>
      </c>
      <c r="C384">
        <v>1983</v>
      </c>
      <c r="D384" t="s">
        <v>8</v>
      </c>
      <c r="E384" t="s">
        <v>198</v>
      </c>
      <c r="F384">
        <v>1</v>
      </c>
    </row>
    <row r="385" spans="1:6" hidden="1">
      <c r="A385" t="s">
        <v>550</v>
      </c>
      <c r="B385" t="s">
        <v>6</v>
      </c>
      <c r="C385">
        <v>2007</v>
      </c>
      <c r="D385" t="s">
        <v>8</v>
      </c>
      <c r="E385" t="s">
        <v>198</v>
      </c>
      <c r="F385">
        <v>1</v>
      </c>
    </row>
    <row r="386" spans="1:6" hidden="1">
      <c r="A386" t="s">
        <v>551</v>
      </c>
      <c r="B386" t="s">
        <v>6</v>
      </c>
      <c r="C386">
        <v>33177</v>
      </c>
      <c r="D386" t="s">
        <v>8</v>
      </c>
      <c r="E386" t="s">
        <v>120</v>
      </c>
      <c r="F386">
        <v>1</v>
      </c>
    </row>
    <row r="387" spans="1:6" hidden="1">
      <c r="A387" t="s">
        <v>552</v>
      </c>
      <c r="B387" t="s">
        <v>57</v>
      </c>
      <c r="C387">
        <v>1984</v>
      </c>
      <c r="D387" t="s">
        <v>8</v>
      </c>
      <c r="E387" t="s">
        <v>7</v>
      </c>
      <c r="F387">
        <v>1</v>
      </c>
    </row>
    <row r="388" spans="1:6" hidden="1">
      <c r="A388" t="s">
        <v>553</v>
      </c>
      <c r="B388" t="s">
        <v>83</v>
      </c>
      <c r="C388" t="s">
        <v>554</v>
      </c>
      <c r="D388" t="s">
        <v>8</v>
      </c>
      <c r="E388" t="s">
        <v>84</v>
      </c>
      <c r="F388">
        <v>3</v>
      </c>
    </row>
    <row r="389" spans="1:6" hidden="1">
      <c r="A389" t="s">
        <v>555</v>
      </c>
      <c r="B389" t="s">
        <v>80</v>
      </c>
      <c r="C389">
        <v>2015</v>
      </c>
      <c r="D389" t="s">
        <v>8</v>
      </c>
      <c r="E389" t="s">
        <v>7</v>
      </c>
      <c r="F389">
        <v>1</v>
      </c>
    </row>
    <row r="390" spans="1:6" hidden="1">
      <c r="A390" t="s">
        <v>556</v>
      </c>
      <c r="B390" t="s">
        <v>390</v>
      </c>
      <c r="C390">
        <v>1998</v>
      </c>
      <c r="D390" t="s">
        <v>8</v>
      </c>
      <c r="E390" t="s">
        <v>557</v>
      </c>
      <c r="F390">
        <v>1</v>
      </c>
    </row>
    <row r="391" spans="1:6" hidden="1">
      <c r="A391" t="s">
        <v>558</v>
      </c>
      <c r="B391" t="s">
        <v>6</v>
      </c>
      <c r="C391">
        <v>1984</v>
      </c>
      <c r="D391" t="s">
        <v>44</v>
      </c>
      <c r="E391" t="s">
        <v>559</v>
      </c>
      <c r="F391">
        <v>1</v>
      </c>
    </row>
    <row r="392" spans="1:6" hidden="1">
      <c r="A392" t="s">
        <v>560</v>
      </c>
      <c r="B392" t="s">
        <v>6</v>
      </c>
      <c r="C392">
        <v>2005</v>
      </c>
      <c r="D392" t="s">
        <v>8</v>
      </c>
      <c r="E392" t="s">
        <v>561</v>
      </c>
      <c r="F392">
        <v>2</v>
      </c>
    </row>
    <row r="393" spans="1:6" hidden="1">
      <c r="A393" t="s">
        <v>562</v>
      </c>
      <c r="B393" t="s">
        <v>123</v>
      </c>
      <c r="C393">
        <v>2007</v>
      </c>
      <c r="D393" t="s">
        <v>8</v>
      </c>
      <c r="E393" t="s">
        <v>7</v>
      </c>
      <c r="F393">
        <v>1</v>
      </c>
    </row>
    <row r="394" spans="1:6" hidden="1">
      <c r="A394" t="s">
        <v>563</v>
      </c>
      <c r="B394" t="s">
        <v>6</v>
      </c>
      <c r="C394">
        <v>1996</v>
      </c>
      <c r="D394" t="s">
        <v>8</v>
      </c>
      <c r="E394" t="s">
        <v>120</v>
      </c>
      <c r="F394">
        <v>1</v>
      </c>
    </row>
    <row r="395" spans="1:6" hidden="1">
      <c r="A395" t="s">
        <v>564</v>
      </c>
      <c r="B395" t="s">
        <v>6</v>
      </c>
      <c r="C395">
        <v>1987</v>
      </c>
      <c r="D395" t="s">
        <v>44</v>
      </c>
      <c r="E395" t="s">
        <v>565</v>
      </c>
      <c r="F395">
        <v>1</v>
      </c>
    </row>
    <row r="396" spans="1:6" hidden="1">
      <c r="A396" t="s">
        <v>566</v>
      </c>
      <c r="B396" t="s">
        <v>6</v>
      </c>
      <c r="C396">
        <v>1976</v>
      </c>
      <c r="D396" t="s">
        <v>8</v>
      </c>
      <c r="E396" t="s">
        <v>48</v>
      </c>
      <c r="F396">
        <v>1</v>
      </c>
    </row>
    <row r="397" spans="1:6" hidden="1">
      <c r="A397" t="s">
        <v>567</v>
      </c>
      <c r="B397" t="s">
        <v>7</v>
      </c>
      <c r="C397" t="s">
        <v>7</v>
      </c>
      <c r="D397" t="s">
        <v>7</v>
      </c>
      <c r="E397" t="s">
        <v>7</v>
      </c>
      <c r="F397">
        <v>1</v>
      </c>
    </row>
    <row r="398" spans="1:6" hidden="1">
      <c r="A398" t="s">
        <v>568</v>
      </c>
      <c r="B398" t="s">
        <v>80</v>
      </c>
      <c r="C398">
        <v>1992</v>
      </c>
      <c r="D398" t="s">
        <v>8</v>
      </c>
      <c r="E398" t="s">
        <v>7</v>
      </c>
      <c r="F398">
        <v>1</v>
      </c>
    </row>
    <row r="399" spans="1:6" hidden="1">
      <c r="A399" t="s">
        <v>569</v>
      </c>
      <c r="B399" t="s">
        <v>6</v>
      </c>
      <c r="C399">
        <v>1997</v>
      </c>
      <c r="D399" t="s">
        <v>44</v>
      </c>
      <c r="E399" t="s">
        <v>7</v>
      </c>
      <c r="F399">
        <v>1</v>
      </c>
    </row>
    <row r="400" spans="1:6" hidden="1">
      <c r="A400" t="s">
        <v>570</v>
      </c>
      <c r="B400" t="s">
        <v>6</v>
      </c>
      <c r="C400">
        <v>1990</v>
      </c>
      <c r="D400" t="s">
        <v>8</v>
      </c>
      <c r="E400" t="s">
        <v>571</v>
      </c>
      <c r="F400">
        <v>1</v>
      </c>
    </row>
    <row r="401" spans="1:6" hidden="1">
      <c r="A401" t="s">
        <v>572</v>
      </c>
      <c r="B401" t="s">
        <v>170</v>
      </c>
      <c r="C401" t="s">
        <v>7</v>
      </c>
      <c r="D401" t="s">
        <v>7</v>
      </c>
      <c r="E401" t="s">
        <v>7</v>
      </c>
      <c r="F401">
        <v>1</v>
      </c>
    </row>
    <row r="402" spans="1:6" hidden="1">
      <c r="A402" t="s">
        <v>573</v>
      </c>
      <c r="B402" t="s">
        <v>6</v>
      </c>
      <c r="C402">
        <v>2001</v>
      </c>
      <c r="D402" t="s">
        <v>8</v>
      </c>
      <c r="E402" t="s">
        <v>7</v>
      </c>
      <c r="F402">
        <v>1</v>
      </c>
    </row>
    <row r="403" spans="1:6">
      <c r="A403" t="s">
        <v>574</v>
      </c>
      <c r="B403" t="s">
        <v>19</v>
      </c>
      <c r="C403" t="s">
        <v>7</v>
      </c>
      <c r="D403" t="s">
        <v>7</v>
      </c>
      <c r="E403" t="s">
        <v>7</v>
      </c>
      <c r="F403">
        <v>1</v>
      </c>
    </row>
    <row r="404" spans="1:6" hidden="1">
      <c r="A404" t="s">
        <v>575</v>
      </c>
      <c r="B404" t="s">
        <v>80</v>
      </c>
      <c r="C404" t="s">
        <v>7</v>
      </c>
      <c r="D404" t="s">
        <v>7</v>
      </c>
      <c r="E404" t="s">
        <v>7</v>
      </c>
      <c r="F404">
        <v>1</v>
      </c>
    </row>
    <row r="405" spans="1:6" hidden="1">
      <c r="A405" t="s">
        <v>576</v>
      </c>
      <c r="B405" t="s">
        <v>57</v>
      </c>
      <c r="C405">
        <v>2005</v>
      </c>
      <c r="D405" t="s">
        <v>8</v>
      </c>
      <c r="E405" t="s">
        <v>577</v>
      </c>
      <c r="F405">
        <v>1</v>
      </c>
    </row>
    <row r="406" spans="1:6" hidden="1">
      <c r="A406" t="s">
        <v>578</v>
      </c>
      <c r="B406" t="s">
        <v>359</v>
      </c>
      <c r="C406" t="s">
        <v>7</v>
      </c>
      <c r="D406" t="s">
        <v>7</v>
      </c>
      <c r="E406" t="s">
        <v>7</v>
      </c>
      <c r="F406">
        <v>2</v>
      </c>
    </row>
    <row r="407" spans="1:6" hidden="1">
      <c r="A407" t="s">
        <v>579</v>
      </c>
      <c r="B407" t="s">
        <v>34</v>
      </c>
      <c r="C407" t="s">
        <v>7</v>
      </c>
      <c r="D407" t="s">
        <v>7</v>
      </c>
      <c r="E407" t="s">
        <v>7</v>
      </c>
      <c r="F407">
        <v>1</v>
      </c>
    </row>
    <row r="408" spans="1:6" hidden="1">
      <c r="A408" t="s">
        <v>580</v>
      </c>
      <c r="B408" t="s">
        <v>57</v>
      </c>
      <c r="C408" t="s">
        <v>7</v>
      </c>
      <c r="D408" t="s">
        <v>8</v>
      </c>
      <c r="E408" t="s">
        <v>7</v>
      </c>
      <c r="F408">
        <v>1</v>
      </c>
    </row>
    <row r="409" spans="1:6" hidden="1">
      <c r="A409" t="s">
        <v>581</v>
      </c>
      <c r="B409" t="s">
        <v>9</v>
      </c>
      <c r="C409" t="s">
        <v>7</v>
      </c>
      <c r="D409" t="s">
        <v>7</v>
      </c>
      <c r="E409" t="s">
        <v>7</v>
      </c>
      <c r="F409">
        <v>1</v>
      </c>
    </row>
    <row r="410" spans="1:6" hidden="1">
      <c r="A410" t="s">
        <v>582</v>
      </c>
      <c r="B410" t="s">
        <v>80</v>
      </c>
      <c r="C410">
        <v>1988</v>
      </c>
      <c r="D410" t="s">
        <v>8</v>
      </c>
      <c r="E410" t="s">
        <v>7</v>
      </c>
      <c r="F410">
        <v>1</v>
      </c>
    </row>
    <row r="411" spans="1:6">
      <c r="A411" t="s">
        <v>583</v>
      </c>
      <c r="B411" t="s">
        <v>19</v>
      </c>
      <c r="C411" t="s">
        <v>7</v>
      </c>
      <c r="D411" t="s">
        <v>7</v>
      </c>
      <c r="E411" t="s">
        <v>7</v>
      </c>
      <c r="F411">
        <v>1</v>
      </c>
    </row>
    <row r="412" spans="1:6" hidden="1">
      <c r="A412" t="s">
        <v>584</v>
      </c>
      <c r="B412" t="s">
        <v>80</v>
      </c>
      <c r="C412" t="s">
        <v>7</v>
      </c>
      <c r="D412" t="s">
        <v>8</v>
      </c>
      <c r="E412" t="s">
        <v>7</v>
      </c>
      <c r="F412">
        <v>3</v>
      </c>
    </row>
    <row r="413" spans="1:6" hidden="1">
      <c r="A413" t="s">
        <v>585</v>
      </c>
      <c r="B413" t="s">
        <v>6</v>
      </c>
      <c r="C413">
        <v>2012</v>
      </c>
      <c r="D413" t="s">
        <v>8</v>
      </c>
      <c r="E413" t="s">
        <v>7</v>
      </c>
      <c r="F413">
        <v>1</v>
      </c>
    </row>
    <row r="414" spans="1:6" hidden="1">
      <c r="A414" t="s">
        <v>586</v>
      </c>
      <c r="B414" t="s">
        <v>83</v>
      </c>
      <c r="C414">
        <v>2005</v>
      </c>
      <c r="D414" t="s">
        <v>8</v>
      </c>
      <c r="E414" t="s">
        <v>7</v>
      </c>
      <c r="F414">
        <v>3</v>
      </c>
    </row>
    <row r="415" spans="1:6" hidden="1">
      <c r="A415" t="s">
        <v>587</v>
      </c>
      <c r="B415" t="s">
        <v>6</v>
      </c>
      <c r="C415" t="s">
        <v>7</v>
      </c>
      <c r="D415" t="s">
        <v>8</v>
      </c>
      <c r="E415" t="s">
        <v>7</v>
      </c>
      <c r="F415">
        <v>1</v>
      </c>
    </row>
    <row r="416" spans="1:6" hidden="1">
      <c r="A416" t="s">
        <v>588</v>
      </c>
      <c r="B416" t="s">
        <v>57</v>
      </c>
      <c r="C416">
        <v>1978</v>
      </c>
      <c r="D416" t="s">
        <v>8</v>
      </c>
      <c r="E416" t="s">
        <v>58</v>
      </c>
      <c r="F416">
        <v>2</v>
      </c>
    </row>
    <row r="417" spans="1:6" hidden="1">
      <c r="A417" t="s">
        <v>589</v>
      </c>
      <c r="B417" t="s">
        <v>57</v>
      </c>
      <c r="C417">
        <v>1942</v>
      </c>
      <c r="D417" t="s">
        <v>44</v>
      </c>
      <c r="E417" t="s">
        <v>7</v>
      </c>
      <c r="F417">
        <v>1</v>
      </c>
    </row>
    <row r="418" spans="1:6">
      <c r="A418" t="s">
        <v>590</v>
      </c>
      <c r="B418" t="s">
        <v>19</v>
      </c>
      <c r="C418">
        <v>2002</v>
      </c>
      <c r="D418" t="s">
        <v>8</v>
      </c>
      <c r="E418" t="s">
        <v>7</v>
      </c>
      <c r="F418">
        <v>1</v>
      </c>
    </row>
    <row r="419" spans="1:6">
      <c r="A419" t="s">
        <v>591</v>
      </c>
      <c r="B419" t="s">
        <v>19</v>
      </c>
      <c r="C419">
        <v>1997</v>
      </c>
      <c r="D419" t="s">
        <v>8</v>
      </c>
      <c r="E419" t="s">
        <v>7</v>
      </c>
      <c r="F419">
        <v>1</v>
      </c>
    </row>
    <row r="420" spans="1:6" hidden="1">
      <c r="A420" t="s">
        <v>592</v>
      </c>
      <c r="B420" t="s">
        <v>34</v>
      </c>
      <c r="C420" t="s">
        <v>7</v>
      </c>
      <c r="D420" t="s">
        <v>7</v>
      </c>
      <c r="E420" t="s">
        <v>7</v>
      </c>
      <c r="F420">
        <v>1</v>
      </c>
    </row>
    <row r="421" spans="1:6" hidden="1">
      <c r="A421" t="s">
        <v>593</v>
      </c>
      <c r="B421" t="s">
        <v>6</v>
      </c>
      <c r="C421">
        <v>1996</v>
      </c>
      <c r="D421" t="s">
        <v>8</v>
      </c>
      <c r="E421" t="s">
        <v>120</v>
      </c>
      <c r="F421">
        <v>2</v>
      </c>
    </row>
    <row r="422" spans="1:6" hidden="1">
      <c r="A422" t="s">
        <v>594</v>
      </c>
      <c r="B422" t="s">
        <v>6</v>
      </c>
      <c r="C422">
        <v>1996</v>
      </c>
      <c r="D422" t="s">
        <v>44</v>
      </c>
      <c r="E422" t="s">
        <v>595</v>
      </c>
      <c r="F422">
        <v>1</v>
      </c>
    </row>
    <row r="423" spans="1:6" hidden="1">
      <c r="A423" t="s">
        <v>596</v>
      </c>
      <c r="B423" t="s">
        <v>9</v>
      </c>
      <c r="C423">
        <v>2007</v>
      </c>
      <c r="D423" t="s">
        <v>44</v>
      </c>
      <c r="E423" t="s">
        <v>597</v>
      </c>
      <c r="F423">
        <v>2</v>
      </c>
    </row>
    <row r="424" spans="1:6" hidden="1">
      <c r="A424" t="s">
        <v>598</v>
      </c>
      <c r="B424" t="s">
        <v>57</v>
      </c>
      <c r="C424">
        <v>1988</v>
      </c>
      <c r="D424" t="s">
        <v>8</v>
      </c>
      <c r="E424" t="s">
        <v>202</v>
      </c>
      <c r="F424">
        <v>2</v>
      </c>
    </row>
    <row r="425" spans="1:6" hidden="1">
      <c r="A425" t="s">
        <v>599</v>
      </c>
      <c r="B425" t="s">
        <v>6</v>
      </c>
      <c r="C425">
        <v>1996</v>
      </c>
      <c r="D425" t="s">
        <v>8</v>
      </c>
      <c r="E425" t="s">
        <v>7</v>
      </c>
      <c r="F425">
        <v>1</v>
      </c>
    </row>
    <row r="426" spans="1:6">
      <c r="A426" t="s">
        <v>600</v>
      </c>
      <c r="B426" t="s">
        <v>19</v>
      </c>
      <c r="C426" t="s">
        <v>7</v>
      </c>
      <c r="D426" t="s">
        <v>7</v>
      </c>
      <c r="E426" t="s">
        <v>7</v>
      </c>
      <c r="F426">
        <v>3</v>
      </c>
    </row>
    <row r="427" spans="1:6">
      <c r="A427" t="s">
        <v>601</v>
      </c>
      <c r="B427" t="s">
        <v>19</v>
      </c>
      <c r="C427" t="s">
        <v>7</v>
      </c>
      <c r="D427" t="s">
        <v>8</v>
      </c>
      <c r="E427" t="s">
        <v>7</v>
      </c>
      <c r="F427">
        <v>1</v>
      </c>
    </row>
    <row r="428" spans="1:6" hidden="1">
      <c r="A428" t="s">
        <v>602</v>
      </c>
      <c r="B428" t="s">
        <v>9</v>
      </c>
      <c r="C428">
        <v>1992</v>
      </c>
      <c r="D428" t="s">
        <v>8</v>
      </c>
      <c r="E428" t="s">
        <v>597</v>
      </c>
      <c r="F428">
        <v>1</v>
      </c>
    </row>
    <row r="429" spans="1:6" hidden="1">
      <c r="A429" t="s">
        <v>603</v>
      </c>
      <c r="B429" t="s">
        <v>98</v>
      </c>
      <c r="C429">
        <v>1989</v>
      </c>
      <c r="D429" t="s">
        <v>8</v>
      </c>
      <c r="E429" t="s">
        <v>604</v>
      </c>
      <c r="F429">
        <v>1</v>
      </c>
    </row>
    <row r="430" spans="1:6">
      <c r="A430" t="s">
        <v>605</v>
      </c>
      <c r="B430" t="s">
        <v>19</v>
      </c>
      <c r="C430">
        <v>2005</v>
      </c>
      <c r="D430" t="s">
        <v>8</v>
      </c>
      <c r="E430" t="s">
        <v>7</v>
      </c>
      <c r="F430">
        <v>2</v>
      </c>
    </row>
    <row r="431" spans="1:6" hidden="1">
      <c r="A431" t="s">
        <v>606</v>
      </c>
      <c r="B431" t="s">
        <v>16</v>
      </c>
      <c r="C431">
        <v>1992</v>
      </c>
      <c r="D431" t="s">
        <v>8</v>
      </c>
      <c r="E431" t="s">
        <v>607</v>
      </c>
      <c r="F431">
        <v>1</v>
      </c>
    </row>
    <row r="432" spans="1:6" hidden="1">
      <c r="A432" t="s">
        <v>608</v>
      </c>
      <c r="B432" t="s">
        <v>80</v>
      </c>
      <c r="C432">
        <v>1996</v>
      </c>
      <c r="D432" t="s">
        <v>8</v>
      </c>
      <c r="E432" t="s">
        <v>279</v>
      </c>
      <c r="F432">
        <v>3</v>
      </c>
    </row>
    <row r="433" spans="1:6" hidden="1">
      <c r="A433" t="s">
        <v>609</v>
      </c>
      <c r="B433" t="s">
        <v>80</v>
      </c>
      <c r="C433">
        <v>1983</v>
      </c>
      <c r="D433" t="s">
        <v>8</v>
      </c>
      <c r="E433" t="s">
        <v>7</v>
      </c>
      <c r="F433">
        <v>1</v>
      </c>
    </row>
    <row r="434" spans="1:6" hidden="1">
      <c r="A434" t="s">
        <v>610</v>
      </c>
      <c r="B434" t="s">
        <v>83</v>
      </c>
      <c r="C434">
        <v>2015</v>
      </c>
      <c r="D434" t="s">
        <v>8</v>
      </c>
      <c r="E434" t="s">
        <v>7</v>
      </c>
      <c r="F434">
        <v>1</v>
      </c>
    </row>
    <row r="435" spans="1:6" hidden="1">
      <c r="A435" t="s">
        <v>611</v>
      </c>
      <c r="B435" t="s">
        <v>80</v>
      </c>
      <c r="C435" t="s">
        <v>612</v>
      </c>
      <c r="D435" t="s">
        <v>44</v>
      </c>
      <c r="E435" t="s">
        <v>133</v>
      </c>
      <c r="F435">
        <v>1</v>
      </c>
    </row>
    <row r="436" spans="1:6" hidden="1">
      <c r="A436" t="s">
        <v>613</v>
      </c>
      <c r="B436" t="s">
        <v>123</v>
      </c>
      <c r="C436" t="s">
        <v>7</v>
      </c>
      <c r="D436" t="s">
        <v>8</v>
      </c>
      <c r="E436" t="s">
        <v>7</v>
      </c>
      <c r="F436">
        <v>1</v>
      </c>
    </row>
    <row r="437" spans="1:6" hidden="1">
      <c r="A437" t="s">
        <v>614</v>
      </c>
      <c r="B437" t="s">
        <v>6</v>
      </c>
      <c r="C437" t="s">
        <v>615</v>
      </c>
      <c r="D437" t="s">
        <v>8</v>
      </c>
      <c r="E437" t="s">
        <v>120</v>
      </c>
      <c r="F437">
        <v>1</v>
      </c>
    </row>
    <row r="438" spans="1:6" hidden="1">
      <c r="A438" t="s">
        <v>616</v>
      </c>
      <c r="B438" t="s">
        <v>6</v>
      </c>
      <c r="C438" t="s">
        <v>7</v>
      </c>
      <c r="D438" t="s">
        <v>8</v>
      </c>
      <c r="E438" t="s">
        <v>7</v>
      </c>
      <c r="F438">
        <v>1</v>
      </c>
    </row>
    <row r="439" spans="1:6" hidden="1">
      <c r="A439" t="s">
        <v>617</v>
      </c>
      <c r="B439" t="s">
        <v>7</v>
      </c>
      <c r="C439" t="s">
        <v>7</v>
      </c>
      <c r="D439" t="s">
        <v>7</v>
      </c>
      <c r="E439" t="s">
        <v>7</v>
      </c>
      <c r="F439">
        <v>1</v>
      </c>
    </row>
    <row r="440" spans="1:6" hidden="1">
      <c r="A440" t="s">
        <v>618</v>
      </c>
      <c r="B440" t="s">
        <v>57</v>
      </c>
      <c r="C440" t="s">
        <v>7</v>
      </c>
      <c r="D440" t="s">
        <v>8</v>
      </c>
      <c r="E440" t="s">
        <v>7</v>
      </c>
      <c r="F440">
        <v>1</v>
      </c>
    </row>
    <row r="441" spans="1:6" hidden="1">
      <c r="A441" t="s">
        <v>619</v>
      </c>
      <c r="B441" t="s">
        <v>6</v>
      </c>
      <c r="C441" t="s">
        <v>7</v>
      </c>
      <c r="D441" t="s">
        <v>8</v>
      </c>
      <c r="E441" t="s">
        <v>7</v>
      </c>
      <c r="F441">
        <v>1</v>
      </c>
    </row>
    <row r="442" spans="1:6">
      <c r="A442" t="s">
        <v>620</v>
      </c>
      <c r="B442" t="s">
        <v>19</v>
      </c>
      <c r="C442">
        <v>2001</v>
      </c>
      <c r="D442" t="s">
        <v>8</v>
      </c>
      <c r="E442" t="s">
        <v>7</v>
      </c>
      <c r="F442">
        <v>2</v>
      </c>
    </row>
    <row r="443" spans="1:6" hidden="1">
      <c r="A443" t="s">
        <v>621</v>
      </c>
      <c r="B443" t="s">
        <v>89</v>
      </c>
      <c r="C443" t="s">
        <v>7</v>
      </c>
      <c r="D443" t="s">
        <v>7</v>
      </c>
      <c r="E443" t="s">
        <v>7</v>
      </c>
      <c r="F443">
        <v>1</v>
      </c>
    </row>
    <row r="444" spans="1:6" hidden="1">
      <c r="A444" t="s">
        <v>621</v>
      </c>
      <c r="B444" t="s">
        <v>89</v>
      </c>
      <c r="C444" t="s">
        <v>7</v>
      </c>
      <c r="D444" t="s">
        <v>44</v>
      </c>
      <c r="E444" t="s">
        <v>7</v>
      </c>
      <c r="F444">
        <v>2</v>
      </c>
    </row>
    <row r="445" spans="1:6" hidden="1">
      <c r="A445" t="s">
        <v>622</v>
      </c>
      <c r="B445" t="s">
        <v>43</v>
      </c>
      <c r="C445">
        <v>2006</v>
      </c>
      <c r="D445" t="s">
        <v>44</v>
      </c>
      <c r="E445" t="s">
        <v>7</v>
      </c>
      <c r="F445">
        <v>2</v>
      </c>
    </row>
    <row r="446" spans="1:6" hidden="1">
      <c r="A446" t="s">
        <v>623</v>
      </c>
      <c r="B446" t="s">
        <v>57</v>
      </c>
      <c r="C446">
        <v>2007</v>
      </c>
      <c r="D446" t="s">
        <v>8</v>
      </c>
      <c r="E446" t="s">
        <v>58</v>
      </c>
      <c r="F446">
        <v>1</v>
      </c>
    </row>
    <row r="447" spans="1:6" hidden="1">
      <c r="A447" t="s">
        <v>624</v>
      </c>
      <c r="B447" t="s">
        <v>6</v>
      </c>
      <c r="C447">
        <v>1998</v>
      </c>
      <c r="D447" t="s">
        <v>8</v>
      </c>
      <c r="E447" t="s">
        <v>7</v>
      </c>
      <c r="F447">
        <v>1</v>
      </c>
    </row>
    <row r="448" spans="1:6" hidden="1">
      <c r="A448" t="s">
        <v>625</v>
      </c>
      <c r="B448" t="s">
        <v>89</v>
      </c>
      <c r="C448" t="s">
        <v>7</v>
      </c>
      <c r="D448" t="s">
        <v>8</v>
      </c>
      <c r="E448" t="s">
        <v>7</v>
      </c>
      <c r="F448">
        <v>1</v>
      </c>
    </row>
    <row r="449" spans="1:6" hidden="1">
      <c r="A449" t="s">
        <v>626</v>
      </c>
      <c r="B449" t="s">
        <v>80</v>
      </c>
      <c r="C449">
        <v>1993</v>
      </c>
      <c r="D449" t="s">
        <v>8</v>
      </c>
      <c r="E449" t="s">
        <v>133</v>
      </c>
      <c r="F449">
        <v>1</v>
      </c>
    </row>
    <row r="450" spans="1:6">
      <c r="A450" t="s">
        <v>627</v>
      </c>
      <c r="B450" t="s">
        <v>19</v>
      </c>
      <c r="C450">
        <v>2005</v>
      </c>
      <c r="D450" t="s">
        <v>8</v>
      </c>
      <c r="E450" t="s">
        <v>7</v>
      </c>
      <c r="F450">
        <v>2</v>
      </c>
    </row>
    <row r="451" spans="1:6" hidden="1">
      <c r="A451" t="s">
        <v>628</v>
      </c>
      <c r="B451" t="s">
        <v>6</v>
      </c>
      <c r="C451" t="s">
        <v>7</v>
      </c>
      <c r="D451" t="s">
        <v>8</v>
      </c>
      <c r="E451" t="s">
        <v>7</v>
      </c>
      <c r="F451">
        <v>1</v>
      </c>
    </row>
    <row r="452" spans="1:6">
      <c r="A452" t="s">
        <v>629</v>
      </c>
      <c r="B452" t="s">
        <v>19</v>
      </c>
      <c r="C452" t="s">
        <v>7</v>
      </c>
      <c r="D452" t="s">
        <v>7</v>
      </c>
      <c r="E452" t="s">
        <v>7</v>
      </c>
      <c r="F452">
        <v>1</v>
      </c>
    </row>
    <row r="453" spans="1:6" hidden="1">
      <c r="A453" t="s">
        <v>630</v>
      </c>
      <c r="B453" t="s">
        <v>80</v>
      </c>
      <c r="C453">
        <v>1997</v>
      </c>
      <c r="D453" t="s">
        <v>8</v>
      </c>
      <c r="E453" t="s">
        <v>133</v>
      </c>
      <c r="F453">
        <v>1</v>
      </c>
    </row>
    <row r="454" spans="1:6" hidden="1">
      <c r="A454" t="s">
        <v>631</v>
      </c>
      <c r="B454" t="s">
        <v>259</v>
      </c>
      <c r="C454">
        <v>40393</v>
      </c>
      <c r="D454" t="s">
        <v>8</v>
      </c>
      <c r="E454" t="s">
        <v>632</v>
      </c>
      <c r="F454">
        <v>1</v>
      </c>
    </row>
    <row r="455" spans="1:6">
      <c r="A455" t="s">
        <v>633</v>
      </c>
      <c r="B455" t="s">
        <v>19</v>
      </c>
      <c r="C455" t="s">
        <v>7</v>
      </c>
      <c r="D455" t="s">
        <v>7</v>
      </c>
      <c r="E455" t="s">
        <v>7</v>
      </c>
      <c r="F455">
        <v>1</v>
      </c>
    </row>
    <row r="456" spans="1:6" hidden="1">
      <c r="A456" t="s">
        <v>634</v>
      </c>
      <c r="B456" t="s">
        <v>6</v>
      </c>
      <c r="C456">
        <v>2006</v>
      </c>
      <c r="D456" t="s">
        <v>8</v>
      </c>
      <c r="E456" t="s">
        <v>234</v>
      </c>
      <c r="F456">
        <v>1</v>
      </c>
    </row>
    <row r="457" spans="1:6" hidden="1">
      <c r="A457" t="s">
        <v>635</v>
      </c>
      <c r="B457" t="s">
        <v>170</v>
      </c>
      <c r="C457" t="s">
        <v>7</v>
      </c>
      <c r="D457" t="s">
        <v>7</v>
      </c>
      <c r="E457" t="s">
        <v>7</v>
      </c>
      <c r="F457">
        <v>1</v>
      </c>
    </row>
    <row r="458" spans="1:6" hidden="1">
      <c r="A458" t="s">
        <v>636</v>
      </c>
      <c r="B458" t="s">
        <v>6</v>
      </c>
      <c r="C458">
        <v>1995</v>
      </c>
      <c r="D458" t="s">
        <v>8</v>
      </c>
      <c r="E458" t="s">
        <v>637</v>
      </c>
      <c r="F458">
        <v>5</v>
      </c>
    </row>
    <row r="459" spans="1:6" hidden="1">
      <c r="A459" t="s">
        <v>638</v>
      </c>
      <c r="B459" t="s">
        <v>372</v>
      </c>
      <c r="C459">
        <v>2000</v>
      </c>
      <c r="D459" t="s">
        <v>8</v>
      </c>
      <c r="E459" t="s">
        <v>7</v>
      </c>
      <c r="F459">
        <v>1</v>
      </c>
    </row>
    <row r="460" spans="1:6" hidden="1">
      <c r="A460" t="s">
        <v>639</v>
      </c>
      <c r="B460" t="s">
        <v>6</v>
      </c>
      <c r="C460">
        <v>2004</v>
      </c>
      <c r="D460" t="s">
        <v>8</v>
      </c>
      <c r="E460" t="s">
        <v>300</v>
      </c>
      <c r="F460">
        <v>1</v>
      </c>
    </row>
    <row r="461" spans="1:6" hidden="1">
      <c r="A461" t="s">
        <v>640</v>
      </c>
      <c r="B461" t="s">
        <v>57</v>
      </c>
      <c r="C461">
        <v>2004</v>
      </c>
      <c r="D461" t="s">
        <v>8</v>
      </c>
      <c r="E461" t="s">
        <v>641</v>
      </c>
      <c r="F461">
        <v>1</v>
      </c>
    </row>
    <row r="462" spans="1:6" hidden="1">
      <c r="A462" t="s">
        <v>642</v>
      </c>
      <c r="B462" t="s">
        <v>57</v>
      </c>
      <c r="C462" t="s">
        <v>643</v>
      </c>
      <c r="D462" t="s">
        <v>8</v>
      </c>
      <c r="E462" t="s">
        <v>644</v>
      </c>
      <c r="F462">
        <v>2</v>
      </c>
    </row>
    <row r="463" spans="1:6">
      <c r="A463" t="s">
        <v>645</v>
      </c>
      <c r="B463" t="s">
        <v>19</v>
      </c>
      <c r="C463">
        <v>1997</v>
      </c>
      <c r="D463" t="s">
        <v>8</v>
      </c>
      <c r="E463" t="s">
        <v>7</v>
      </c>
      <c r="F463">
        <v>1</v>
      </c>
    </row>
    <row r="464" spans="1:6">
      <c r="A464" t="s">
        <v>646</v>
      </c>
      <c r="B464" t="s">
        <v>19</v>
      </c>
      <c r="C464" t="s">
        <v>7</v>
      </c>
      <c r="D464" t="s">
        <v>7</v>
      </c>
      <c r="E464" t="s">
        <v>7</v>
      </c>
      <c r="F464">
        <v>1</v>
      </c>
    </row>
    <row r="465" spans="1:6" hidden="1">
      <c r="A465" t="s">
        <v>647</v>
      </c>
      <c r="B465" t="s">
        <v>6</v>
      </c>
      <c r="C465">
        <v>1984</v>
      </c>
      <c r="D465" t="s">
        <v>8</v>
      </c>
      <c r="E465" t="s">
        <v>7</v>
      </c>
      <c r="F465">
        <v>1</v>
      </c>
    </row>
    <row r="466" spans="1:6" hidden="1">
      <c r="A466" t="s">
        <v>648</v>
      </c>
      <c r="B466" t="s">
        <v>6</v>
      </c>
      <c r="C466" t="s">
        <v>612</v>
      </c>
      <c r="D466" t="s">
        <v>44</v>
      </c>
      <c r="E466" t="s">
        <v>7</v>
      </c>
      <c r="F466">
        <v>1</v>
      </c>
    </row>
    <row r="467" spans="1:6" hidden="1">
      <c r="A467" t="s">
        <v>649</v>
      </c>
      <c r="B467" t="s">
        <v>34</v>
      </c>
      <c r="C467">
        <v>1996</v>
      </c>
      <c r="D467" t="s">
        <v>8</v>
      </c>
      <c r="E467" t="s">
        <v>650</v>
      </c>
      <c r="F467">
        <v>3</v>
      </c>
    </row>
    <row r="468" spans="1:6">
      <c r="A468" t="s">
        <v>651</v>
      </c>
      <c r="B468" t="s">
        <v>19</v>
      </c>
      <c r="C468" t="s">
        <v>7</v>
      </c>
      <c r="D468" t="s">
        <v>8</v>
      </c>
      <c r="E468" t="s">
        <v>7</v>
      </c>
      <c r="F468">
        <v>1</v>
      </c>
    </row>
    <row r="469" spans="1:6" hidden="1">
      <c r="A469" t="s">
        <v>652</v>
      </c>
      <c r="B469" t="s">
        <v>57</v>
      </c>
      <c r="C469">
        <v>2008</v>
      </c>
      <c r="D469" t="s">
        <v>44</v>
      </c>
      <c r="E469" t="s">
        <v>653</v>
      </c>
      <c r="F469">
        <v>1</v>
      </c>
    </row>
    <row r="470" spans="1:6">
      <c r="A470" t="s">
        <v>654</v>
      </c>
      <c r="B470" t="s">
        <v>19</v>
      </c>
      <c r="C470">
        <v>1996</v>
      </c>
      <c r="D470" t="s">
        <v>8</v>
      </c>
      <c r="E470" t="s">
        <v>7</v>
      </c>
      <c r="F470">
        <v>1</v>
      </c>
    </row>
    <row r="471" spans="1:6" hidden="1">
      <c r="A471" t="s">
        <v>655</v>
      </c>
      <c r="B471" t="s">
        <v>43</v>
      </c>
      <c r="C471">
        <v>2002</v>
      </c>
      <c r="D471" t="s">
        <v>8</v>
      </c>
      <c r="E471" t="s">
        <v>7</v>
      </c>
      <c r="F471">
        <v>1</v>
      </c>
    </row>
    <row r="472" spans="1:6">
      <c r="A472" t="s">
        <v>656</v>
      </c>
      <c r="B472" t="s">
        <v>19</v>
      </c>
      <c r="C472">
        <v>2001</v>
      </c>
      <c r="D472" t="s">
        <v>8</v>
      </c>
      <c r="E472" t="s">
        <v>106</v>
      </c>
      <c r="F472">
        <v>1</v>
      </c>
    </row>
    <row r="473" spans="1:6">
      <c r="A473" t="s">
        <v>657</v>
      </c>
      <c r="B473" t="s">
        <v>19</v>
      </c>
      <c r="C473" t="s">
        <v>7</v>
      </c>
      <c r="D473" t="s">
        <v>7</v>
      </c>
      <c r="E473" t="s">
        <v>7</v>
      </c>
      <c r="F473">
        <v>1</v>
      </c>
    </row>
    <row r="474" spans="1:6" hidden="1">
      <c r="A474" t="s">
        <v>658</v>
      </c>
      <c r="B474" t="s">
        <v>34</v>
      </c>
      <c r="C474">
        <v>1984</v>
      </c>
      <c r="D474" t="s">
        <v>8</v>
      </c>
      <c r="E474" t="s">
        <v>659</v>
      </c>
      <c r="F474">
        <v>2</v>
      </c>
    </row>
    <row r="475" spans="1:6" hidden="1">
      <c r="A475" t="s">
        <v>660</v>
      </c>
      <c r="B475" t="s">
        <v>6</v>
      </c>
      <c r="C475">
        <v>2006</v>
      </c>
      <c r="D475" t="s">
        <v>8</v>
      </c>
      <c r="E475" t="s">
        <v>206</v>
      </c>
      <c r="F475">
        <v>1</v>
      </c>
    </row>
    <row r="476" spans="1:6" hidden="1">
      <c r="A476" t="s">
        <v>661</v>
      </c>
      <c r="B476" t="s">
        <v>6</v>
      </c>
      <c r="C476">
        <v>1989</v>
      </c>
      <c r="D476" t="s">
        <v>8</v>
      </c>
      <c r="E476" t="s">
        <v>48</v>
      </c>
      <c r="F476">
        <v>1</v>
      </c>
    </row>
    <row r="477" spans="1:6">
      <c r="A477" t="s">
        <v>662</v>
      </c>
      <c r="B477" t="s">
        <v>19</v>
      </c>
      <c r="C477">
        <v>2002</v>
      </c>
      <c r="D477" t="s">
        <v>8</v>
      </c>
      <c r="E477" t="s">
        <v>19</v>
      </c>
      <c r="F477">
        <v>1</v>
      </c>
    </row>
    <row r="478" spans="1:6" hidden="1">
      <c r="A478" t="s">
        <v>663</v>
      </c>
      <c r="B478" t="s">
        <v>43</v>
      </c>
      <c r="C478" t="s">
        <v>7</v>
      </c>
      <c r="D478" t="s">
        <v>8</v>
      </c>
      <c r="E478" t="s">
        <v>7</v>
      </c>
      <c r="F478">
        <v>1</v>
      </c>
    </row>
    <row r="479" spans="1:6" hidden="1">
      <c r="A479" t="s">
        <v>664</v>
      </c>
      <c r="B479" t="s">
        <v>6</v>
      </c>
      <c r="C479" t="s">
        <v>7</v>
      </c>
      <c r="D479" t="s">
        <v>8</v>
      </c>
      <c r="E479" t="s">
        <v>7</v>
      </c>
      <c r="F479">
        <v>1</v>
      </c>
    </row>
    <row r="480" spans="1:6" hidden="1">
      <c r="A480" t="s">
        <v>665</v>
      </c>
      <c r="B480" t="s">
        <v>6</v>
      </c>
      <c r="C480">
        <v>1998</v>
      </c>
      <c r="D480" t="s">
        <v>8</v>
      </c>
      <c r="E480" t="s">
        <v>666</v>
      </c>
      <c r="F480">
        <v>1</v>
      </c>
    </row>
    <row r="481" spans="1:6" hidden="1">
      <c r="A481" t="s">
        <v>667</v>
      </c>
      <c r="B481" t="s">
        <v>6</v>
      </c>
      <c r="C481">
        <v>1984</v>
      </c>
      <c r="D481" t="s">
        <v>8</v>
      </c>
      <c r="E481" t="s">
        <v>120</v>
      </c>
      <c r="F481">
        <v>1</v>
      </c>
    </row>
    <row r="482" spans="1:6" hidden="1">
      <c r="A482" t="s">
        <v>668</v>
      </c>
      <c r="B482" t="s">
        <v>6</v>
      </c>
      <c r="C482">
        <v>2005</v>
      </c>
      <c r="D482" t="s">
        <v>8</v>
      </c>
      <c r="E482" t="s">
        <v>7</v>
      </c>
      <c r="F482">
        <v>1</v>
      </c>
    </row>
    <row r="483" spans="1:6" hidden="1">
      <c r="A483" t="s">
        <v>669</v>
      </c>
      <c r="B483" t="s">
        <v>6</v>
      </c>
      <c r="C483">
        <v>2005</v>
      </c>
      <c r="D483" t="s">
        <v>8</v>
      </c>
      <c r="E483" t="s">
        <v>7</v>
      </c>
      <c r="F483">
        <v>1</v>
      </c>
    </row>
    <row r="484" spans="1:6">
      <c r="A484" t="s">
        <v>670</v>
      </c>
      <c r="B484" t="s">
        <v>19</v>
      </c>
      <c r="C484" t="s">
        <v>671</v>
      </c>
      <c r="D484" t="s">
        <v>8</v>
      </c>
      <c r="E484" t="s">
        <v>7</v>
      </c>
      <c r="F484">
        <v>1</v>
      </c>
    </row>
    <row r="485" spans="1:6" hidden="1">
      <c r="A485" t="s">
        <v>672</v>
      </c>
      <c r="B485" t="s">
        <v>83</v>
      </c>
      <c r="C485">
        <v>2007</v>
      </c>
      <c r="D485" t="s">
        <v>8</v>
      </c>
      <c r="E485" t="s">
        <v>7</v>
      </c>
      <c r="F485">
        <v>1</v>
      </c>
    </row>
    <row r="486" spans="1:6" hidden="1">
      <c r="A486" t="s">
        <v>673</v>
      </c>
      <c r="B486" t="s">
        <v>6</v>
      </c>
      <c r="C486" t="s">
        <v>7</v>
      </c>
      <c r="D486" t="s">
        <v>8</v>
      </c>
      <c r="E486" t="s">
        <v>7</v>
      </c>
      <c r="F486">
        <v>1</v>
      </c>
    </row>
    <row r="487" spans="1:6" hidden="1">
      <c r="A487" t="s">
        <v>674</v>
      </c>
      <c r="B487" t="s">
        <v>123</v>
      </c>
      <c r="C487">
        <v>1999</v>
      </c>
      <c r="D487" t="s">
        <v>8</v>
      </c>
      <c r="E487" t="s">
        <v>7</v>
      </c>
      <c r="F487">
        <v>1</v>
      </c>
    </row>
    <row r="488" spans="1:6" hidden="1">
      <c r="A488" t="s">
        <v>675</v>
      </c>
      <c r="B488" t="s">
        <v>6</v>
      </c>
      <c r="C488">
        <v>2007</v>
      </c>
      <c r="D488" t="s">
        <v>8</v>
      </c>
      <c r="E488" t="s">
        <v>676</v>
      </c>
      <c r="F488">
        <v>1</v>
      </c>
    </row>
    <row r="489" spans="1:6">
      <c r="A489" t="s">
        <v>677</v>
      </c>
      <c r="B489" t="s">
        <v>19</v>
      </c>
      <c r="C489" t="s">
        <v>7</v>
      </c>
      <c r="D489" t="s">
        <v>8</v>
      </c>
      <c r="E489" t="s">
        <v>7</v>
      </c>
      <c r="F489">
        <v>1</v>
      </c>
    </row>
    <row r="490" spans="1:6" hidden="1">
      <c r="A490" t="s">
        <v>678</v>
      </c>
      <c r="B490" t="s">
        <v>80</v>
      </c>
      <c r="C490">
        <v>1990</v>
      </c>
      <c r="D490" t="s">
        <v>8</v>
      </c>
      <c r="E490" t="s">
        <v>679</v>
      </c>
      <c r="F490">
        <v>2</v>
      </c>
    </row>
    <row r="491" spans="1:6" hidden="1">
      <c r="A491" t="s">
        <v>680</v>
      </c>
      <c r="B491" t="s">
        <v>6</v>
      </c>
      <c r="C491">
        <v>1988</v>
      </c>
      <c r="D491" t="s">
        <v>8</v>
      </c>
      <c r="E491" t="s">
        <v>419</v>
      </c>
      <c r="F491">
        <v>1</v>
      </c>
    </row>
    <row r="492" spans="1:6" hidden="1">
      <c r="A492" t="s">
        <v>681</v>
      </c>
      <c r="B492" t="s">
        <v>6</v>
      </c>
      <c r="C492">
        <v>1972</v>
      </c>
      <c r="D492" t="s">
        <v>8</v>
      </c>
      <c r="E492" t="s">
        <v>682</v>
      </c>
      <c r="F492">
        <v>1</v>
      </c>
    </row>
    <row r="493" spans="1:6" hidden="1">
      <c r="A493" t="s">
        <v>683</v>
      </c>
      <c r="B493" t="s">
        <v>6</v>
      </c>
      <c r="C493" t="s">
        <v>7</v>
      </c>
      <c r="D493" t="s">
        <v>7</v>
      </c>
      <c r="E493" t="s">
        <v>7</v>
      </c>
      <c r="F493">
        <v>1</v>
      </c>
    </row>
    <row r="494" spans="1:6">
      <c r="A494" t="s">
        <v>684</v>
      </c>
      <c r="B494" t="s">
        <v>19</v>
      </c>
      <c r="C494">
        <v>30838</v>
      </c>
      <c r="D494" t="s">
        <v>8</v>
      </c>
      <c r="E494" t="s">
        <v>7</v>
      </c>
      <c r="F494">
        <v>1</v>
      </c>
    </row>
    <row r="495" spans="1:6" hidden="1">
      <c r="A495" t="s">
        <v>685</v>
      </c>
      <c r="B495" t="s">
        <v>9</v>
      </c>
      <c r="C495">
        <v>27677</v>
      </c>
      <c r="D495" t="s">
        <v>8</v>
      </c>
      <c r="E495" t="s">
        <v>686</v>
      </c>
      <c r="F495">
        <v>3</v>
      </c>
    </row>
    <row r="496" spans="1:6" hidden="1">
      <c r="A496" t="s">
        <v>687</v>
      </c>
      <c r="B496" t="s">
        <v>6</v>
      </c>
      <c r="C496">
        <v>1999</v>
      </c>
      <c r="D496" t="s">
        <v>8</v>
      </c>
      <c r="E496" t="s">
        <v>7</v>
      </c>
      <c r="F496">
        <v>1</v>
      </c>
    </row>
    <row r="497" spans="1:6" hidden="1">
      <c r="A497" t="s">
        <v>688</v>
      </c>
      <c r="B497" t="s">
        <v>6</v>
      </c>
      <c r="C497">
        <v>1986</v>
      </c>
      <c r="D497" t="s">
        <v>8</v>
      </c>
      <c r="E497" t="s">
        <v>689</v>
      </c>
      <c r="F497">
        <v>1</v>
      </c>
    </row>
    <row r="498" spans="1:6" hidden="1">
      <c r="A498" t="s">
        <v>690</v>
      </c>
      <c r="B498" t="s">
        <v>9</v>
      </c>
      <c r="C498" t="s">
        <v>7</v>
      </c>
      <c r="D498" t="s">
        <v>7</v>
      </c>
      <c r="E498" t="s">
        <v>7</v>
      </c>
      <c r="F498">
        <v>3</v>
      </c>
    </row>
    <row r="499" spans="1:6" hidden="1">
      <c r="A499" t="s">
        <v>691</v>
      </c>
      <c r="B499" t="s">
        <v>83</v>
      </c>
      <c r="C499" t="s">
        <v>692</v>
      </c>
      <c r="D499" t="s">
        <v>8</v>
      </c>
      <c r="E499" t="s">
        <v>7</v>
      </c>
      <c r="F499">
        <v>2</v>
      </c>
    </row>
    <row r="500" spans="1:6" hidden="1">
      <c r="A500" t="s">
        <v>693</v>
      </c>
      <c r="B500" t="s">
        <v>694</v>
      </c>
      <c r="C500">
        <v>1990</v>
      </c>
      <c r="D500" t="s">
        <v>8</v>
      </c>
      <c r="E500" t="s">
        <v>695</v>
      </c>
      <c r="F500">
        <v>1</v>
      </c>
    </row>
    <row r="501" spans="1:6">
      <c r="A501" t="s">
        <v>696</v>
      </c>
      <c r="B501" t="s">
        <v>19</v>
      </c>
      <c r="C501" t="s">
        <v>697</v>
      </c>
      <c r="D501" t="s">
        <v>8</v>
      </c>
      <c r="E501" t="s">
        <v>7</v>
      </c>
      <c r="F501">
        <v>1</v>
      </c>
    </row>
    <row r="502" spans="1:6" hidden="1">
      <c r="A502" t="s">
        <v>698</v>
      </c>
      <c r="B502" t="s">
        <v>89</v>
      </c>
      <c r="C502" t="s">
        <v>7</v>
      </c>
      <c r="D502" t="s">
        <v>7</v>
      </c>
      <c r="E502" t="s">
        <v>7</v>
      </c>
      <c r="F502">
        <v>2</v>
      </c>
    </row>
    <row r="503" spans="1:6" hidden="1">
      <c r="A503" t="s">
        <v>699</v>
      </c>
      <c r="B503" t="s">
        <v>34</v>
      </c>
      <c r="C503">
        <v>1995</v>
      </c>
      <c r="D503" t="s">
        <v>8</v>
      </c>
      <c r="E503" t="s">
        <v>7</v>
      </c>
      <c r="F503">
        <v>2</v>
      </c>
    </row>
    <row r="504" spans="1:6" hidden="1">
      <c r="A504" t="s">
        <v>700</v>
      </c>
      <c r="B504" t="s">
        <v>80</v>
      </c>
      <c r="C504">
        <v>1990</v>
      </c>
      <c r="D504" t="s">
        <v>8</v>
      </c>
      <c r="E504" t="s">
        <v>133</v>
      </c>
      <c r="F504">
        <v>4</v>
      </c>
    </row>
    <row r="505" spans="1:6" hidden="1">
      <c r="A505" t="s">
        <v>701</v>
      </c>
      <c r="B505" t="s">
        <v>80</v>
      </c>
      <c r="C505">
        <v>2002</v>
      </c>
      <c r="D505" t="s">
        <v>44</v>
      </c>
      <c r="E505" t="s">
        <v>7</v>
      </c>
      <c r="F505">
        <v>2</v>
      </c>
    </row>
    <row r="506" spans="1:6" hidden="1">
      <c r="A506" t="s">
        <v>702</v>
      </c>
      <c r="B506" t="s">
        <v>6</v>
      </c>
      <c r="C506" t="s">
        <v>7</v>
      </c>
      <c r="D506" t="s">
        <v>8</v>
      </c>
      <c r="E506" t="s">
        <v>7</v>
      </c>
      <c r="F506">
        <v>1</v>
      </c>
    </row>
    <row r="507" spans="1:6" hidden="1">
      <c r="A507" t="s">
        <v>703</v>
      </c>
      <c r="B507" t="s">
        <v>6</v>
      </c>
      <c r="C507">
        <v>1990</v>
      </c>
      <c r="D507" t="s">
        <v>8</v>
      </c>
      <c r="E507" t="s">
        <v>206</v>
      </c>
      <c r="F507">
        <v>1</v>
      </c>
    </row>
    <row r="508" spans="1:6" hidden="1">
      <c r="A508" t="s">
        <v>704</v>
      </c>
      <c r="B508" t="s">
        <v>34</v>
      </c>
      <c r="C508">
        <v>2003</v>
      </c>
      <c r="D508" t="s">
        <v>8</v>
      </c>
      <c r="E508" t="s">
        <v>7</v>
      </c>
      <c r="F508">
        <v>1</v>
      </c>
    </row>
    <row r="509" spans="1:6" hidden="1">
      <c r="A509" t="s">
        <v>705</v>
      </c>
      <c r="B509" t="s">
        <v>57</v>
      </c>
      <c r="C509">
        <v>2014</v>
      </c>
      <c r="D509" t="s">
        <v>8</v>
      </c>
      <c r="E509" t="s">
        <v>7</v>
      </c>
      <c r="F509">
        <v>1</v>
      </c>
    </row>
    <row r="510" spans="1:6" ht="30" hidden="1">
      <c r="A510" t="s">
        <v>706</v>
      </c>
      <c r="B510" s="1" t="s">
        <v>707</v>
      </c>
      <c r="C510" t="s">
        <v>7</v>
      </c>
      <c r="D510" t="s">
        <v>7</v>
      </c>
      <c r="E510" t="s">
        <v>7</v>
      </c>
      <c r="F510">
        <v>2</v>
      </c>
    </row>
    <row r="511" spans="1:6" hidden="1">
      <c r="A511" t="s">
        <v>708</v>
      </c>
      <c r="B511" t="s">
        <v>175</v>
      </c>
      <c r="C511" t="s">
        <v>7</v>
      </c>
      <c r="D511" t="s">
        <v>7</v>
      </c>
      <c r="E511" t="s">
        <v>7</v>
      </c>
      <c r="F511">
        <v>1</v>
      </c>
    </row>
    <row r="512" spans="1:6" hidden="1">
      <c r="A512" t="s">
        <v>709</v>
      </c>
      <c r="B512" t="s">
        <v>83</v>
      </c>
      <c r="C512">
        <v>1997</v>
      </c>
      <c r="D512" t="s">
        <v>8</v>
      </c>
      <c r="E512" t="s">
        <v>710</v>
      </c>
      <c r="F512">
        <v>2</v>
      </c>
    </row>
    <row r="513" spans="1:6" hidden="1">
      <c r="A513" t="s">
        <v>711</v>
      </c>
      <c r="B513" t="s">
        <v>6</v>
      </c>
      <c r="C513" t="s">
        <v>7</v>
      </c>
      <c r="D513" t="s">
        <v>7</v>
      </c>
      <c r="E513" t="s">
        <v>7</v>
      </c>
      <c r="F513">
        <v>2</v>
      </c>
    </row>
    <row r="514" spans="1:6" hidden="1">
      <c r="A514" t="s">
        <v>712</v>
      </c>
      <c r="B514" t="s">
        <v>57</v>
      </c>
      <c r="C514" t="s">
        <v>7</v>
      </c>
      <c r="D514" t="s">
        <v>8</v>
      </c>
      <c r="E514" t="s">
        <v>7</v>
      </c>
      <c r="F514">
        <v>1</v>
      </c>
    </row>
    <row r="515" spans="1:6">
      <c r="A515" t="s">
        <v>713</v>
      </c>
      <c r="B515" t="s">
        <v>19</v>
      </c>
      <c r="C515" t="s">
        <v>7</v>
      </c>
      <c r="D515" t="s">
        <v>7</v>
      </c>
      <c r="E515" t="s">
        <v>7</v>
      </c>
      <c r="F515">
        <v>1</v>
      </c>
    </row>
    <row r="516" spans="1:6" hidden="1">
      <c r="A516" t="s">
        <v>714</v>
      </c>
      <c r="B516" t="s">
        <v>57</v>
      </c>
      <c r="C516">
        <v>1966</v>
      </c>
      <c r="D516" t="s">
        <v>8</v>
      </c>
      <c r="E516" t="s">
        <v>7</v>
      </c>
      <c r="F516">
        <v>1</v>
      </c>
    </row>
    <row r="517" spans="1:6" hidden="1">
      <c r="A517" t="s">
        <v>715</v>
      </c>
      <c r="B517" t="s">
        <v>6</v>
      </c>
      <c r="C517">
        <v>40928</v>
      </c>
      <c r="D517" t="s">
        <v>8</v>
      </c>
      <c r="E517" t="s">
        <v>7</v>
      </c>
      <c r="F517">
        <v>1</v>
      </c>
    </row>
    <row r="518" spans="1:6" hidden="1">
      <c r="A518" t="s">
        <v>716</v>
      </c>
      <c r="B518" t="s">
        <v>717</v>
      </c>
      <c r="C518" t="s">
        <v>7</v>
      </c>
      <c r="D518" t="s">
        <v>7</v>
      </c>
      <c r="E518" t="s">
        <v>7</v>
      </c>
      <c r="F518">
        <v>1</v>
      </c>
    </row>
    <row r="519" spans="1:6" hidden="1">
      <c r="A519" t="s">
        <v>718</v>
      </c>
      <c r="B519" t="s">
        <v>6</v>
      </c>
      <c r="C519">
        <v>1986</v>
      </c>
      <c r="D519" t="s">
        <v>8</v>
      </c>
      <c r="E519" t="s">
        <v>120</v>
      </c>
      <c r="F519">
        <v>1</v>
      </c>
    </row>
    <row r="520" spans="1:6" hidden="1">
      <c r="A520" t="s">
        <v>719</v>
      </c>
      <c r="B520" t="s">
        <v>6</v>
      </c>
      <c r="C520" t="s">
        <v>7</v>
      </c>
      <c r="D520" t="s">
        <v>8</v>
      </c>
      <c r="E520" t="s">
        <v>7</v>
      </c>
      <c r="F520">
        <v>1</v>
      </c>
    </row>
    <row r="521" spans="1:6" hidden="1">
      <c r="A521" t="s">
        <v>720</v>
      </c>
      <c r="B521" t="s">
        <v>6</v>
      </c>
      <c r="C521" t="s">
        <v>7</v>
      </c>
      <c r="D521" t="s">
        <v>8</v>
      </c>
      <c r="E521" t="s">
        <v>7</v>
      </c>
      <c r="F521">
        <v>1</v>
      </c>
    </row>
    <row r="522" spans="1:6" hidden="1">
      <c r="A522" t="s">
        <v>721</v>
      </c>
      <c r="B522" t="s">
        <v>6</v>
      </c>
      <c r="C522">
        <v>2008</v>
      </c>
      <c r="D522" t="s">
        <v>8</v>
      </c>
      <c r="E522" t="s">
        <v>7</v>
      </c>
      <c r="F522">
        <v>1</v>
      </c>
    </row>
    <row r="523" spans="1:6" hidden="1">
      <c r="A523" t="s">
        <v>722</v>
      </c>
      <c r="B523" t="s">
        <v>43</v>
      </c>
      <c r="C523">
        <v>1996</v>
      </c>
      <c r="D523" t="s">
        <v>44</v>
      </c>
      <c r="E523" t="s">
        <v>69</v>
      </c>
      <c r="F523">
        <v>1</v>
      </c>
    </row>
    <row r="524" spans="1:6" hidden="1">
      <c r="A524" t="s">
        <v>723</v>
      </c>
      <c r="B524" t="s">
        <v>6</v>
      </c>
      <c r="C524" t="s">
        <v>724</v>
      </c>
      <c r="D524" t="s">
        <v>8</v>
      </c>
      <c r="E524" t="s">
        <v>725</v>
      </c>
      <c r="F524">
        <v>1</v>
      </c>
    </row>
    <row r="525" spans="1:6" hidden="1">
      <c r="A525" t="s">
        <v>726</v>
      </c>
      <c r="B525" t="s">
        <v>6</v>
      </c>
      <c r="C525">
        <v>20651</v>
      </c>
      <c r="D525" t="s">
        <v>8</v>
      </c>
      <c r="E525" t="s">
        <v>727</v>
      </c>
      <c r="F525">
        <v>1</v>
      </c>
    </row>
    <row r="526" spans="1:6" hidden="1">
      <c r="A526" t="s">
        <v>728</v>
      </c>
      <c r="B526" t="s">
        <v>6</v>
      </c>
      <c r="C526" t="s">
        <v>7</v>
      </c>
      <c r="D526" t="s">
        <v>8</v>
      </c>
      <c r="E526" t="s">
        <v>7</v>
      </c>
      <c r="F526">
        <v>1</v>
      </c>
    </row>
    <row r="527" spans="1:6" hidden="1">
      <c r="A527" t="s">
        <v>729</v>
      </c>
      <c r="B527" t="s">
        <v>57</v>
      </c>
      <c r="C527">
        <v>1969</v>
      </c>
      <c r="D527" t="s">
        <v>8</v>
      </c>
      <c r="E527" t="s">
        <v>202</v>
      </c>
      <c r="F527">
        <v>2</v>
      </c>
    </row>
    <row r="528" spans="1:6">
      <c r="A528" t="s">
        <v>730</v>
      </c>
      <c r="B528" t="s">
        <v>19</v>
      </c>
      <c r="C528" t="s">
        <v>731</v>
      </c>
      <c r="D528" t="s">
        <v>8</v>
      </c>
      <c r="E528" t="s">
        <v>7</v>
      </c>
      <c r="F528">
        <v>1</v>
      </c>
    </row>
    <row r="529" spans="1:6" hidden="1">
      <c r="A529" t="s">
        <v>732</v>
      </c>
      <c r="B529" t="s">
        <v>34</v>
      </c>
      <c r="C529" t="s">
        <v>7</v>
      </c>
      <c r="D529" t="s">
        <v>7</v>
      </c>
      <c r="E529" t="s">
        <v>7</v>
      </c>
      <c r="F529">
        <v>2</v>
      </c>
    </row>
    <row r="530" spans="1:6">
      <c r="A530" t="s">
        <v>733</v>
      </c>
      <c r="B530" t="s">
        <v>19</v>
      </c>
      <c r="C530" t="s">
        <v>7</v>
      </c>
      <c r="D530" t="s">
        <v>7</v>
      </c>
      <c r="E530" t="s">
        <v>7</v>
      </c>
      <c r="F530">
        <v>1</v>
      </c>
    </row>
    <row r="531" spans="1:6" hidden="1">
      <c r="A531" t="s">
        <v>734</v>
      </c>
      <c r="B531" t="s">
        <v>16</v>
      </c>
      <c r="C531" t="s">
        <v>7</v>
      </c>
      <c r="D531" t="s">
        <v>7</v>
      </c>
      <c r="E531" t="s">
        <v>7</v>
      </c>
      <c r="F531">
        <v>1</v>
      </c>
    </row>
    <row r="532" spans="1:6">
      <c r="A532" t="s">
        <v>735</v>
      </c>
      <c r="B532" t="s">
        <v>19</v>
      </c>
      <c r="C532" t="s">
        <v>7</v>
      </c>
      <c r="D532" t="s">
        <v>8</v>
      </c>
      <c r="E532" t="s">
        <v>7</v>
      </c>
      <c r="F532">
        <v>1</v>
      </c>
    </row>
    <row r="533" spans="1:6" hidden="1">
      <c r="A533" t="s">
        <v>736</v>
      </c>
      <c r="B533" t="s">
        <v>9</v>
      </c>
      <c r="C533">
        <v>1994</v>
      </c>
      <c r="D533" t="s">
        <v>8</v>
      </c>
      <c r="E533" t="s">
        <v>7</v>
      </c>
      <c r="F533">
        <v>3</v>
      </c>
    </row>
    <row r="534" spans="1:6" hidden="1">
      <c r="A534" t="s">
        <v>737</v>
      </c>
      <c r="B534" t="s">
        <v>6</v>
      </c>
      <c r="C534">
        <v>1994</v>
      </c>
      <c r="D534" t="s">
        <v>8</v>
      </c>
      <c r="E534" t="s">
        <v>738</v>
      </c>
      <c r="F534">
        <v>3</v>
      </c>
    </row>
    <row r="535" spans="1:6">
      <c r="A535" t="s">
        <v>739</v>
      </c>
      <c r="B535" t="s">
        <v>19</v>
      </c>
      <c r="C535" t="s">
        <v>7</v>
      </c>
      <c r="D535" t="s">
        <v>8</v>
      </c>
      <c r="E535" t="s">
        <v>7</v>
      </c>
      <c r="F535">
        <v>1</v>
      </c>
    </row>
    <row r="536" spans="1:6" hidden="1">
      <c r="A536" t="s">
        <v>740</v>
      </c>
      <c r="B536" t="s">
        <v>98</v>
      </c>
      <c r="C536">
        <v>1991</v>
      </c>
      <c r="D536" t="s">
        <v>8</v>
      </c>
      <c r="E536" t="s">
        <v>186</v>
      </c>
      <c r="F536">
        <v>2</v>
      </c>
    </row>
    <row r="537" spans="1:6" hidden="1">
      <c r="A537" t="s">
        <v>741</v>
      </c>
      <c r="B537" t="s">
        <v>80</v>
      </c>
      <c r="C537">
        <v>1991</v>
      </c>
      <c r="D537" t="s">
        <v>8</v>
      </c>
      <c r="E537" t="s">
        <v>279</v>
      </c>
      <c r="F537">
        <v>3</v>
      </c>
    </row>
    <row r="538" spans="1:6">
      <c r="A538" t="s">
        <v>742</v>
      </c>
      <c r="B538" t="s">
        <v>19</v>
      </c>
      <c r="C538" t="s">
        <v>7</v>
      </c>
      <c r="D538" t="s">
        <v>8</v>
      </c>
      <c r="E538" t="s">
        <v>7</v>
      </c>
      <c r="F538">
        <v>1</v>
      </c>
    </row>
    <row r="539" spans="1:6" hidden="1">
      <c r="A539" t="s">
        <v>743</v>
      </c>
      <c r="B539" t="s">
        <v>9</v>
      </c>
      <c r="C539">
        <v>1994</v>
      </c>
      <c r="D539" t="s">
        <v>8</v>
      </c>
      <c r="E539" t="s">
        <v>744</v>
      </c>
      <c r="F539">
        <v>1</v>
      </c>
    </row>
    <row r="540" spans="1:6" hidden="1">
      <c r="A540" t="s">
        <v>745</v>
      </c>
      <c r="B540" t="s">
        <v>98</v>
      </c>
      <c r="C540">
        <v>36413</v>
      </c>
      <c r="D540" t="s">
        <v>8</v>
      </c>
      <c r="E540" t="s">
        <v>331</v>
      </c>
      <c r="F540">
        <v>1</v>
      </c>
    </row>
    <row r="541" spans="1:6" hidden="1">
      <c r="A541" t="s">
        <v>746</v>
      </c>
      <c r="B541" t="s">
        <v>9</v>
      </c>
      <c r="C541">
        <v>2000</v>
      </c>
      <c r="D541" t="s">
        <v>8</v>
      </c>
      <c r="E541" t="s">
        <v>7</v>
      </c>
      <c r="F541">
        <v>1</v>
      </c>
    </row>
    <row r="542" spans="1:6">
      <c r="A542" t="s">
        <v>747</v>
      </c>
      <c r="B542" t="s">
        <v>19</v>
      </c>
      <c r="C542" t="s">
        <v>7</v>
      </c>
      <c r="D542" t="s">
        <v>8</v>
      </c>
      <c r="E542" t="s">
        <v>7</v>
      </c>
      <c r="F542">
        <v>2</v>
      </c>
    </row>
    <row r="543" spans="1:6">
      <c r="A543" t="s">
        <v>748</v>
      </c>
      <c r="B543" t="s">
        <v>19</v>
      </c>
      <c r="C543">
        <v>1984</v>
      </c>
      <c r="D543" t="s">
        <v>8</v>
      </c>
      <c r="E543" t="s">
        <v>7</v>
      </c>
      <c r="F543">
        <v>1</v>
      </c>
    </row>
    <row r="544" spans="1:6" hidden="1">
      <c r="A544" t="s">
        <v>749</v>
      </c>
      <c r="B544" t="s">
        <v>57</v>
      </c>
      <c r="C544">
        <v>1979</v>
      </c>
      <c r="D544" t="s">
        <v>8</v>
      </c>
      <c r="E544" t="s">
        <v>58</v>
      </c>
      <c r="F544">
        <v>2</v>
      </c>
    </row>
    <row r="545" spans="1:6" hidden="1">
      <c r="A545" t="s">
        <v>750</v>
      </c>
      <c r="B545" t="s">
        <v>6</v>
      </c>
      <c r="C545">
        <v>1999</v>
      </c>
      <c r="D545" t="s">
        <v>8</v>
      </c>
      <c r="E545" t="s">
        <v>751</v>
      </c>
      <c r="F545">
        <v>1</v>
      </c>
    </row>
    <row r="546" spans="1:6" hidden="1">
      <c r="A546" t="s">
        <v>752</v>
      </c>
      <c r="B546" t="s">
        <v>372</v>
      </c>
      <c r="C546">
        <v>20620</v>
      </c>
      <c r="D546" t="s">
        <v>8</v>
      </c>
      <c r="E546" t="s">
        <v>7</v>
      </c>
      <c r="F546">
        <v>2</v>
      </c>
    </row>
    <row r="547" spans="1:6" hidden="1">
      <c r="A547" t="s">
        <v>753</v>
      </c>
      <c r="B547" t="s">
        <v>6</v>
      </c>
      <c r="C547" t="s">
        <v>7</v>
      </c>
      <c r="D547" t="s">
        <v>8</v>
      </c>
      <c r="E547" t="s">
        <v>7</v>
      </c>
      <c r="F547">
        <v>1</v>
      </c>
    </row>
    <row r="548" spans="1:6" hidden="1">
      <c r="A548" t="s">
        <v>754</v>
      </c>
      <c r="B548" t="s">
        <v>6</v>
      </c>
      <c r="C548" t="s">
        <v>7</v>
      </c>
      <c r="D548" t="s">
        <v>7</v>
      </c>
      <c r="E548" t="s">
        <v>7</v>
      </c>
      <c r="F548">
        <v>2</v>
      </c>
    </row>
    <row r="549" spans="1:6" hidden="1">
      <c r="A549" t="s">
        <v>755</v>
      </c>
      <c r="B549" t="s">
        <v>34</v>
      </c>
      <c r="C549">
        <v>2006</v>
      </c>
      <c r="D549" t="s">
        <v>8</v>
      </c>
      <c r="E549" t="s">
        <v>7</v>
      </c>
      <c r="F549">
        <v>1</v>
      </c>
    </row>
    <row r="550" spans="1:6">
      <c r="A550" t="s">
        <v>756</v>
      </c>
      <c r="B550" t="s">
        <v>19</v>
      </c>
      <c r="C550" t="s">
        <v>7</v>
      </c>
      <c r="D550" t="s">
        <v>7</v>
      </c>
      <c r="E550" t="s">
        <v>7</v>
      </c>
      <c r="F550">
        <v>2</v>
      </c>
    </row>
    <row r="551" spans="1:6" hidden="1">
      <c r="A551" t="s">
        <v>757</v>
      </c>
      <c r="B551" t="s">
        <v>34</v>
      </c>
      <c r="C551">
        <v>30741</v>
      </c>
      <c r="D551" t="s">
        <v>8</v>
      </c>
      <c r="E551" t="s">
        <v>106</v>
      </c>
      <c r="F551">
        <v>1</v>
      </c>
    </row>
    <row r="552" spans="1:6" hidden="1">
      <c r="A552" t="s">
        <v>758</v>
      </c>
      <c r="B552" t="s">
        <v>57</v>
      </c>
      <c r="C552">
        <v>1996</v>
      </c>
      <c r="D552" t="s">
        <v>8</v>
      </c>
      <c r="E552" t="s">
        <v>58</v>
      </c>
      <c r="F552">
        <v>1</v>
      </c>
    </row>
    <row r="553" spans="1:6" hidden="1">
      <c r="A553" t="s">
        <v>759</v>
      </c>
      <c r="B553" t="s">
        <v>16</v>
      </c>
      <c r="C553" t="s">
        <v>7</v>
      </c>
      <c r="D553" t="s">
        <v>7</v>
      </c>
      <c r="E553" t="s">
        <v>7</v>
      </c>
      <c r="F553">
        <v>1</v>
      </c>
    </row>
    <row r="554" spans="1:6" hidden="1">
      <c r="A554" t="s">
        <v>760</v>
      </c>
      <c r="B554" t="s">
        <v>6</v>
      </c>
      <c r="C554" t="s">
        <v>7</v>
      </c>
      <c r="D554" t="s">
        <v>7</v>
      </c>
      <c r="E554" t="s">
        <v>7</v>
      </c>
      <c r="F554">
        <v>3</v>
      </c>
    </row>
    <row r="555" spans="1:6" hidden="1">
      <c r="A555" t="s">
        <v>761</v>
      </c>
      <c r="B555" t="s">
        <v>98</v>
      </c>
      <c r="C555">
        <v>2009</v>
      </c>
      <c r="D555" t="s">
        <v>8</v>
      </c>
      <c r="E555" t="s">
        <v>762</v>
      </c>
      <c r="F555">
        <v>1</v>
      </c>
    </row>
    <row r="556" spans="1:6" hidden="1">
      <c r="A556" t="s">
        <v>763</v>
      </c>
      <c r="B556" t="s">
        <v>9</v>
      </c>
      <c r="C556">
        <v>2001</v>
      </c>
      <c r="D556" t="s">
        <v>8</v>
      </c>
      <c r="E556" t="s">
        <v>7</v>
      </c>
      <c r="F556">
        <v>1</v>
      </c>
    </row>
    <row r="557" spans="1:6">
      <c r="A557" t="s">
        <v>764</v>
      </c>
      <c r="B557" t="s">
        <v>19</v>
      </c>
      <c r="C557" t="s">
        <v>7</v>
      </c>
      <c r="D557" t="s">
        <v>7</v>
      </c>
      <c r="E557" t="s">
        <v>7</v>
      </c>
      <c r="F557">
        <v>1</v>
      </c>
    </row>
    <row r="558" spans="1:6" hidden="1">
      <c r="A558" t="s">
        <v>765</v>
      </c>
      <c r="B558" t="s">
        <v>54</v>
      </c>
      <c r="C558">
        <v>2006</v>
      </c>
      <c r="D558" t="s">
        <v>8</v>
      </c>
      <c r="E558" t="s">
        <v>7</v>
      </c>
      <c r="F558">
        <v>2</v>
      </c>
    </row>
    <row r="559" spans="1:6" hidden="1">
      <c r="A559" t="s">
        <v>766</v>
      </c>
      <c r="B559" t="s">
        <v>83</v>
      </c>
      <c r="C559">
        <v>2003</v>
      </c>
      <c r="D559" t="s">
        <v>8</v>
      </c>
      <c r="E559" t="s">
        <v>7</v>
      </c>
      <c r="F559">
        <v>4</v>
      </c>
    </row>
    <row r="560" spans="1:6" hidden="1">
      <c r="A560" t="s">
        <v>767</v>
      </c>
      <c r="B560" t="s">
        <v>34</v>
      </c>
      <c r="C560">
        <v>1982</v>
      </c>
      <c r="D560" t="s">
        <v>8</v>
      </c>
      <c r="E560" t="s">
        <v>7</v>
      </c>
      <c r="F560">
        <v>4</v>
      </c>
    </row>
    <row r="561" spans="1:6" hidden="1">
      <c r="A561" t="s">
        <v>768</v>
      </c>
      <c r="B561" t="s">
        <v>92</v>
      </c>
      <c r="C561">
        <v>1990</v>
      </c>
      <c r="D561" t="s">
        <v>8</v>
      </c>
      <c r="E561" t="s">
        <v>769</v>
      </c>
      <c r="F561">
        <v>4</v>
      </c>
    </row>
    <row r="562" spans="1:6" hidden="1">
      <c r="A562" t="s">
        <v>770</v>
      </c>
      <c r="B562" t="s">
        <v>16</v>
      </c>
      <c r="C562">
        <v>1975</v>
      </c>
      <c r="D562" t="s">
        <v>8</v>
      </c>
      <c r="E562" t="s">
        <v>771</v>
      </c>
      <c r="F562">
        <v>1</v>
      </c>
    </row>
    <row r="563" spans="1:6">
      <c r="A563" t="s">
        <v>772</v>
      </c>
      <c r="B563" t="s">
        <v>19</v>
      </c>
      <c r="C563">
        <v>1994</v>
      </c>
      <c r="D563" t="s">
        <v>8</v>
      </c>
      <c r="E563" t="s">
        <v>7</v>
      </c>
      <c r="F563">
        <v>1</v>
      </c>
    </row>
    <row r="564" spans="1:6" hidden="1">
      <c r="A564" t="s">
        <v>773</v>
      </c>
      <c r="B564" t="s">
        <v>16</v>
      </c>
      <c r="C564" t="s">
        <v>7</v>
      </c>
      <c r="D564" t="s">
        <v>8</v>
      </c>
      <c r="E564" t="s">
        <v>7</v>
      </c>
      <c r="F564">
        <v>2</v>
      </c>
    </row>
    <row r="565" spans="1:6" hidden="1">
      <c r="A565" t="s">
        <v>774</v>
      </c>
      <c r="B565" t="s">
        <v>9</v>
      </c>
      <c r="C565">
        <v>2007</v>
      </c>
      <c r="D565" t="s">
        <v>8</v>
      </c>
      <c r="E565" t="s">
        <v>775</v>
      </c>
      <c r="F565">
        <v>2</v>
      </c>
    </row>
    <row r="566" spans="1:6" hidden="1">
      <c r="A566" t="s">
        <v>776</v>
      </c>
      <c r="B566" t="s">
        <v>6</v>
      </c>
      <c r="C566">
        <v>2001</v>
      </c>
      <c r="D566" t="s">
        <v>8</v>
      </c>
      <c r="E566" t="s">
        <v>168</v>
      </c>
      <c r="F566">
        <v>3</v>
      </c>
    </row>
    <row r="567" spans="1:6" hidden="1">
      <c r="A567" t="s">
        <v>777</v>
      </c>
      <c r="B567" t="s">
        <v>6</v>
      </c>
      <c r="C567">
        <v>1987</v>
      </c>
      <c r="D567" t="s">
        <v>44</v>
      </c>
      <c r="E567" t="s">
        <v>778</v>
      </c>
      <c r="F567">
        <v>1</v>
      </c>
    </row>
    <row r="568" spans="1:6" hidden="1">
      <c r="A568" t="s">
        <v>779</v>
      </c>
      <c r="B568" t="s">
        <v>6</v>
      </c>
      <c r="C568">
        <v>1985</v>
      </c>
      <c r="D568" t="s">
        <v>44</v>
      </c>
      <c r="E568" t="s">
        <v>120</v>
      </c>
      <c r="F568">
        <v>1</v>
      </c>
    </row>
    <row r="569" spans="1:6" hidden="1">
      <c r="A569" t="s">
        <v>780</v>
      </c>
      <c r="B569" t="s">
        <v>7</v>
      </c>
      <c r="C569" t="s">
        <v>7</v>
      </c>
      <c r="D569" t="s">
        <v>7</v>
      </c>
      <c r="E569" t="s">
        <v>7</v>
      </c>
      <c r="F569">
        <v>1</v>
      </c>
    </row>
    <row r="570" spans="1:6" hidden="1">
      <c r="A570" t="s">
        <v>781</v>
      </c>
      <c r="B570" t="s">
        <v>6</v>
      </c>
      <c r="C570" t="s">
        <v>7</v>
      </c>
      <c r="D570" t="s">
        <v>8</v>
      </c>
      <c r="E570" t="s">
        <v>7</v>
      </c>
      <c r="F570">
        <v>2</v>
      </c>
    </row>
    <row r="571" spans="1:6">
      <c r="A571" t="s">
        <v>782</v>
      </c>
      <c r="B571" t="s">
        <v>19</v>
      </c>
      <c r="C571" t="s">
        <v>7</v>
      </c>
      <c r="D571" t="s">
        <v>7</v>
      </c>
      <c r="E571" t="s">
        <v>7</v>
      </c>
      <c r="F571">
        <v>1</v>
      </c>
    </row>
    <row r="572" spans="1:6" hidden="1">
      <c r="A572" t="s">
        <v>783</v>
      </c>
      <c r="B572" t="s">
        <v>43</v>
      </c>
      <c r="C572">
        <v>1989</v>
      </c>
      <c r="D572" t="s">
        <v>8</v>
      </c>
      <c r="E572" t="s">
        <v>784</v>
      </c>
      <c r="F572">
        <v>1</v>
      </c>
    </row>
    <row r="573" spans="1:6" hidden="1">
      <c r="A573" t="s">
        <v>785</v>
      </c>
      <c r="B573" t="s">
        <v>57</v>
      </c>
      <c r="C573" t="s">
        <v>7</v>
      </c>
      <c r="D573" t="s">
        <v>8</v>
      </c>
      <c r="E573" t="s">
        <v>7</v>
      </c>
      <c r="F573">
        <v>1</v>
      </c>
    </row>
    <row r="574" spans="1:6">
      <c r="A574" t="s">
        <v>786</v>
      </c>
      <c r="B574" t="s">
        <v>19</v>
      </c>
      <c r="C574" t="s">
        <v>7</v>
      </c>
      <c r="D574" t="s">
        <v>7</v>
      </c>
      <c r="E574" t="s">
        <v>7</v>
      </c>
      <c r="F574">
        <v>1</v>
      </c>
    </row>
    <row r="575" spans="1:6">
      <c r="A575" t="s">
        <v>786</v>
      </c>
      <c r="B575" t="s">
        <v>19</v>
      </c>
      <c r="C575" t="s">
        <v>7</v>
      </c>
      <c r="D575" t="s">
        <v>8</v>
      </c>
      <c r="E575" t="s">
        <v>7</v>
      </c>
      <c r="F575">
        <v>1</v>
      </c>
    </row>
    <row r="576" spans="1:6">
      <c r="A576" t="s">
        <v>787</v>
      </c>
      <c r="B576" t="s">
        <v>19</v>
      </c>
      <c r="C576">
        <v>40018</v>
      </c>
      <c r="D576" t="s">
        <v>8</v>
      </c>
      <c r="E576" t="s">
        <v>788</v>
      </c>
      <c r="F576">
        <v>2</v>
      </c>
    </row>
    <row r="577" spans="1:6">
      <c r="A577" t="s">
        <v>789</v>
      </c>
      <c r="B577" t="s">
        <v>19</v>
      </c>
      <c r="C577" t="s">
        <v>7</v>
      </c>
      <c r="D577" t="s">
        <v>8</v>
      </c>
      <c r="E577" t="s">
        <v>7</v>
      </c>
      <c r="F577">
        <v>1</v>
      </c>
    </row>
    <row r="578" spans="1:6" hidden="1">
      <c r="A578" t="s">
        <v>790</v>
      </c>
      <c r="B578" t="s">
        <v>6</v>
      </c>
      <c r="C578" t="s">
        <v>7</v>
      </c>
      <c r="D578" t="s">
        <v>8</v>
      </c>
      <c r="E578" t="s">
        <v>7</v>
      </c>
      <c r="F578">
        <v>1</v>
      </c>
    </row>
    <row r="579" spans="1:6" hidden="1">
      <c r="A579" t="s">
        <v>791</v>
      </c>
      <c r="B579" t="s">
        <v>6</v>
      </c>
      <c r="C579">
        <v>1984</v>
      </c>
      <c r="D579" t="s">
        <v>44</v>
      </c>
      <c r="E579" t="s">
        <v>7</v>
      </c>
      <c r="F579">
        <v>1</v>
      </c>
    </row>
    <row r="580" spans="1:6" hidden="1">
      <c r="A580" t="s">
        <v>792</v>
      </c>
      <c r="B580" t="s">
        <v>6</v>
      </c>
      <c r="C580" t="s">
        <v>7</v>
      </c>
      <c r="D580" t="s">
        <v>7</v>
      </c>
      <c r="E580" t="s">
        <v>7</v>
      </c>
      <c r="F580">
        <v>1</v>
      </c>
    </row>
    <row r="581" spans="1:6" hidden="1">
      <c r="A581" t="s">
        <v>793</v>
      </c>
      <c r="B581" t="s">
        <v>43</v>
      </c>
      <c r="C581">
        <v>2005</v>
      </c>
      <c r="D581" t="s">
        <v>8</v>
      </c>
      <c r="E581" t="s">
        <v>794</v>
      </c>
      <c r="F581">
        <v>1</v>
      </c>
    </row>
    <row r="582" spans="1:6" hidden="1">
      <c r="A582" t="s">
        <v>795</v>
      </c>
      <c r="B582" t="s">
        <v>29</v>
      </c>
      <c r="C582">
        <v>2001</v>
      </c>
      <c r="D582" t="s">
        <v>8</v>
      </c>
      <c r="E582" t="s">
        <v>796</v>
      </c>
      <c r="F582">
        <v>1</v>
      </c>
    </row>
    <row r="583" spans="1:6" hidden="1">
      <c r="A583" t="s">
        <v>797</v>
      </c>
      <c r="B583" t="s">
        <v>9</v>
      </c>
      <c r="C583">
        <v>2001</v>
      </c>
      <c r="D583" t="s">
        <v>8</v>
      </c>
      <c r="E583" t="s">
        <v>7</v>
      </c>
      <c r="F583">
        <v>1</v>
      </c>
    </row>
    <row r="584" spans="1:6">
      <c r="A584" t="s">
        <v>798</v>
      </c>
      <c r="B584" t="s">
        <v>19</v>
      </c>
      <c r="C584" t="s">
        <v>799</v>
      </c>
      <c r="D584" t="s">
        <v>8</v>
      </c>
      <c r="E584" t="s">
        <v>7</v>
      </c>
      <c r="F584">
        <v>2</v>
      </c>
    </row>
    <row r="585" spans="1:6">
      <c r="A585" t="s">
        <v>800</v>
      </c>
      <c r="B585" t="s">
        <v>19</v>
      </c>
      <c r="C585">
        <v>1990</v>
      </c>
      <c r="D585" t="s">
        <v>8</v>
      </c>
      <c r="E585" t="s">
        <v>7</v>
      </c>
      <c r="F585">
        <v>1</v>
      </c>
    </row>
    <row r="586" spans="1:6">
      <c r="A586" t="s">
        <v>801</v>
      </c>
      <c r="B586" t="s">
        <v>19</v>
      </c>
      <c r="C586">
        <v>1995</v>
      </c>
      <c r="D586" t="s">
        <v>8</v>
      </c>
      <c r="E586" t="s">
        <v>7</v>
      </c>
      <c r="F586">
        <v>1</v>
      </c>
    </row>
    <row r="587" spans="1:6" hidden="1">
      <c r="A587" t="s">
        <v>802</v>
      </c>
      <c r="B587" t="s">
        <v>6</v>
      </c>
      <c r="C587">
        <v>2004</v>
      </c>
      <c r="D587" t="s">
        <v>8</v>
      </c>
      <c r="E587" t="s">
        <v>48</v>
      </c>
      <c r="F587">
        <v>1</v>
      </c>
    </row>
    <row r="588" spans="1:6" hidden="1">
      <c r="A588" t="s">
        <v>803</v>
      </c>
      <c r="B588" t="s">
        <v>6</v>
      </c>
      <c r="C588">
        <v>1989</v>
      </c>
      <c r="D588" t="s">
        <v>44</v>
      </c>
      <c r="E588" t="s">
        <v>804</v>
      </c>
      <c r="F588">
        <v>1</v>
      </c>
    </row>
    <row r="589" spans="1:6" hidden="1">
      <c r="A589" t="s">
        <v>805</v>
      </c>
      <c r="B589" t="s">
        <v>6</v>
      </c>
      <c r="C589">
        <v>1994</v>
      </c>
      <c r="D589" t="s">
        <v>8</v>
      </c>
      <c r="E589" t="s">
        <v>806</v>
      </c>
      <c r="F589">
        <v>1</v>
      </c>
    </row>
    <row r="590" spans="1:6" hidden="1">
      <c r="A590" t="s">
        <v>807</v>
      </c>
      <c r="B590" t="s">
        <v>6</v>
      </c>
      <c r="C590">
        <v>1996</v>
      </c>
      <c r="D590" t="s">
        <v>8</v>
      </c>
      <c r="E590" t="s">
        <v>808</v>
      </c>
      <c r="F590">
        <v>1</v>
      </c>
    </row>
    <row r="591" spans="1:6">
      <c r="A591" t="s">
        <v>809</v>
      </c>
      <c r="B591" t="s">
        <v>19</v>
      </c>
      <c r="C591">
        <v>2012</v>
      </c>
      <c r="D591" t="s">
        <v>8</v>
      </c>
      <c r="E591" t="s">
        <v>106</v>
      </c>
      <c r="F591">
        <v>1</v>
      </c>
    </row>
    <row r="592" spans="1:6" hidden="1">
      <c r="A592" t="s">
        <v>810</v>
      </c>
      <c r="B592" t="s">
        <v>6</v>
      </c>
      <c r="C592">
        <v>2003</v>
      </c>
      <c r="D592" t="s">
        <v>8</v>
      </c>
      <c r="E592" t="s">
        <v>7</v>
      </c>
      <c r="F592">
        <v>1</v>
      </c>
    </row>
    <row r="593" spans="1:6" hidden="1">
      <c r="A593" t="s">
        <v>811</v>
      </c>
      <c r="B593" t="s">
        <v>6</v>
      </c>
      <c r="C593">
        <v>23185</v>
      </c>
      <c r="D593" t="s">
        <v>8</v>
      </c>
      <c r="E593" t="s">
        <v>7</v>
      </c>
      <c r="F593">
        <v>1</v>
      </c>
    </row>
    <row r="594" spans="1:6" hidden="1">
      <c r="A594" t="s">
        <v>812</v>
      </c>
      <c r="B594" t="s">
        <v>57</v>
      </c>
      <c r="C594" t="s">
        <v>7</v>
      </c>
      <c r="D594" t="s">
        <v>7</v>
      </c>
      <c r="E594" t="s">
        <v>7</v>
      </c>
      <c r="F594">
        <v>1</v>
      </c>
    </row>
    <row r="595" spans="1:6" hidden="1">
      <c r="A595" t="s">
        <v>813</v>
      </c>
      <c r="B595" t="s">
        <v>57</v>
      </c>
      <c r="C595" t="s">
        <v>7</v>
      </c>
      <c r="D595" t="s">
        <v>8</v>
      </c>
      <c r="E595" t="s">
        <v>7</v>
      </c>
      <c r="F595">
        <v>1</v>
      </c>
    </row>
    <row r="596" spans="1:6">
      <c r="A596" t="s">
        <v>814</v>
      </c>
      <c r="B596" t="s">
        <v>19</v>
      </c>
      <c r="C596">
        <v>1989</v>
      </c>
      <c r="D596" t="s">
        <v>8</v>
      </c>
      <c r="E596" t="s">
        <v>7</v>
      </c>
      <c r="F596">
        <v>1</v>
      </c>
    </row>
    <row r="597" spans="1:6" hidden="1">
      <c r="A597" t="s">
        <v>815</v>
      </c>
      <c r="B597" t="s">
        <v>83</v>
      </c>
      <c r="C597">
        <v>1996</v>
      </c>
      <c r="D597" t="s">
        <v>8</v>
      </c>
      <c r="E597" t="s">
        <v>7</v>
      </c>
      <c r="F597">
        <v>1</v>
      </c>
    </row>
    <row r="598" spans="1:6">
      <c r="A598" t="s">
        <v>816</v>
      </c>
      <c r="B598" t="s">
        <v>19</v>
      </c>
      <c r="C598">
        <v>2005</v>
      </c>
      <c r="D598" t="s">
        <v>8</v>
      </c>
      <c r="E598" t="s">
        <v>817</v>
      </c>
      <c r="F598">
        <v>1</v>
      </c>
    </row>
    <row r="599" spans="1:6" hidden="1">
      <c r="A599" t="s">
        <v>818</v>
      </c>
      <c r="B599" t="s">
        <v>83</v>
      </c>
      <c r="C599" t="s">
        <v>7</v>
      </c>
      <c r="D599" t="s">
        <v>7</v>
      </c>
      <c r="E599" t="s">
        <v>7</v>
      </c>
      <c r="F599">
        <v>1</v>
      </c>
    </row>
    <row r="600" spans="1:6">
      <c r="A600" t="s">
        <v>819</v>
      </c>
      <c r="B600" t="s">
        <v>19</v>
      </c>
      <c r="C600">
        <v>1986</v>
      </c>
      <c r="D600" t="s">
        <v>8</v>
      </c>
      <c r="E600" t="s">
        <v>7</v>
      </c>
      <c r="F600">
        <v>2</v>
      </c>
    </row>
    <row r="601" spans="1:6" hidden="1">
      <c r="A601" t="s">
        <v>820</v>
      </c>
      <c r="B601" t="s">
        <v>314</v>
      </c>
      <c r="C601" t="s">
        <v>7</v>
      </c>
      <c r="D601" t="s">
        <v>7</v>
      </c>
      <c r="E601" t="s">
        <v>7</v>
      </c>
      <c r="F601">
        <v>1</v>
      </c>
    </row>
    <row r="602" spans="1:6" hidden="1">
      <c r="A602" t="s">
        <v>821</v>
      </c>
      <c r="B602" t="s">
        <v>80</v>
      </c>
      <c r="C602" t="s">
        <v>7</v>
      </c>
      <c r="D602" t="s">
        <v>7</v>
      </c>
      <c r="E602" t="s">
        <v>7</v>
      </c>
      <c r="F602">
        <v>1</v>
      </c>
    </row>
    <row r="603" spans="1:6">
      <c r="A603" t="s">
        <v>822</v>
      </c>
      <c r="B603" t="s">
        <v>19</v>
      </c>
      <c r="C603">
        <v>1983</v>
      </c>
      <c r="D603" t="s">
        <v>8</v>
      </c>
      <c r="E603" t="s">
        <v>7</v>
      </c>
      <c r="F603">
        <v>1</v>
      </c>
    </row>
    <row r="604" spans="1:6" hidden="1">
      <c r="A604" t="s">
        <v>823</v>
      </c>
      <c r="B604" t="s">
        <v>6</v>
      </c>
      <c r="C604">
        <v>1964</v>
      </c>
      <c r="D604" t="s">
        <v>8</v>
      </c>
      <c r="E604" t="s">
        <v>806</v>
      </c>
      <c r="F604">
        <v>1</v>
      </c>
    </row>
    <row r="605" spans="1:6">
      <c r="A605" t="s">
        <v>824</v>
      </c>
      <c r="B605" t="s">
        <v>19</v>
      </c>
      <c r="C605">
        <v>1996</v>
      </c>
      <c r="D605" t="s">
        <v>8</v>
      </c>
      <c r="E605" t="s">
        <v>7</v>
      </c>
      <c r="F605">
        <v>2</v>
      </c>
    </row>
    <row r="606" spans="1:6" hidden="1">
      <c r="A606" t="s">
        <v>825</v>
      </c>
      <c r="B606" t="s">
        <v>6</v>
      </c>
      <c r="C606" t="s">
        <v>7</v>
      </c>
      <c r="D606" t="s">
        <v>7</v>
      </c>
      <c r="E606" t="s">
        <v>7</v>
      </c>
      <c r="F606">
        <v>1</v>
      </c>
    </row>
    <row r="607" spans="1:6">
      <c r="A607" t="s">
        <v>826</v>
      </c>
      <c r="B607" t="s">
        <v>19</v>
      </c>
      <c r="C607" t="s">
        <v>7</v>
      </c>
      <c r="D607" t="s">
        <v>8</v>
      </c>
      <c r="E607" t="s">
        <v>7</v>
      </c>
      <c r="F607">
        <v>1</v>
      </c>
    </row>
    <row r="608" spans="1:6" hidden="1">
      <c r="A608" t="s">
        <v>827</v>
      </c>
      <c r="B608" t="s">
        <v>6</v>
      </c>
      <c r="C608" t="s">
        <v>7</v>
      </c>
      <c r="D608" t="s">
        <v>7</v>
      </c>
      <c r="E608" t="s">
        <v>7</v>
      </c>
      <c r="F608">
        <v>3</v>
      </c>
    </row>
    <row r="609" spans="1:6" hidden="1">
      <c r="A609" t="s">
        <v>828</v>
      </c>
      <c r="B609" t="s">
        <v>34</v>
      </c>
      <c r="C609">
        <v>1987</v>
      </c>
      <c r="D609" t="s">
        <v>8</v>
      </c>
      <c r="E609" t="s">
        <v>136</v>
      </c>
      <c r="F609">
        <v>2</v>
      </c>
    </row>
    <row r="610" spans="1:6" hidden="1">
      <c r="A610" t="s">
        <v>829</v>
      </c>
      <c r="B610" t="s">
        <v>6</v>
      </c>
      <c r="C610">
        <v>1988</v>
      </c>
      <c r="D610" t="s">
        <v>8</v>
      </c>
      <c r="E610" t="s">
        <v>48</v>
      </c>
      <c r="F610">
        <v>3</v>
      </c>
    </row>
    <row r="611" spans="1:6">
      <c r="A611" t="s">
        <v>830</v>
      </c>
      <c r="B611" t="s">
        <v>19</v>
      </c>
      <c r="C611" t="s">
        <v>7</v>
      </c>
      <c r="D611" t="s">
        <v>7</v>
      </c>
      <c r="E611" t="s">
        <v>7</v>
      </c>
      <c r="F611">
        <v>1</v>
      </c>
    </row>
    <row r="612" spans="1:6" hidden="1">
      <c r="A612" t="s">
        <v>831</v>
      </c>
      <c r="B612" t="s">
        <v>6</v>
      </c>
      <c r="C612">
        <v>2002</v>
      </c>
      <c r="D612" t="s">
        <v>8</v>
      </c>
      <c r="E612" t="s">
        <v>7</v>
      </c>
      <c r="F612">
        <v>1</v>
      </c>
    </row>
    <row r="613" spans="1:6" hidden="1">
      <c r="A613" t="s">
        <v>832</v>
      </c>
      <c r="B613" t="s">
        <v>6</v>
      </c>
      <c r="C613">
        <v>1987</v>
      </c>
      <c r="D613" t="s">
        <v>8</v>
      </c>
      <c r="E613" t="s">
        <v>7</v>
      </c>
      <c r="F613">
        <v>1</v>
      </c>
    </row>
    <row r="614" spans="1:6">
      <c r="A614" t="s">
        <v>833</v>
      </c>
      <c r="B614" t="s">
        <v>19</v>
      </c>
      <c r="C614" t="s">
        <v>7</v>
      </c>
      <c r="D614" t="s">
        <v>7</v>
      </c>
      <c r="E614" t="s">
        <v>7</v>
      </c>
      <c r="F614">
        <v>1</v>
      </c>
    </row>
    <row r="615" spans="1:6">
      <c r="A615" t="s">
        <v>834</v>
      </c>
      <c r="B615" t="s">
        <v>19</v>
      </c>
      <c r="C615">
        <v>1995</v>
      </c>
      <c r="D615" t="s">
        <v>8</v>
      </c>
      <c r="E615" t="s">
        <v>7</v>
      </c>
      <c r="F615">
        <v>1</v>
      </c>
    </row>
    <row r="616" spans="1:6" hidden="1">
      <c r="A616" t="s">
        <v>835</v>
      </c>
      <c r="B616" t="s">
        <v>6</v>
      </c>
      <c r="C616">
        <v>1977</v>
      </c>
      <c r="D616" t="s">
        <v>8</v>
      </c>
      <c r="E616" t="s">
        <v>836</v>
      </c>
      <c r="F616">
        <v>1</v>
      </c>
    </row>
    <row r="617" spans="1:6" hidden="1">
      <c r="A617" t="s">
        <v>837</v>
      </c>
      <c r="B617" t="s">
        <v>6</v>
      </c>
      <c r="C617">
        <v>1980</v>
      </c>
      <c r="D617" t="s">
        <v>8</v>
      </c>
      <c r="E617" t="s">
        <v>838</v>
      </c>
      <c r="F617">
        <v>1</v>
      </c>
    </row>
    <row r="618" spans="1:6" hidden="1">
      <c r="A618" t="s">
        <v>839</v>
      </c>
      <c r="B618" t="s">
        <v>34</v>
      </c>
      <c r="C618" t="s">
        <v>7</v>
      </c>
      <c r="D618" t="s">
        <v>8</v>
      </c>
      <c r="E618" t="s">
        <v>7</v>
      </c>
      <c r="F618">
        <v>1</v>
      </c>
    </row>
    <row r="619" spans="1:6">
      <c r="A619" t="s">
        <v>840</v>
      </c>
      <c r="B619" t="s">
        <v>19</v>
      </c>
      <c r="C619" t="s">
        <v>7</v>
      </c>
      <c r="D619" t="s">
        <v>7</v>
      </c>
      <c r="E619" t="s">
        <v>7</v>
      </c>
      <c r="F619">
        <v>1</v>
      </c>
    </row>
    <row r="620" spans="1:6" hidden="1">
      <c r="A620" t="s">
        <v>841</v>
      </c>
      <c r="B620" t="s">
        <v>80</v>
      </c>
      <c r="C620" t="s">
        <v>7</v>
      </c>
      <c r="D620" t="s">
        <v>7</v>
      </c>
      <c r="E620" t="s">
        <v>7</v>
      </c>
      <c r="F620">
        <v>4</v>
      </c>
    </row>
    <row r="621" spans="1:6" hidden="1">
      <c r="A621" t="s">
        <v>842</v>
      </c>
      <c r="B621" t="s">
        <v>6</v>
      </c>
      <c r="C621">
        <v>25208</v>
      </c>
      <c r="D621" t="s">
        <v>8</v>
      </c>
      <c r="E621" t="s">
        <v>843</v>
      </c>
      <c r="F621">
        <v>2</v>
      </c>
    </row>
    <row r="622" spans="1:6">
      <c r="A622" t="s">
        <v>844</v>
      </c>
      <c r="B622" t="s">
        <v>19</v>
      </c>
      <c r="C622">
        <v>2007</v>
      </c>
      <c r="D622" t="s">
        <v>8</v>
      </c>
      <c r="E622" t="s">
        <v>845</v>
      </c>
      <c r="F622">
        <v>2</v>
      </c>
    </row>
    <row r="623" spans="1:6">
      <c r="A623" t="s">
        <v>846</v>
      </c>
      <c r="B623" t="s">
        <v>19</v>
      </c>
      <c r="C623" t="s">
        <v>7</v>
      </c>
      <c r="D623" t="s">
        <v>8</v>
      </c>
      <c r="E623" t="s">
        <v>7</v>
      </c>
      <c r="F623">
        <v>3</v>
      </c>
    </row>
    <row r="624" spans="1:6" hidden="1">
      <c r="A624" t="s">
        <v>847</v>
      </c>
      <c r="B624" t="s">
        <v>6</v>
      </c>
      <c r="C624">
        <v>1999</v>
      </c>
      <c r="D624" t="s">
        <v>8</v>
      </c>
      <c r="E624" t="s">
        <v>848</v>
      </c>
      <c r="F624">
        <v>3</v>
      </c>
    </row>
    <row r="625" spans="1:6" hidden="1">
      <c r="A625" t="s">
        <v>849</v>
      </c>
      <c r="B625" t="s">
        <v>7</v>
      </c>
      <c r="C625" t="s">
        <v>7</v>
      </c>
      <c r="D625" t="s">
        <v>8</v>
      </c>
      <c r="E625" t="s">
        <v>7</v>
      </c>
      <c r="F625">
        <v>1</v>
      </c>
    </row>
    <row r="626" spans="1:6" hidden="1">
      <c r="A626" t="s">
        <v>850</v>
      </c>
      <c r="B626" t="s">
        <v>314</v>
      </c>
      <c r="C626">
        <v>1998</v>
      </c>
      <c r="D626" t="s">
        <v>8</v>
      </c>
      <c r="E626" t="s">
        <v>7</v>
      </c>
      <c r="F626">
        <v>1</v>
      </c>
    </row>
    <row r="627" spans="1:6" hidden="1">
      <c r="A627" t="s">
        <v>851</v>
      </c>
      <c r="B627" t="s">
        <v>9</v>
      </c>
      <c r="C627" t="s">
        <v>7</v>
      </c>
      <c r="D627" t="s">
        <v>7</v>
      </c>
      <c r="E627" t="s">
        <v>7</v>
      </c>
      <c r="F627">
        <v>3</v>
      </c>
    </row>
    <row r="628" spans="1:6" hidden="1">
      <c r="A628" t="s">
        <v>852</v>
      </c>
      <c r="B628" t="s">
        <v>6</v>
      </c>
      <c r="C628" t="s">
        <v>853</v>
      </c>
      <c r="D628" t="s">
        <v>8</v>
      </c>
      <c r="E628" t="s">
        <v>120</v>
      </c>
      <c r="F628">
        <v>3</v>
      </c>
    </row>
    <row r="629" spans="1:6" hidden="1">
      <c r="A629" t="s">
        <v>854</v>
      </c>
      <c r="B629" t="s">
        <v>34</v>
      </c>
      <c r="C629">
        <v>1985</v>
      </c>
      <c r="D629" t="s">
        <v>8</v>
      </c>
      <c r="E629" t="s">
        <v>7</v>
      </c>
      <c r="F629">
        <v>1</v>
      </c>
    </row>
    <row r="630" spans="1:6" hidden="1">
      <c r="A630" t="s">
        <v>855</v>
      </c>
      <c r="B630" t="s">
        <v>43</v>
      </c>
      <c r="C630">
        <v>1993</v>
      </c>
      <c r="D630" t="s">
        <v>8</v>
      </c>
      <c r="E630" t="s">
        <v>856</v>
      </c>
      <c r="F630">
        <v>2</v>
      </c>
    </row>
    <row r="631" spans="1:6" hidden="1">
      <c r="A631" t="s">
        <v>857</v>
      </c>
      <c r="B631" t="s">
        <v>6</v>
      </c>
      <c r="C631">
        <v>1983</v>
      </c>
      <c r="D631" t="s">
        <v>8</v>
      </c>
      <c r="E631" t="s">
        <v>858</v>
      </c>
      <c r="F631">
        <v>2</v>
      </c>
    </row>
    <row r="632" spans="1:6" hidden="1">
      <c r="A632" t="s">
        <v>859</v>
      </c>
      <c r="B632" t="s">
        <v>6</v>
      </c>
      <c r="C632">
        <v>1990</v>
      </c>
      <c r="D632" t="s">
        <v>8</v>
      </c>
      <c r="E632" t="s">
        <v>804</v>
      </c>
      <c r="F632">
        <v>1</v>
      </c>
    </row>
    <row r="633" spans="1:6">
      <c r="A633" t="s">
        <v>860</v>
      </c>
      <c r="B633" t="s">
        <v>19</v>
      </c>
      <c r="C633" t="s">
        <v>7</v>
      </c>
      <c r="D633" t="s">
        <v>7</v>
      </c>
      <c r="E633" t="s">
        <v>7</v>
      </c>
      <c r="F633">
        <v>1</v>
      </c>
    </row>
    <row r="634" spans="1:6">
      <c r="A634" t="s">
        <v>861</v>
      </c>
      <c r="B634" t="s">
        <v>19</v>
      </c>
      <c r="C634">
        <v>1994</v>
      </c>
      <c r="D634" t="s">
        <v>8</v>
      </c>
      <c r="E634" t="s">
        <v>7</v>
      </c>
      <c r="F634">
        <v>1</v>
      </c>
    </row>
    <row r="635" spans="1:6" hidden="1">
      <c r="A635" t="s">
        <v>862</v>
      </c>
      <c r="B635" t="s">
        <v>80</v>
      </c>
      <c r="C635">
        <v>1987</v>
      </c>
      <c r="D635" t="s">
        <v>8</v>
      </c>
      <c r="E635" t="s">
        <v>367</v>
      </c>
      <c r="F635">
        <v>3</v>
      </c>
    </row>
    <row r="636" spans="1:6" hidden="1">
      <c r="A636" t="s">
        <v>863</v>
      </c>
      <c r="B636" t="s">
        <v>6</v>
      </c>
      <c r="C636">
        <v>1984</v>
      </c>
      <c r="D636" t="s">
        <v>8</v>
      </c>
      <c r="E636" t="s">
        <v>198</v>
      </c>
      <c r="F636">
        <v>1</v>
      </c>
    </row>
    <row r="637" spans="1:6" hidden="1">
      <c r="A637" t="s">
        <v>864</v>
      </c>
      <c r="B637" t="s">
        <v>170</v>
      </c>
      <c r="C637">
        <v>2000</v>
      </c>
      <c r="D637" t="s">
        <v>8</v>
      </c>
      <c r="E637" t="s">
        <v>865</v>
      </c>
      <c r="F637">
        <v>1</v>
      </c>
    </row>
    <row r="638" spans="1:6" hidden="1">
      <c r="A638" t="s">
        <v>866</v>
      </c>
      <c r="B638" t="s">
        <v>6</v>
      </c>
      <c r="C638">
        <v>2008</v>
      </c>
      <c r="D638" t="s">
        <v>8</v>
      </c>
      <c r="E638" t="s">
        <v>867</v>
      </c>
      <c r="F638">
        <v>1</v>
      </c>
    </row>
    <row r="639" spans="1:6" hidden="1">
      <c r="A639" t="s">
        <v>868</v>
      </c>
      <c r="B639" t="s">
        <v>80</v>
      </c>
      <c r="C639">
        <v>33889</v>
      </c>
      <c r="D639" t="s">
        <v>8</v>
      </c>
      <c r="E639" t="s">
        <v>869</v>
      </c>
      <c r="F639">
        <v>1</v>
      </c>
    </row>
    <row r="640" spans="1:6" hidden="1">
      <c r="A640" t="s">
        <v>870</v>
      </c>
      <c r="B640" t="s">
        <v>6</v>
      </c>
      <c r="C640">
        <v>1981</v>
      </c>
      <c r="D640" t="s">
        <v>8</v>
      </c>
      <c r="E640" t="s">
        <v>234</v>
      </c>
      <c r="F640">
        <v>2</v>
      </c>
    </row>
    <row r="641" spans="1:6">
      <c r="A641" t="s">
        <v>871</v>
      </c>
      <c r="B641" t="s">
        <v>19</v>
      </c>
      <c r="C641" t="s">
        <v>7</v>
      </c>
      <c r="D641" t="s">
        <v>7</v>
      </c>
      <c r="E641" t="s">
        <v>7</v>
      </c>
      <c r="F641">
        <v>2</v>
      </c>
    </row>
    <row r="642" spans="1:6" hidden="1">
      <c r="A642" t="s">
        <v>872</v>
      </c>
      <c r="B642" t="s">
        <v>80</v>
      </c>
      <c r="C642" t="s">
        <v>7</v>
      </c>
      <c r="D642" t="s">
        <v>8</v>
      </c>
      <c r="E642" t="s">
        <v>7</v>
      </c>
      <c r="F642">
        <v>1</v>
      </c>
    </row>
    <row r="643" spans="1:6" hidden="1">
      <c r="A643" t="s">
        <v>873</v>
      </c>
      <c r="B643" t="s">
        <v>6</v>
      </c>
      <c r="C643">
        <v>2001</v>
      </c>
      <c r="D643" t="s">
        <v>8</v>
      </c>
      <c r="E643" t="s">
        <v>874</v>
      </c>
      <c r="F643">
        <v>3</v>
      </c>
    </row>
    <row r="644" spans="1:6" hidden="1">
      <c r="A644" t="s">
        <v>875</v>
      </c>
      <c r="B644" t="s">
        <v>6</v>
      </c>
      <c r="C644" t="s">
        <v>876</v>
      </c>
      <c r="D644" t="s">
        <v>8</v>
      </c>
      <c r="E644" t="s">
        <v>381</v>
      </c>
      <c r="F644">
        <v>2</v>
      </c>
    </row>
    <row r="645" spans="1:6" hidden="1">
      <c r="A645" t="s">
        <v>877</v>
      </c>
      <c r="B645" t="s">
        <v>6</v>
      </c>
      <c r="C645">
        <v>2007</v>
      </c>
      <c r="D645" t="s">
        <v>8</v>
      </c>
      <c r="E645" t="s">
        <v>878</v>
      </c>
      <c r="F645">
        <v>1</v>
      </c>
    </row>
    <row r="646" spans="1:6">
      <c r="A646" t="s">
        <v>879</v>
      </c>
      <c r="B646" t="s">
        <v>19</v>
      </c>
      <c r="C646">
        <v>1998</v>
      </c>
      <c r="D646" t="s">
        <v>8</v>
      </c>
      <c r="E646" t="s">
        <v>7</v>
      </c>
      <c r="F646">
        <v>1</v>
      </c>
    </row>
    <row r="647" spans="1:6">
      <c r="A647" t="s">
        <v>880</v>
      </c>
      <c r="B647" t="s">
        <v>19</v>
      </c>
      <c r="C647" t="s">
        <v>7</v>
      </c>
      <c r="D647" t="s">
        <v>8</v>
      </c>
      <c r="E647" t="s">
        <v>7</v>
      </c>
      <c r="F647">
        <v>1</v>
      </c>
    </row>
    <row r="648" spans="1:6" hidden="1">
      <c r="A648" t="s">
        <v>881</v>
      </c>
      <c r="B648" t="s">
        <v>89</v>
      </c>
      <c r="C648">
        <v>2003</v>
      </c>
      <c r="D648" t="s">
        <v>8</v>
      </c>
      <c r="E648" t="s">
        <v>882</v>
      </c>
      <c r="F648">
        <v>1</v>
      </c>
    </row>
    <row r="649" spans="1:6" hidden="1">
      <c r="A649" t="s">
        <v>883</v>
      </c>
      <c r="B649" t="s">
        <v>6</v>
      </c>
      <c r="C649">
        <v>1975</v>
      </c>
      <c r="D649" t="s">
        <v>8</v>
      </c>
      <c r="E649" t="s">
        <v>806</v>
      </c>
      <c r="F649">
        <v>1</v>
      </c>
    </row>
    <row r="650" spans="1:6">
      <c r="A650" t="s">
        <v>884</v>
      </c>
      <c r="B650" t="s">
        <v>19</v>
      </c>
      <c r="C650" t="s">
        <v>7</v>
      </c>
      <c r="D650" t="s">
        <v>7</v>
      </c>
      <c r="E650" t="s">
        <v>7</v>
      </c>
      <c r="F650">
        <v>1</v>
      </c>
    </row>
    <row r="651" spans="1:6" hidden="1">
      <c r="A651" t="s">
        <v>885</v>
      </c>
      <c r="B651" t="s">
        <v>98</v>
      </c>
      <c r="C651">
        <v>2003</v>
      </c>
      <c r="D651" t="s">
        <v>8</v>
      </c>
      <c r="E651" t="s">
        <v>7</v>
      </c>
      <c r="F651">
        <v>2</v>
      </c>
    </row>
    <row r="652" spans="1:6" hidden="1">
      <c r="A652" t="s">
        <v>886</v>
      </c>
      <c r="B652" t="s">
        <v>6</v>
      </c>
      <c r="C652">
        <v>1997</v>
      </c>
      <c r="D652" t="s">
        <v>8</v>
      </c>
      <c r="E652" t="s">
        <v>887</v>
      </c>
      <c r="F652">
        <v>1</v>
      </c>
    </row>
    <row r="653" spans="1:6" hidden="1">
      <c r="A653" t="s">
        <v>888</v>
      </c>
      <c r="B653" t="s">
        <v>16</v>
      </c>
      <c r="C653">
        <v>2001</v>
      </c>
      <c r="D653" t="s">
        <v>8</v>
      </c>
      <c r="E653" t="s">
        <v>889</v>
      </c>
      <c r="F653">
        <v>3</v>
      </c>
    </row>
    <row r="654" spans="1:6">
      <c r="A654" t="s">
        <v>890</v>
      </c>
      <c r="B654" t="s">
        <v>19</v>
      </c>
      <c r="C654">
        <v>2001</v>
      </c>
      <c r="D654" t="s">
        <v>8</v>
      </c>
      <c r="E654" t="s">
        <v>7</v>
      </c>
      <c r="F654">
        <v>1</v>
      </c>
    </row>
    <row r="655" spans="1:6" hidden="1">
      <c r="A655" t="s">
        <v>891</v>
      </c>
      <c r="B655" t="s">
        <v>80</v>
      </c>
      <c r="C655">
        <v>2013</v>
      </c>
      <c r="D655" t="s">
        <v>8</v>
      </c>
      <c r="E655" t="s">
        <v>133</v>
      </c>
      <c r="F655">
        <v>1</v>
      </c>
    </row>
    <row r="656" spans="1:6" hidden="1">
      <c r="A656" t="s">
        <v>892</v>
      </c>
      <c r="B656" t="s">
        <v>6</v>
      </c>
      <c r="C656">
        <v>1989</v>
      </c>
      <c r="D656" t="s">
        <v>8</v>
      </c>
      <c r="E656" t="s">
        <v>893</v>
      </c>
      <c r="F656">
        <v>3</v>
      </c>
    </row>
    <row r="657" spans="1:6" hidden="1">
      <c r="A657" t="s">
        <v>894</v>
      </c>
      <c r="B657" t="s">
        <v>6</v>
      </c>
      <c r="C657">
        <v>1990</v>
      </c>
      <c r="D657" t="s">
        <v>8</v>
      </c>
      <c r="E657" t="s">
        <v>7</v>
      </c>
      <c r="F657">
        <v>1</v>
      </c>
    </row>
    <row r="658" spans="1:6">
      <c r="A658" t="s">
        <v>895</v>
      </c>
      <c r="B658" t="s">
        <v>19</v>
      </c>
      <c r="C658">
        <v>2008</v>
      </c>
      <c r="D658" t="s">
        <v>8</v>
      </c>
      <c r="E658" t="s">
        <v>106</v>
      </c>
      <c r="F658">
        <v>1</v>
      </c>
    </row>
    <row r="659" spans="1:6" hidden="1">
      <c r="A659" t="s">
        <v>896</v>
      </c>
      <c r="B659" t="s">
        <v>83</v>
      </c>
      <c r="C659">
        <v>1995</v>
      </c>
      <c r="D659" t="s">
        <v>8</v>
      </c>
      <c r="E659" t="s">
        <v>84</v>
      </c>
      <c r="F659">
        <v>3</v>
      </c>
    </row>
    <row r="660" spans="1:6" hidden="1">
      <c r="A660" t="s">
        <v>897</v>
      </c>
      <c r="B660" t="s">
        <v>148</v>
      </c>
      <c r="C660">
        <v>1992</v>
      </c>
      <c r="D660" t="s">
        <v>8</v>
      </c>
      <c r="E660" t="s">
        <v>898</v>
      </c>
      <c r="F660">
        <v>3</v>
      </c>
    </row>
    <row r="661" spans="1:6" hidden="1">
      <c r="A661" t="s">
        <v>899</v>
      </c>
      <c r="B661" t="s">
        <v>6</v>
      </c>
      <c r="C661">
        <v>1983</v>
      </c>
      <c r="D661" t="s">
        <v>8</v>
      </c>
      <c r="E661" t="s">
        <v>419</v>
      </c>
      <c r="F661">
        <v>3</v>
      </c>
    </row>
    <row r="662" spans="1:6" hidden="1">
      <c r="A662" t="s">
        <v>900</v>
      </c>
      <c r="B662" t="s">
        <v>34</v>
      </c>
      <c r="C662" t="s">
        <v>7</v>
      </c>
      <c r="D662" t="s">
        <v>8</v>
      </c>
      <c r="E662" t="s">
        <v>7</v>
      </c>
      <c r="F662">
        <v>2</v>
      </c>
    </row>
    <row r="663" spans="1:6" hidden="1">
      <c r="A663" t="s">
        <v>901</v>
      </c>
      <c r="B663" t="s">
        <v>6</v>
      </c>
      <c r="C663">
        <v>2005</v>
      </c>
      <c r="D663" t="s">
        <v>8</v>
      </c>
      <c r="E663" t="s">
        <v>7</v>
      </c>
      <c r="F663">
        <v>1</v>
      </c>
    </row>
    <row r="664" spans="1:6">
      <c r="A664" t="s">
        <v>902</v>
      </c>
      <c r="B664" t="s">
        <v>19</v>
      </c>
      <c r="C664">
        <v>2010</v>
      </c>
      <c r="D664" t="s">
        <v>8</v>
      </c>
      <c r="E664" t="s">
        <v>7</v>
      </c>
      <c r="F664">
        <v>1</v>
      </c>
    </row>
    <row r="665" spans="1:6" hidden="1">
      <c r="A665" t="s">
        <v>903</v>
      </c>
      <c r="B665" t="s">
        <v>6</v>
      </c>
      <c r="C665">
        <v>2000</v>
      </c>
      <c r="D665" t="s">
        <v>8</v>
      </c>
      <c r="E665" t="s">
        <v>904</v>
      </c>
      <c r="F665">
        <v>1</v>
      </c>
    </row>
    <row r="666" spans="1:6" hidden="1">
      <c r="A666" t="s">
        <v>905</v>
      </c>
      <c r="B666" t="s">
        <v>6</v>
      </c>
      <c r="C666">
        <v>2000</v>
      </c>
      <c r="D666" t="s">
        <v>8</v>
      </c>
      <c r="E666" t="s">
        <v>7</v>
      </c>
      <c r="F666">
        <v>1</v>
      </c>
    </row>
    <row r="667" spans="1:6" hidden="1">
      <c r="A667" t="s">
        <v>906</v>
      </c>
      <c r="B667" t="s">
        <v>6</v>
      </c>
      <c r="C667">
        <v>2005</v>
      </c>
      <c r="D667" t="s">
        <v>8</v>
      </c>
      <c r="E667" t="s">
        <v>907</v>
      </c>
      <c r="F667">
        <v>2</v>
      </c>
    </row>
    <row r="668" spans="1:6" hidden="1">
      <c r="A668" t="s">
        <v>908</v>
      </c>
      <c r="B668" t="s">
        <v>6</v>
      </c>
      <c r="C668">
        <v>29603</v>
      </c>
      <c r="D668" t="s">
        <v>44</v>
      </c>
      <c r="E668" t="s">
        <v>120</v>
      </c>
      <c r="F668">
        <v>2</v>
      </c>
    </row>
    <row r="669" spans="1:6" hidden="1">
      <c r="A669" t="s">
        <v>909</v>
      </c>
      <c r="B669" t="s">
        <v>34</v>
      </c>
      <c r="C669" t="s">
        <v>7</v>
      </c>
      <c r="D669" t="s">
        <v>7</v>
      </c>
      <c r="E669" t="s">
        <v>7</v>
      </c>
      <c r="F669">
        <v>1</v>
      </c>
    </row>
    <row r="670" spans="1:6" hidden="1">
      <c r="A670" t="s">
        <v>910</v>
      </c>
      <c r="B670" t="s">
        <v>57</v>
      </c>
      <c r="C670" t="s">
        <v>911</v>
      </c>
      <c r="D670" t="s">
        <v>44</v>
      </c>
      <c r="E670" t="s">
        <v>58</v>
      </c>
      <c r="F670">
        <v>3</v>
      </c>
    </row>
    <row r="671" spans="1:6" hidden="1">
      <c r="A671" t="s">
        <v>912</v>
      </c>
      <c r="B671" t="s">
        <v>6</v>
      </c>
      <c r="C671">
        <v>1988</v>
      </c>
      <c r="D671" t="s">
        <v>8</v>
      </c>
      <c r="E671" t="s">
        <v>120</v>
      </c>
      <c r="F671">
        <v>1</v>
      </c>
    </row>
    <row r="672" spans="1:6" hidden="1">
      <c r="A672" t="s">
        <v>913</v>
      </c>
      <c r="B672" t="s">
        <v>16</v>
      </c>
      <c r="C672">
        <v>2004</v>
      </c>
      <c r="D672" t="s">
        <v>8</v>
      </c>
      <c r="E672" t="s">
        <v>7</v>
      </c>
      <c r="F672">
        <v>1</v>
      </c>
    </row>
    <row r="673" spans="1:6" hidden="1">
      <c r="A673" t="s">
        <v>914</v>
      </c>
      <c r="B673" t="s">
        <v>6</v>
      </c>
      <c r="C673">
        <v>2000</v>
      </c>
      <c r="D673" t="s">
        <v>8</v>
      </c>
      <c r="E673" t="s">
        <v>915</v>
      </c>
      <c r="F673">
        <v>3</v>
      </c>
    </row>
    <row r="674" spans="1:6">
      <c r="A674" t="s">
        <v>916</v>
      </c>
      <c r="B674" t="s">
        <v>19</v>
      </c>
      <c r="C674" t="s">
        <v>7</v>
      </c>
      <c r="D674" t="s">
        <v>8</v>
      </c>
      <c r="E674" t="s">
        <v>7</v>
      </c>
      <c r="F674">
        <v>1</v>
      </c>
    </row>
    <row r="675" spans="1:6" hidden="1">
      <c r="A675" t="s">
        <v>917</v>
      </c>
      <c r="B675" t="s">
        <v>80</v>
      </c>
      <c r="C675">
        <v>1998</v>
      </c>
      <c r="D675" t="s">
        <v>8</v>
      </c>
      <c r="E675" t="s">
        <v>133</v>
      </c>
      <c r="F675">
        <v>1</v>
      </c>
    </row>
    <row r="676" spans="1:6">
      <c r="A676" t="s">
        <v>918</v>
      </c>
      <c r="B676" t="s">
        <v>19</v>
      </c>
      <c r="C676">
        <v>1991</v>
      </c>
      <c r="D676" t="s">
        <v>8</v>
      </c>
      <c r="E676" t="s">
        <v>7</v>
      </c>
      <c r="F676">
        <v>1</v>
      </c>
    </row>
    <row r="677" spans="1:6" hidden="1">
      <c r="A677" t="s">
        <v>919</v>
      </c>
      <c r="B677" t="s">
        <v>57</v>
      </c>
      <c r="C677" t="s">
        <v>920</v>
      </c>
      <c r="D677" t="s">
        <v>8</v>
      </c>
      <c r="E677" t="s">
        <v>7</v>
      </c>
      <c r="F677">
        <v>3</v>
      </c>
    </row>
    <row r="678" spans="1:6" hidden="1">
      <c r="A678" t="s">
        <v>921</v>
      </c>
      <c r="B678" t="s">
        <v>34</v>
      </c>
      <c r="C678">
        <v>2006</v>
      </c>
      <c r="D678" t="s">
        <v>8</v>
      </c>
      <c r="E678" t="s">
        <v>922</v>
      </c>
      <c r="F678">
        <v>2</v>
      </c>
    </row>
    <row r="679" spans="1:6" hidden="1">
      <c r="A679" t="s">
        <v>923</v>
      </c>
      <c r="B679" t="s">
        <v>924</v>
      </c>
      <c r="C679">
        <v>2006</v>
      </c>
      <c r="D679" t="s">
        <v>8</v>
      </c>
      <c r="E679" t="s">
        <v>7</v>
      </c>
      <c r="F679">
        <v>1</v>
      </c>
    </row>
    <row r="680" spans="1:6" hidden="1">
      <c r="A680" t="s">
        <v>925</v>
      </c>
      <c r="B680" t="s">
        <v>372</v>
      </c>
      <c r="C680">
        <v>31053</v>
      </c>
      <c r="D680" t="s">
        <v>8</v>
      </c>
      <c r="E680" t="s">
        <v>926</v>
      </c>
      <c r="F680">
        <v>1</v>
      </c>
    </row>
    <row r="681" spans="1:6" hidden="1">
      <c r="A681" t="s">
        <v>927</v>
      </c>
      <c r="B681" t="s">
        <v>6</v>
      </c>
      <c r="C681" t="s">
        <v>7</v>
      </c>
      <c r="D681" t="s">
        <v>8</v>
      </c>
      <c r="E681" t="s">
        <v>7</v>
      </c>
      <c r="F681">
        <v>1</v>
      </c>
    </row>
    <row r="682" spans="1:6" hidden="1">
      <c r="A682" t="s">
        <v>928</v>
      </c>
      <c r="B682" t="s">
        <v>57</v>
      </c>
      <c r="C682">
        <v>1982</v>
      </c>
      <c r="D682" t="s">
        <v>8</v>
      </c>
      <c r="E682" t="s">
        <v>929</v>
      </c>
      <c r="F682">
        <v>5</v>
      </c>
    </row>
    <row r="683" spans="1:6" hidden="1">
      <c r="A683" t="s">
        <v>930</v>
      </c>
      <c r="B683" t="s">
        <v>6</v>
      </c>
      <c r="C683">
        <v>1996</v>
      </c>
      <c r="D683" t="s">
        <v>8</v>
      </c>
      <c r="E683" t="s">
        <v>848</v>
      </c>
      <c r="F683">
        <v>2</v>
      </c>
    </row>
    <row r="684" spans="1:6" hidden="1">
      <c r="A684" t="s">
        <v>931</v>
      </c>
      <c r="B684" t="s">
        <v>29</v>
      </c>
      <c r="C684" t="s">
        <v>7</v>
      </c>
      <c r="D684" t="s">
        <v>7</v>
      </c>
      <c r="E684" t="s">
        <v>7</v>
      </c>
      <c r="F684">
        <v>2</v>
      </c>
    </row>
    <row r="685" spans="1:6" hidden="1">
      <c r="A685" t="s">
        <v>932</v>
      </c>
      <c r="B685" t="s">
        <v>80</v>
      </c>
      <c r="C685">
        <v>1992</v>
      </c>
      <c r="D685" t="s">
        <v>44</v>
      </c>
      <c r="E685" t="s">
        <v>869</v>
      </c>
      <c r="F685">
        <v>1</v>
      </c>
    </row>
    <row r="686" spans="1:6" hidden="1">
      <c r="A686" t="s">
        <v>933</v>
      </c>
      <c r="B686" t="s">
        <v>54</v>
      </c>
      <c r="C686">
        <v>2003</v>
      </c>
      <c r="D686" t="s">
        <v>8</v>
      </c>
      <c r="E686" t="s">
        <v>7</v>
      </c>
      <c r="F686">
        <v>1</v>
      </c>
    </row>
    <row r="687" spans="1:6">
      <c r="A687" t="s">
        <v>934</v>
      </c>
      <c r="B687" t="s">
        <v>19</v>
      </c>
      <c r="C687">
        <v>2010</v>
      </c>
      <c r="D687" t="s">
        <v>8</v>
      </c>
      <c r="E687" t="s">
        <v>7</v>
      </c>
      <c r="F687">
        <v>1</v>
      </c>
    </row>
    <row r="688" spans="1:6" hidden="1">
      <c r="A688" t="s">
        <v>935</v>
      </c>
      <c r="B688" t="s">
        <v>6</v>
      </c>
      <c r="C688">
        <v>1986</v>
      </c>
      <c r="D688" t="s">
        <v>8</v>
      </c>
      <c r="E688" t="s">
        <v>7</v>
      </c>
      <c r="F688">
        <v>1</v>
      </c>
    </row>
    <row r="689" spans="1:6" hidden="1">
      <c r="A689" t="s">
        <v>936</v>
      </c>
      <c r="B689" t="s">
        <v>34</v>
      </c>
      <c r="C689">
        <v>1992</v>
      </c>
      <c r="D689" t="s">
        <v>8</v>
      </c>
      <c r="E689" t="s">
        <v>7</v>
      </c>
      <c r="F689">
        <v>2</v>
      </c>
    </row>
    <row r="690" spans="1:6" hidden="1">
      <c r="A690" t="s">
        <v>937</v>
      </c>
      <c r="B690" t="s">
        <v>34</v>
      </c>
      <c r="C690">
        <v>2001</v>
      </c>
      <c r="D690" t="s">
        <v>8</v>
      </c>
      <c r="E690" t="s">
        <v>7</v>
      </c>
      <c r="F690">
        <v>1</v>
      </c>
    </row>
    <row r="691" spans="1:6">
      <c r="A691" t="s">
        <v>938</v>
      </c>
      <c r="B691" t="s">
        <v>19</v>
      </c>
      <c r="C691">
        <v>2008</v>
      </c>
      <c r="D691" t="s">
        <v>8</v>
      </c>
      <c r="E691" t="s">
        <v>7</v>
      </c>
      <c r="F691">
        <v>1</v>
      </c>
    </row>
    <row r="692" spans="1:6" hidden="1">
      <c r="A692" t="s">
        <v>939</v>
      </c>
      <c r="B692" t="s">
        <v>123</v>
      </c>
      <c r="C692" t="s">
        <v>7</v>
      </c>
      <c r="D692" t="s">
        <v>8</v>
      </c>
      <c r="E692" t="s">
        <v>7</v>
      </c>
      <c r="F692">
        <v>1</v>
      </c>
    </row>
    <row r="693" spans="1:6" hidden="1">
      <c r="A693" t="s">
        <v>940</v>
      </c>
      <c r="B693" t="s">
        <v>6</v>
      </c>
      <c r="C693">
        <v>1981</v>
      </c>
      <c r="D693" t="s">
        <v>44</v>
      </c>
      <c r="E693" t="s">
        <v>941</v>
      </c>
      <c r="F693">
        <v>1</v>
      </c>
    </row>
    <row r="694" spans="1:6" hidden="1">
      <c r="A694" t="s">
        <v>942</v>
      </c>
      <c r="B694" t="s">
        <v>470</v>
      </c>
      <c r="C694">
        <v>1995</v>
      </c>
      <c r="D694" t="s">
        <v>8</v>
      </c>
      <c r="E694" t="s">
        <v>471</v>
      </c>
      <c r="F694">
        <v>1</v>
      </c>
    </row>
    <row r="695" spans="1:6" hidden="1">
      <c r="A695" t="s">
        <v>943</v>
      </c>
      <c r="B695" t="s">
        <v>6</v>
      </c>
      <c r="C695" t="s">
        <v>7</v>
      </c>
      <c r="D695" t="s">
        <v>7</v>
      </c>
      <c r="E695" t="s">
        <v>7</v>
      </c>
      <c r="F695">
        <v>1</v>
      </c>
    </row>
    <row r="696" spans="1:6" hidden="1">
      <c r="A696" t="s">
        <v>943</v>
      </c>
      <c r="B696" t="s">
        <v>6</v>
      </c>
      <c r="C696">
        <v>1987</v>
      </c>
      <c r="D696" t="s">
        <v>8</v>
      </c>
      <c r="E696" t="s">
        <v>7</v>
      </c>
      <c r="F696">
        <v>2</v>
      </c>
    </row>
    <row r="697" spans="1:6" hidden="1">
      <c r="A697" t="s">
        <v>944</v>
      </c>
      <c r="B697" t="s">
        <v>6</v>
      </c>
      <c r="C697">
        <v>1991</v>
      </c>
      <c r="D697" t="s">
        <v>44</v>
      </c>
      <c r="E697" t="s">
        <v>67</v>
      </c>
      <c r="F697">
        <v>1</v>
      </c>
    </row>
    <row r="698" spans="1:6" hidden="1">
      <c r="A698" t="s">
        <v>945</v>
      </c>
      <c r="B698" t="s">
        <v>6</v>
      </c>
      <c r="C698">
        <v>2012</v>
      </c>
      <c r="D698" t="s">
        <v>8</v>
      </c>
      <c r="E698" t="s">
        <v>7</v>
      </c>
      <c r="F698">
        <v>1</v>
      </c>
    </row>
    <row r="699" spans="1:6" hidden="1">
      <c r="A699" t="s">
        <v>946</v>
      </c>
      <c r="B699" t="s">
        <v>9</v>
      </c>
      <c r="C699">
        <v>1992</v>
      </c>
      <c r="D699" t="s">
        <v>8</v>
      </c>
      <c r="E699" t="s">
        <v>947</v>
      </c>
      <c r="F699">
        <v>1</v>
      </c>
    </row>
    <row r="700" spans="1:6">
      <c r="A700" t="s">
        <v>948</v>
      </c>
      <c r="B700" t="s">
        <v>19</v>
      </c>
      <c r="C700">
        <v>1999</v>
      </c>
      <c r="D700" t="s">
        <v>8</v>
      </c>
      <c r="E700" t="s">
        <v>949</v>
      </c>
      <c r="F700">
        <v>3</v>
      </c>
    </row>
    <row r="701" spans="1:6" hidden="1">
      <c r="A701" t="s">
        <v>950</v>
      </c>
      <c r="B701" t="s">
        <v>83</v>
      </c>
      <c r="C701" t="s">
        <v>430</v>
      </c>
      <c r="D701" t="s">
        <v>8</v>
      </c>
      <c r="E701" t="s">
        <v>951</v>
      </c>
      <c r="F701">
        <v>1</v>
      </c>
    </row>
    <row r="702" spans="1:6" hidden="1">
      <c r="A702" t="s">
        <v>952</v>
      </c>
      <c r="B702" t="s">
        <v>6</v>
      </c>
      <c r="C702">
        <v>25610</v>
      </c>
      <c r="D702" t="s">
        <v>8</v>
      </c>
      <c r="E702" t="s">
        <v>7</v>
      </c>
      <c r="F702">
        <v>2</v>
      </c>
    </row>
    <row r="703" spans="1:6">
      <c r="A703" t="s">
        <v>953</v>
      </c>
      <c r="B703" t="s">
        <v>19</v>
      </c>
      <c r="C703" t="s">
        <v>7</v>
      </c>
      <c r="D703" t="s">
        <v>8</v>
      </c>
      <c r="E703" t="s">
        <v>7</v>
      </c>
      <c r="F703">
        <v>1</v>
      </c>
    </row>
    <row r="704" spans="1:6">
      <c r="A704" t="s">
        <v>954</v>
      </c>
      <c r="B704" t="s">
        <v>19</v>
      </c>
      <c r="C704" t="s">
        <v>7</v>
      </c>
      <c r="D704" t="s">
        <v>8</v>
      </c>
      <c r="E704" t="s">
        <v>7</v>
      </c>
      <c r="F704">
        <v>1</v>
      </c>
    </row>
    <row r="705" spans="1:6">
      <c r="A705" t="s">
        <v>955</v>
      </c>
      <c r="B705" t="s">
        <v>19</v>
      </c>
      <c r="C705">
        <v>1989</v>
      </c>
      <c r="D705" t="s">
        <v>8</v>
      </c>
      <c r="E705" t="s">
        <v>7</v>
      </c>
      <c r="F705">
        <v>1</v>
      </c>
    </row>
    <row r="706" spans="1:6" hidden="1">
      <c r="A706" t="s">
        <v>956</v>
      </c>
      <c r="B706" t="s">
        <v>43</v>
      </c>
      <c r="C706" t="s">
        <v>7</v>
      </c>
      <c r="D706" t="s">
        <v>7</v>
      </c>
      <c r="E706" t="s">
        <v>7</v>
      </c>
      <c r="F706">
        <v>1</v>
      </c>
    </row>
    <row r="707" spans="1:6" hidden="1">
      <c r="A707" t="s">
        <v>957</v>
      </c>
      <c r="B707" t="s">
        <v>6</v>
      </c>
      <c r="C707" t="s">
        <v>7</v>
      </c>
      <c r="D707" t="s">
        <v>8</v>
      </c>
      <c r="E707" t="s">
        <v>7</v>
      </c>
      <c r="F707">
        <v>1</v>
      </c>
    </row>
    <row r="708" spans="1:6" hidden="1">
      <c r="A708" t="s">
        <v>958</v>
      </c>
      <c r="B708" t="s">
        <v>6</v>
      </c>
      <c r="C708">
        <v>1983</v>
      </c>
      <c r="D708" t="s">
        <v>8</v>
      </c>
      <c r="E708" t="s">
        <v>120</v>
      </c>
      <c r="F708">
        <v>3</v>
      </c>
    </row>
    <row r="709" spans="1:6" hidden="1">
      <c r="A709" t="s">
        <v>959</v>
      </c>
      <c r="B709" t="s">
        <v>6</v>
      </c>
      <c r="C709">
        <v>1994</v>
      </c>
      <c r="D709" t="s">
        <v>8</v>
      </c>
      <c r="E709" t="s">
        <v>7</v>
      </c>
      <c r="F709">
        <v>1</v>
      </c>
    </row>
    <row r="710" spans="1:6" hidden="1">
      <c r="A710" t="s">
        <v>960</v>
      </c>
      <c r="B710" t="s">
        <v>54</v>
      </c>
      <c r="C710">
        <v>2009</v>
      </c>
      <c r="D710" t="s">
        <v>8</v>
      </c>
      <c r="E710" t="s">
        <v>7</v>
      </c>
      <c r="F710">
        <v>1</v>
      </c>
    </row>
    <row r="711" spans="1:6" hidden="1">
      <c r="A711" t="s">
        <v>961</v>
      </c>
      <c r="B711" t="s">
        <v>16</v>
      </c>
      <c r="C711" t="s">
        <v>7</v>
      </c>
      <c r="D711" t="s">
        <v>7</v>
      </c>
      <c r="E711" t="s">
        <v>7</v>
      </c>
      <c r="F711">
        <v>1</v>
      </c>
    </row>
    <row r="712" spans="1:6" hidden="1">
      <c r="A712" t="s">
        <v>962</v>
      </c>
      <c r="B712" t="s">
        <v>6</v>
      </c>
      <c r="C712">
        <v>1985</v>
      </c>
      <c r="D712" t="s">
        <v>8</v>
      </c>
      <c r="E712" t="s">
        <v>7</v>
      </c>
      <c r="F712">
        <v>1</v>
      </c>
    </row>
    <row r="713" spans="1:6" hidden="1">
      <c r="A713" t="s">
        <v>963</v>
      </c>
      <c r="B713" t="s">
        <v>7</v>
      </c>
      <c r="C713" t="s">
        <v>7</v>
      </c>
      <c r="D713" t="s">
        <v>7</v>
      </c>
      <c r="E713" t="s">
        <v>7</v>
      </c>
      <c r="F713">
        <v>1</v>
      </c>
    </row>
    <row r="714" spans="1:6" hidden="1">
      <c r="A714" t="s">
        <v>964</v>
      </c>
      <c r="B714" t="s">
        <v>6</v>
      </c>
      <c r="C714" t="s">
        <v>7</v>
      </c>
      <c r="D714" t="s">
        <v>8</v>
      </c>
      <c r="E714" t="s">
        <v>7</v>
      </c>
      <c r="F714">
        <v>4</v>
      </c>
    </row>
    <row r="715" spans="1:6" hidden="1">
      <c r="A715" t="s">
        <v>965</v>
      </c>
      <c r="B715" t="s">
        <v>9</v>
      </c>
      <c r="C715">
        <v>2001</v>
      </c>
      <c r="D715" t="s">
        <v>8</v>
      </c>
      <c r="E715" t="s">
        <v>966</v>
      </c>
      <c r="F715">
        <v>1</v>
      </c>
    </row>
    <row r="716" spans="1:6" hidden="1">
      <c r="A716" t="s">
        <v>967</v>
      </c>
      <c r="B716" t="s">
        <v>34</v>
      </c>
      <c r="C716">
        <v>2002</v>
      </c>
      <c r="D716" t="s">
        <v>8</v>
      </c>
      <c r="E716" t="s">
        <v>7</v>
      </c>
      <c r="F716">
        <v>1</v>
      </c>
    </row>
    <row r="717" spans="1:6" hidden="1">
      <c r="A717" t="s">
        <v>968</v>
      </c>
      <c r="B717" t="s">
        <v>57</v>
      </c>
      <c r="C717">
        <v>2004</v>
      </c>
      <c r="D717" t="s">
        <v>8</v>
      </c>
      <c r="E717" t="s">
        <v>7</v>
      </c>
      <c r="F717">
        <v>1</v>
      </c>
    </row>
    <row r="718" spans="1:6" hidden="1">
      <c r="A718" t="s">
        <v>969</v>
      </c>
      <c r="B718" t="s">
        <v>6</v>
      </c>
      <c r="C718">
        <v>2009</v>
      </c>
      <c r="D718" t="s">
        <v>8</v>
      </c>
      <c r="E718" t="s">
        <v>970</v>
      </c>
      <c r="F718">
        <v>2</v>
      </c>
    </row>
    <row r="719" spans="1:6" hidden="1">
      <c r="A719" t="s">
        <v>971</v>
      </c>
      <c r="B719" t="s">
        <v>6</v>
      </c>
      <c r="C719" t="s">
        <v>7</v>
      </c>
      <c r="D719" t="s">
        <v>7</v>
      </c>
      <c r="E719" t="s">
        <v>7</v>
      </c>
      <c r="F719">
        <v>1</v>
      </c>
    </row>
    <row r="720" spans="1:6">
      <c r="A720" t="s">
        <v>972</v>
      </c>
      <c r="B720" t="s">
        <v>19</v>
      </c>
      <c r="C720">
        <v>2002</v>
      </c>
      <c r="D720" t="s">
        <v>8</v>
      </c>
      <c r="E720" t="s">
        <v>7</v>
      </c>
      <c r="F720">
        <v>1</v>
      </c>
    </row>
    <row r="721" spans="1:6" hidden="1">
      <c r="A721" t="s">
        <v>973</v>
      </c>
      <c r="B721" t="s">
        <v>9</v>
      </c>
      <c r="C721">
        <v>2008</v>
      </c>
      <c r="D721" t="s">
        <v>8</v>
      </c>
      <c r="E721" t="s">
        <v>7</v>
      </c>
      <c r="F721">
        <v>1</v>
      </c>
    </row>
    <row r="722" spans="1:6">
      <c r="A722" t="s">
        <v>974</v>
      </c>
      <c r="B722" t="s">
        <v>19</v>
      </c>
      <c r="C722">
        <v>35479</v>
      </c>
      <c r="D722" t="s">
        <v>44</v>
      </c>
      <c r="E722" t="s">
        <v>7</v>
      </c>
      <c r="F722">
        <v>2</v>
      </c>
    </row>
    <row r="723" spans="1:6" hidden="1">
      <c r="A723" t="s">
        <v>975</v>
      </c>
      <c r="B723" t="s">
        <v>34</v>
      </c>
      <c r="C723" t="s">
        <v>976</v>
      </c>
      <c r="D723" t="s">
        <v>44</v>
      </c>
      <c r="E723" t="s">
        <v>426</v>
      </c>
      <c r="F723">
        <v>1</v>
      </c>
    </row>
    <row r="724" spans="1:6" hidden="1">
      <c r="A724" t="s">
        <v>977</v>
      </c>
      <c r="B724" t="s">
        <v>57</v>
      </c>
      <c r="C724" t="s">
        <v>7</v>
      </c>
      <c r="D724" t="s">
        <v>7</v>
      </c>
      <c r="E724" t="s">
        <v>7</v>
      </c>
      <c r="F724">
        <v>1</v>
      </c>
    </row>
    <row r="725" spans="1:6" hidden="1">
      <c r="A725" t="s">
        <v>978</v>
      </c>
      <c r="B725" t="s">
        <v>80</v>
      </c>
      <c r="C725">
        <v>1990</v>
      </c>
      <c r="D725" t="s">
        <v>8</v>
      </c>
      <c r="E725" t="s">
        <v>279</v>
      </c>
      <c r="F725">
        <v>4</v>
      </c>
    </row>
    <row r="726" spans="1:6">
      <c r="A726" t="s">
        <v>979</v>
      </c>
      <c r="B726" t="s">
        <v>19</v>
      </c>
      <c r="C726" t="s">
        <v>7</v>
      </c>
      <c r="D726" t="s">
        <v>8</v>
      </c>
      <c r="E726" t="s">
        <v>7</v>
      </c>
      <c r="F726">
        <v>1</v>
      </c>
    </row>
    <row r="727" spans="1:6">
      <c r="A727" t="s">
        <v>980</v>
      </c>
      <c r="B727" t="s">
        <v>19</v>
      </c>
      <c r="C727" t="s">
        <v>7</v>
      </c>
      <c r="D727" t="s">
        <v>8</v>
      </c>
      <c r="E727" t="s">
        <v>7</v>
      </c>
      <c r="F727">
        <v>1</v>
      </c>
    </row>
    <row r="728" spans="1:6" hidden="1">
      <c r="A728" t="s">
        <v>981</v>
      </c>
      <c r="B728" t="s">
        <v>57</v>
      </c>
      <c r="C728">
        <v>1995</v>
      </c>
      <c r="D728" t="s">
        <v>8</v>
      </c>
      <c r="E728" t="s">
        <v>58</v>
      </c>
      <c r="F728">
        <v>3</v>
      </c>
    </row>
    <row r="729" spans="1:6" hidden="1">
      <c r="A729" t="s">
        <v>982</v>
      </c>
      <c r="B729" t="s">
        <v>83</v>
      </c>
      <c r="C729">
        <v>2007</v>
      </c>
      <c r="D729" t="s">
        <v>8</v>
      </c>
      <c r="E729" t="s">
        <v>7</v>
      </c>
      <c r="F729">
        <v>1</v>
      </c>
    </row>
    <row r="730" spans="1:6" hidden="1">
      <c r="A730" t="s">
        <v>983</v>
      </c>
      <c r="B730" t="s">
        <v>6</v>
      </c>
      <c r="C730" t="s">
        <v>7</v>
      </c>
      <c r="D730" t="s">
        <v>8</v>
      </c>
      <c r="E730" t="s">
        <v>7</v>
      </c>
      <c r="F730">
        <v>1</v>
      </c>
    </row>
    <row r="731" spans="1:6" hidden="1">
      <c r="A731" t="s">
        <v>984</v>
      </c>
      <c r="B731" t="s">
        <v>6</v>
      </c>
      <c r="C731" t="s">
        <v>7</v>
      </c>
      <c r="D731" t="s">
        <v>7</v>
      </c>
      <c r="E731" t="s">
        <v>7</v>
      </c>
      <c r="F731">
        <v>1</v>
      </c>
    </row>
    <row r="732" spans="1:6" hidden="1">
      <c r="A732" t="s">
        <v>985</v>
      </c>
      <c r="B732" t="s">
        <v>986</v>
      </c>
      <c r="C732">
        <v>1991</v>
      </c>
      <c r="D732" t="s">
        <v>8</v>
      </c>
      <c r="E732" t="s">
        <v>987</v>
      </c>
      <c r="F732">
        <v>2</v>
      </c>
    </row>
    <row r="733" spans="1:6" hidden="1">
      <c r="A733" t="s">
        <v>988</v>
      </c>
      <c r="B733" t="s">
        <v>6</v>
      </c>
      <c r="C733" t="s">
        <v>7</v>
      </c>
      <c r="D733" t="s">
        <v>7</v>
      </c>
      <c r="E733" t="s">
        <v>7</v>
      </c>
      <c r="F733">
        <v>1</v>
      </c>
    </row>
    <row r="734" spans="1:6">
      <c r="A734" t="s">
        <v>989</v>
      </c>
      <c r="B734" t="s">
        <v>19</v>
      </c>
      <c r="C734">
        <v>2001</v>
      </c>
      <c r="D734" t="s">
        <v>8</v>
      </c>
      <c r="E734" t="s">
        <v>7</v>
      </c>
      <c r="F734">
        <v>2</v>
      </c>
    </row>
    <row r="735" spans="1:6" hidden="1">
      <c r="A735" t="s">
        <v>990</v>
      </c>
      <c r="B735" t="s">
        <v>6</v>
      </c>
      <c r="C735">
        <v>2003</v>
      </c>
      <c r="D735" t="s">
        <v>44</v>
      </c>
      <c r="E735" t="s">
        <v>475</v>
      </c>
      <c r="F735">
        <v>1</v>
      </c>
    </row>
    <row r="736" spans="1:6" hidden="1">
      <c r="A736" t="s">
        <v>991</v>
      </c>
      <c r="B736" t="s">
        <v>6</v>
      </c>
      <c r="C736" t="s">
        <v>7</v>
      </c>
      <c r="D736" t="s">
        <v>8</v>
      </c>
      <c r="E736" t="s">
        <v>7</v>
      </c>
      <c r="F736">
        <v>1</v>
      </c>
    </row>
    <row r="737" spans="1:6" hidden="1">
      <c r="A737" t="s">
        <v>992</v>
      </c>
      <c r="B737" t="s">
        <v>57</v>
      </c>
      <c r="C737" t="s">
        <v>7</v>
      </c>
      <c r="D737" t="s">
        <v>7</v>
      </c>
      <c r="E737" t="s">
        <v>7</v>
      </c>
      <c r="F737">
        <v>2</v>
      </c>
    </row>
    <row r="738" spans="1:6" hidden="1">
      <c r="A738" t="s">
        <v>993</v>
      </c>
      <c r="B738" t="s">
        <v>6</v>
      </c>
      <c r="C738" t="s">
        <v>7</v>
      </c>
      <c r="D738" t="s">
        <v>8</v>
      </c>
      <c r="E738" t="s">
        <v>7</v>
      </c>
      <c r="F738">
        <v>1</v>
      </c>
    </row>
    <row r="739" spans="1:6" hidden="1">
      <c r="A739" t="s">
        <v>994</v>
      </c>
      <c r="B739" t="s">
        <v>80</v>
      </c>
      <c r="C739">
        <v>1996</v>
      </c>
      <c r="D739" t="s">
        <v>8</v>
      </c>
      <c r="E739" t="s">
        <v>7</v>
      </c>
      <c r="F739">
        <v>1</v>
      </c>
    </row>
    <row r="740" spans="1:6" hidden="1">
      <c r="A740" t="s">
        <v>995</v>
      </c>
      <c r="B740" t="s">
        <v>80</v>
      </c>
      <c r="C740">
        <v>1991</v>
      </c>
      <c r="D740" t="s">
        <v>8</v>
      </c>
      <c r="E740" t="s">
        <v>996</v>
      </c>
      <c r="F740">
        <v>4</v>
      </c>
    </row>
    <row r="741" spans="1:6" hidden="1">
      <c r="A741" t="s">
        <v>997</v>
      </c>
      <c r="B741" t="s">
        <v>6</v>
      </c>
      <c r="C741">
        <v>2008</v>
      </c>
      <c r="D741" t="s">
        <v>8</v>
      </c>
      <c r="E741" t="s">
        <v>7</v>
      </c>
      <c r="F741">
        <v>1</v>
      </c>
    </row>
    <row r="742" spans="1:6" hidden="1">
      <c r="A742" t="s">
        <v>998</v>
      </c>
      <c r="B742" t="s">
        <v>34</v>
      </c>
      <c r="C742" t="s">
        <v>7</v>
      </c>
      <c r="D742" t="s">
        <v>7</v>
      </c>
      <c r="E742" t="s">
        <v>7</v>
      </c>
      <c r="F742">
        <v>1</v>
      </c>
    </row>
    <row r="743" spans="1:6" hidden="1">
      <c r="A743" t="s">
        <v>999</v>
      </c>
      <c r="B743" t="s">
        <v>6</v>
      </c>
      <c r="C743">
        <v>1993</v>
      </c>
      <c r="D743" t="s">
        <v>8</v>
      </c>
      <c r="E743" t="s">
        <v>1000</v>
      </c>
      <c r="F743">
        <v>2</v>
      </c>
    </row>
    <row r="744" spans="1:6" hidden="1">
      <c r="A744" t="s">
        <v>1001</v>
      </c>
      <c r="B744" t="s">
        <v>57</v>
      </c>
      <c r="C744" t="s">
        <v>7</v>
      </c>
      <c r="D744" t="s">
        <v>7</v>
      </c>
      <c r="E744" t="s">
        <v>7</v>
      </c>
      <c r="F744">
        <v>3</v>
      </c>
    </row>
    <row r="745" spans="1:6" hidden="1">
      <c r="A745" t="s">
        <v>1002</v>
      </c>
      <c r="B745" t="s">
        <v>54</v>
      </c>
      <c r="C745">
        <v>2003</v>
      </c>
      <c r="D745" t="s">
        <v>8</v>
      </c>
      <c r="E745" t="s">
        <v>1003</v>
      </c>
      <c r="F745">
        <v>2</v>
      </c>
    </row>
    <row r="746" spans="1:6" hidden="1">
      <c r="A746" t="s">
        <v>1004</v>
      </c>
      <c r="B746" t="s">
        <v>6</v>
      </c>
      <c r="C746" t="s">
        <v>7</v>
      </c>
      <c r="D746" t="s">
        <v>7</v>
      </c>
      <c r="E746" t="s">
        <v>7</v>
      </c>
      <c r="F746">
        <v>2</v>
      </c>
    </row>
    <row r="747" spans="1:6">
      <c r="A747" t="s">
        <v>1005</v>
      </c>
      <c r="B747" t="s">
        <v>19</v>
      </c>
      <c r="C747" t="s">
        <v>7</v>
      </c>
      <c r="D747" t="s">
        <v>8</v>
      </c>
      <c r="E747" t="s">
        <v>7</v>
      </c>
      <c r="F747">
        <v>1</v>
      </c>
    </row>
    <row r="748" spans="1:6" hidden="1">
      <c r="A748" t="s">
        <v>1006</v>
      </c>
      <c r="B748" t="s">
        <v>43</v>
      </c>
      <c r="C748" t="s">
        <v>7</v>
      </c>
      <c r="D748" t="s">
        <v>7</v>
      </c>
      <c r="E748" t="s">
        <v>7</v>
      </c>
      <c r="F748">
        <v>1</v>
      </c>
    </row>
    <row r="749" spans="1:6" hidden="1">
      <c r="A749" t="s">
        <v>1007</v>
      </c>
      <c r="B749" t="s">
        <v>57</v>
      </c>
      <c r="C749">
        <v>1978</v>
      </c>
      <c r="D749" t="s">
        <v>8</v>
      </c>
      <c r="E749" t="s">
        <v>7</v>
      </c>
      <c r="F749">
        <v>1</v>
      </c>
    </row>
    <row r="750" spans="1:6" hidden="1">
      <c r="A750" t="s">
        <v>1008</v>
      </c>
      <c r="B750" t="s">
        <v>6</v>
      </c>
      <c r="C750">
        <v>2011</v>
      </c>
      <c r="D750" t="s">
        <v>8</v>
      </c>
      <c r="E750" t="s">
        <v>7</v>
      </c>
      <c r="F750">
        <v>1</v>
      </c>
    </row>
    <row r="751" spans="1:6" hidden="1">
      <c r="A751" t="s">
        <v>1009</v>
      </c>
      <c r="B751" t="s">
        <v>259</v>
      </c>
      <c r="C751" t="s">
        <v>7</v>
      </c>
      <c r="D751" t="s">
        <v>8</v>
      </c>
      <c r="E751" t="s">
        <v>7</v>
      </c>
      <c r="F751">
        <v>1</v>
      </c>
    </row>
    <row r="752" spans="1:6">
      <c r="A752" t="s">
        <v>1010</v>
      </c>
      <c r="B752" t="s">
        <v>19</v>
      </c>
      <c r="C752" t="s">
        <v>7</v>
      </c>
      <c r="D752" t="s">
        <v>7</v>
      </c>
      <c r="E752" t="s">
        <v>7</v>
      </c>
      <c r="F752">
        <v>1</v>
      </c>
    </row>
    <row r="753" spans="1:6" hidden="1">
      <c r="A753" t="s">
        <v>1011</v>
      </c>
      <c r="B753" t="s">
        <v>6</v>
      </c>
      <c r="C753">
        <v>1997</v>
      </c>
      <c r="D753" t="s">
        <v>8</v>
      </c>
      <c r="E753" t="s">
        <v>1012</v>
      </c>
      <c r="F753">
        <v>2</v>
      </c>
    </row>
    <row r="754" spans="1:6" hidden="1">
      <c r="A754" t="s">
        <v>1013</v>
      </c>
      <c r="B754" t="s">
        <v>57</v>
      </c>
      <c r="C754">
        <v>1987</v>
      </c>
      <c r="D754" t="s">
        <v>44</v>
      </c>
      <c r="E754" t="s">
        <v>1014</v>
      </c>
      <c r="F754">
        <v>1</v>
      </c>
    </row>
    <row r="755" spans="1:6" hidden="1">
      <c r="A755" t="s">
        <v>1015</v>
      </c>
      <c r="B755" t="s">
        <v>6</v>
      </c>
      <c r="C755" t="s">
        <v>7</v>
      </c>
      <c r="D755" t="s">
        <v>7</v>
      </c>
      <c r="E755" t="s">
        <v>7</v>
      </c>
      <c r="F755">
        <v>1</v>
      </c>
    </row>
    <row r="756" spans="1:6" hidden="1">
      <c r="A756" t="s">
        <v>1016</v>
      </c>
      <c r="B756" t="s">
        <v>6</v>
      </c>
      <c r="C756" t="s">
        <v>7</v>
      </c>
      <c r="D756" t="s">
        <v>8</v>
      </c>
      <c r="E756" t="s">
        <v>7</v>
      </c>
      <c r="F756">
        <v>1</v>
      </c>
    </row>
    <row r="757" spans="1:6" hidden="1">
      <c r="A757" t="s">
        <v>1017</v>
      </c>
      <c r="B757" t="s">
        <v>6</v>
      </c>
      <c r="C757">
        <v>1989</v>
      </c>
      <c r="D757" t="s">
        <v>8</v>
      </c>
      <c r="E757" t="s">
        <v>41</v>
      </c>
      <c r="F757">
        <v>1</v>
      </c>
    </row>
    <row r="758" spans="1:6" hidden="1">
      <c r="A758" t="s">
        <v>1018</v>
      </c>
      <c r="B758" t="s">
        <v>34</v>
      </c>
      <c r="C758">
        <v>2003</v>
      </c>
      <c r="D758" t="s">
        <v>8</v>
      </c>
      <c r="E758" t="s">
        <v>7</v>
      </c>
      <c r="F758">
        <v>2</v>
      </c>
    </row>
    <row r="759" spans="1:6" hidden="1">
      <c r="A759" t="s">
        <v>1019</v>
      </c>
      <c r="B759" t="s">
        <v>372</v>
      </c>
      <c r="C759">
        <v>1981</v>
      </c>
      <c r="D759" t="s">
        <v>8</v>
      </c>
      <c r="E759" t="s">
        <v>1020</v>
      </c>
      <c r="F759">
        <v>2</v>
      </c>
    </row>
    <row r="760" spans="1:6">
      <c r="A760" t="s">
        <v>1021</v>
      </c>
      <c r="B760" t="s">
        <v>19</v>
      </c>
      <c r="C760" t="s">
        <v>7</v>
      </c>
      <c r="D760" t="s">
        <v>8</v>
      </c>
      <c r="E760" t="s">
        <v>7</v>
      </c>
      <c r="F760">
        <v>1</v>
      </c>
    </row>
    <row r="761" spans="1:6" hidden="1">
      <c r="A761" t="s">
        <v>1022</v>
      </c>
      <c r="B761" t="s">
        <v>34</v>
      </c>
      <c r="C761">
        <v>1997</v>
      </c>
      <c r="D761" t="s">
        <v>8</v>
      </c>
      <c r="E761" t="s">
        <v>1023</v>
      </c>
      <c r="F761">
        <v>1</v>
      </c>
    </row>
    <row r="762" spans="1:6" hidden="1">
      <c r="A762" t="s">
        <v>1024</v>
      </c>
      <c r="B762" t="s">
        <v>6</v>
      </c>
      <c r="C762" t="s">
        <v>1025</v>
      </c>
      <c r="D762" t="s">
        <v>8</v>
      </c>
      <c r="E762" t="s">
        <v>300</v>
      </c>
      <c r="F762">
        <v>1</v>
      </c>
    </row>
    <row r="763" spans="1:6" hidden="1">
      <c r="A763" t="s">
        <v>1026</v>
      </c>
      <c r="B763" t="s">
        <v>359</v>
      </c>
      <c r="C763">
        <v>1987</v>
      </c>
      <c r="D763" t="s">
        <v>8</v>
      </c>
      <c r="E763" t="s">
        <v>1027</v>
      </c>
      <c r="F763">
        <v>4</v>
      </c>
    </row>
    <row r="764" spans="1:6" hidden="1">
      <c r="A764" t="s">
        <v>1028</v>
      </c>
      <c r="B764" t="s">
        <v>6</v>
      </c>
      <c r="C764" t="s">
        <v>7</v>
      </c>
      <c r="D764" t="s">
        <v>7</v>
      </c>
      <c r="E764" t="s">
        <v>7</v>
      </c>
      <c r="F764">
        <v>1</v>
      </c>
    </row>
    <row r="765" spans="1:6" hidden="1">
      <c r="A765" t="s">
        <v>1029</v>
      </c>
      <c r="B765" t="s">
        <v>1030</v>
      </c>
      <c r="C765" t="s">
        <v>7</v>
      </c>
      <c r="D765" t="s">
        <v>7</v>
      </c>
      <c r="E765" t="s">
        <v>7</v>
      </c>
      <c r="F765">
        <v>1</v>
      </c>
    </row>
    <row r="766" spans="1:6" hidden="1">
      <c r="A766" t="s">
        <v>1031</v>
      </c>
      <c r="B766" t="s">
        <v>6</v>
      </c>
      <c r="C766">
        <v>1986</v>
      </c>
      <c r="D766" t="s">
        <v>8</v>
      </c>
      <c r="E766" t="s">
        <v>48</v>
      </c>
      <c r="F766">
        <v>2</v>
      </c>
    </row>
    <row r="767" spans="1:6" hidden="1">
      <c r="A767" t="s">
        <v>1032</v>
      </c>
      <c r="B767" t="s">
        <v>6</v>
      </c>
      <c r="C767">
        <v>1992</v>
      </c>
      <c r="D767" t="s">
        <v>8</v>
      </c>
      <c r="E767" t="s">
        <v>7</v>
      </c>
      <c r="F767">
        <v>1</v>
      </c>
    </row>
    <row r="768" spans="1:6" hidden="1">
      <c r="A768" t="s">
        <v>1033</v>
      </c>
      <c r="B768" t="s">
        <v>6</v>
      </c>
      <c r="C768" t="s">
        <v>7</v>
      </c>
      <c r="D768" t="s">
        <v>8</v>
      </c>
      <c r="E768" t="s">
        <v>7</v>
      </c>
      <c r="F768">
        <v>1</v>
      </c>
    </row>
    <row r="769" spans="1:6" hidden="1">
      <c r="A769" t="s">
        <v>1034</v>
      </c>
      <c r="B769" t="s">
        <v>43</v>
      </c>
      <c r="C769">
        <v>2001</v>
      </c>
      <c r="D769" t="s">
        <v>8</v>
      </c>
      <c r="E769" t="s">
        <v>7</v>
      </c>
      <c r="F769">
        <v>1</v>
      </c>
    </row>
    <row r="770" spans="1:6" hidden="1">
      <c r="A770" t="s">
        <v>1035</v>
      </c>
      <c r="B770" t="s">
        <v>98</v>
      </c>
      <c r="C770">
        <v>1999</v>
      </c>
      <c r="D770" t="s">
        <v>8</v>
      </c>
      <c r="E770" t="s">
        <v>1036</v>
      </c>
      <c r="F770">
        <v>1</v>
      </c>
    </row>
    <row r="771" spans="1:6">
      <c r="A771" t="s">
        <v>1037</v>
      </c>
      <c r="B771" t="s">
        <v>19</v>
      </c>
      <c r="C771" t="s">
        <v>7</v>
      </c>
      <c r="D771" t="s">
        <v>8</v>
      </c>
      <c r="E771" t="s">
        <v>7</v>
      </c>
      <c r="F771">
        <v>2</v>
      </c>
    </row>
    <row r="772" spans="1:6">
      <c r="A772" t="s">
        <v>1038</v>
      </c>
      <c r="B772" t="s">
        <v>19</v>
      </c>
      <c r="C772" t="s">
        <v>1039</v>
      </c>
      <c r="D772" t="s">
        <v>8</v>
      </c>
      <c r="E772" t="s">
        <v>7</v>
      </c>
      <c r="F772">
        <v>2</v>
      </c>
    </row>
    <row r="773" spans="1:6" hidden="1">
      <c r="A773" t="s">
        <v>1040</v>
      </c>
      <c r="B773" t="s">
        <v>6</v>
      </c>
      <c r="C773">
        <v>1995</v>
      </c>
      <c r="D773" t="s">
        <v>8</v>
      </c>
      <c r="E773" t="s">
        <v>7</v>
      </c>
      <c r="F773">
        <v>1</v>
      </c>
    </row>
    <row r="774" spans="1:6">
      <c r="A774" t="s">
        <v>1041</v>
      </c>
      <c r="B774" t="s">
        <v>19</v>
      </c>
      <c r="C774">
        <v>1991</v>
      </c>
      <c r="D774" t="s">
        <v>8</v>
      </c>
      <c r="E774" t="s">
        <v>1042</v>
      </c>
      <c r="F774">
        <v>1</v>
      </c>
    </row>
    <row r="775" spans="1:6" hidden="1">
      <c r="A775" t="s">
        <v>1043</v>
      </c>
      <c r="B775" t="s">
        <v>6</v>
      </c>
      <c r="C775">
        <v>1981</v>
      </c>
      <c r="D775" t="s">
        <v>8</v>
      </c>
      <c r="E775" t="s">
        <v>1044</v>
      </c>
      <c r="F775">
        <v>2</v>
      </c>
    </row>
    <row r="776" spans="1:6">
      <c r="A776" t="s">
        <v>1045</v>
      </c>
      <c r="B776" t="s">
        <v>19</v>
      </c>
      <c r="C776" t="s">
        <v>7</v>
      </c>
      <c r="D776" t="s">
        <v>7</v>
      </c>
      <c r="E776" t="s">
        <v>7</v>
      </c>
      <c r="F776">
        <v>1</v>
      </c>
    </row>
    <row r="777" spans="1:6" hidden="1">
      <c r="A777" t="s">
        <v>1046</v>
      </c>
      <c r="B777" t="s">
        <v>123</v>
      </c>
      <c r="C777">
        <v>1999</v>
      </c>
      <c r="D777" t="s">
        <v>8</v>
      </c>
      <c r="E777" t="s">
        <v>7</v>
      </c>
      <c r="F777">
        <v>1</v>
      </c>
    </row>
    <row r="778" spans="1:6" hidden="1">
      <c r="A778" t="s">
        <v>1047</v>
      </c>
      <c r="B778" t="s">
        <v>80</v>
      </c>
      <c r="C778">
        <v>1993</v>
      </c>
      <c r="D778" t="s">
        <v>8</v>
      </c>
      <c r="E778" t="s">
        <v>1048</v>
      </c>
      <c r="F778">
        <v>1</v>
      </c>
    </row>
    <row r="779" spans="1:6" hidden="1">
      <c r="A779" t="s">
        <v>1049</v>
      </c>
      <c r="B779" t="s">
        <v>57</v>
      </c>
      <c r="C779">
        <v>2003</v>
      </c>
      <c r="D779" t="s">
        <v>44</v>
      </c>
      <c r="E779" t="s">
        <v>7</v>
      </c>
      <c r="F779">
        <v>1</v>
      </c>
    </row>
    <row r="780" spans="1:6" hidden="1">
      <c r="A780" t="s">
        <v>1050</v>
      </c>
      <c r="B780" t="s">
        <v>34</v>
      </c>
      <c r="C780" t="s">
        <v>1051</v>
      </c>
      <c r="D780" t="s">
        <v>8</v>
      </c>
      <c r="E780" t="s">
        <v>136</v>
      </c>
      <c r="F780">
        <v>1</v>
      </c>
    </row>
    <row r="781" spans="1:6" hidden="1">
      <c r="A781" t="s">
        <v>1052</v>
      </c>
      <c r="B781" t="s">
        <v>6</v>
      </c>
      <c r="C781" t="s">
        <v>7</v>
      </c>
      <c r="D781" t="s">
        <v>7</v>
      </c>
      <c r="E781" t="s">
        <v>7</v>
      </c>
      <c r="F781">
        <v>1</v>
      </c>
    </row>
    <row r="782" spans="1:6" hidden="1">
      <c r="A782" t="s">
        <v>1053</v>
      </c>
      <c r="B782" t="s">
        <v>92</v>
      </c>
      <c r="C782">
        <v>1980</v>
      </c>
      <c r="D782" t="s">
        <v>8</v>
      </c>
      <c r="E782" t="s">
        <v>1054</v>
      </c>
      <c r="F782">
        <v>1</v>
      </c>
    </row>
    <row r="783" spans="1:6" hidden="1">
      <c r="A783" t="s">
        <v>1055</v>
      </c>
      <c r="B783" t="s">
        <v>57</v>
      </c>
      <c r="C783">
        <v>1968</v>
      </c>
      <c r="D783" t="s">
        <v>44</v>
      </c>
      <c r="E783" t="s">
        <v>867</v>
      </c>
      <c r="F783">
        <v>1</v>
      </c>
    </row>
    <row r="784" spans="1:6" hidden="1">
      <c r="A784" t="s">
        <v>1056</v>
      </c>
      <c r="B784" t="s">
        <v>57</v>
      </c>
      <c r="C784" t="s">
        <v>1057</v>
      </c>
      <c r="D784" t="s">
        <v>8</v>
      </c>
      <c r="E784" t="s">
        <v>1058</v>
      </c>
      <c r="F784">
        <v>1</v>
      </c>
    </row>
    <row r="785" spans="1:6" hidden="1">
      <c r="A785" t="s">
        <v>1059</v>
      </c>
      <c r="B785" t="s">
        <v>123</v>
      </c>
      <c r="C785" t="s">
        <v>7</v>
      </c>
      <c r="D785" t="s">
        <v>8</v>
      </c>
      <c r="E785" t="s">
        <v>7</v>
      </c>
      <c r="F785">
        <v>1</v>
      </c>
    </row>
    <row r="786" spans="1:6" hidden="1">
      <c r="A786" t="s">
        <v>1060</v>
      </c>
      <c r="B786" t="s">
        <v>63</v>
      </c>
      <c r="C786">
        <v>40617</v>
      </c>
      <c r="D786" t="s">
        <v>8</v>
      </c>
      <c r="E786" t="s">
        <v>1061</v>
      </c>
      <c r="F786">
        <v>2</v>
      </c>
    </row>
    <row r="787" spans="1:6" hidden="1">
      <c r="A787" t="s">
        <v>1062</v>
      </c>
      <c r="B787" t="s">
        <v>6</v>
      </c>
      <c r="C787">
        <v>2005</v>
      </c>
      <c r="D787" t="s">
        <v>8</v>
      </c>
      <c r="E787" t="s">
        <v>1063</v>
      </c>
      <c r="F787">
        <v>4</v>
      </c>
    </row>
    <row r="788" spans="1:6">
      <c r="A788" t="s">
        <v>1064</v>
      </c>
      <c r="B788" t="s">
        <v>19</v>
      </c>
      <c r="C788" t="s">
        <v>7</v>
      </c>
      <c r="D788" t="s">
        <v>8</v>
      </c>
      <c r="E788" t="s">
        <v>7</v>
      </c>
      <c r="F788">
        <v>1</v>
      </c>
    </row>
    <row r="789" spans="1:6" hidden="1">
      <c r="A789" t="s">
        <v>1065</v>
      </c>
      <c r="B789" t="s">
        <v>80</v>
      </c>
      <c r="C789">
        <v>1992</v>
      </c>
      <c r="D789" t="s">
        <v>8</v>
      </c>
      <c r="E789" t="s">
        <v>367</v>
      </c>
      <c r="F789">
        <v>2</v>
      </c>
    </row>
    <row r="790" spans="1:6">
      <c r="A790" t="s">
        <v>1066</v>
      </c>
      <c r="B790" t="s">
        <v>19</v>
      </c>
      <c r="C790">
        <v>2011</v>
      </c>
      <c r="D790" t="s">
        <v>8</v>
      </c>
      <c r="E790" t="s">
        <v>7</v>
      </c>
      <c r="F790">
        <v>2</v>
      </c>
    </row>
    <row r="791" spans="1:6" hidden="1">
      <c r="A791" t="s">
        <v>1067</v>
      </c>
      <c r="B791" t="s">
        <v>6</v>
      </c>
      <c r="C791">
        <v>1989</v>
      </c>
      <c r="D791" t="s">
        <v>44</v>
      </c>
      <c r="E791" t="s">
        <v>7</v>
      </c>
      <c r="F791">
        <v>2</v>
      </c>
    </row>
    <row r="792" spans="1:6" hidden="1">
      <c r="A792" t="s">
        <v>1068</v>
      </c>
      <c r="B792" t="s">
        <v>6</v>
      </c>
      <c r="C792">
        <v>2010</v>
      </c>
      <c r="D792" t="s">
        <v>8</v>
      </c>
      <c r="E792" t="s">
        <v>1069</v>
      </c>
      <c r="F792">
        <v>1</v>
      </c>
    </row>
    <row r="793" spans="1:6" hidden="1">
      <c r="A793" t="s">
        <v>1070</v>
      </c>
      <c r="B793" t="s">
        <v>6</v>
      </c>
      <c r="C793" t="s">
        <v>7</v>
      </c>
      <c r="D793" t="s">
        <v>8</v>
      </c>
      <c r="E793" t="s">
        <v>7</v>
      </c>
      <c r="F793">
        <v>1</v>
      </c>
    </row>
    <row r="794" spans="1:6" hidden="1">
      <c r="A794" t="s">
        <v>1071</v>
      </c>
      <c r="B794" t="s">
        <v>29</v>
      </c>
      <c r="C794">
        <v>2002</v>
      </c>
      <c r="D794" t="s">
        <v>8</v>
      </c>
      <c r="E794" t="s">
        <v>796</v>
      </c>
      <c r="F794">
        <v>1</v>
      </c>
    </row>
    <row r="795" spans="1:6">
      <c r="A795" t="s">
        <v>1072</v>
      </c>
      <c r="B795" t="s">
        <v>19</v>
      </c>
      <c r="C795">
        <v>2008</v>
      </c>
      <c r="D795" t="s">
        <v>8</v>
      </c>
      <c r="E795" t="s">
        <v>106</v>
      </c>
      <c r="F795">
        <v>1</v>
      </c>
    </row>
    <row r="796" spans="1:6" hidden="1">
      <c r="A796" t="s">
        <v>1073</v>
      </c>
      <c r="B796" t="s">
        <v>6</v>
      </c>
      <c r="C796">
        <v>2008</v>
      </c>
      <c r="D796" t="s">
        <v>8</v>
      </c>
      <c r="E796" t="s">
        <v>1074</v>
      </c>
      <c r="F796">
        <v>1</v>
      </c>
    </row>
    <row r="797" spans="1:6" hidden="1">
      <c r="A797" t="s">
        <v>1075</v>
      </c>
      <c r="B797" t="s">
        <v>170</v>
      </c>
      <c r="C797" t="s">
        <v>7</v>
      </c>
      <c r="D797" t="s">
        <v>8</v>
      </c>
      <c r="E797" t="s">
        <v>7</v>
      </c>
      <c r="F797">
        <v>1</v>
      </c>
    </row>
    <row r="798" spans="1:6" hidden="1">
      <c r="A798" t="s">
        <v>1076</v>
      </c>
      <c r="B798" t="s">
        <v>6</v>
      </c>
      <c r="C798">
        <v>23754</v>
      </c>
      <c r="D798" t="s">
        <v>8</v>
      </c>
      <c r="E798" t="s">
        <v>1077</v>
      </c>
      <c r="F798">
        <v>3</v>
      </c>
    </row>
    <row r="799" spans="1:6" hidden="1">
      <c r="A799" t="s">
        <v>1078</v>
      </c>
      <c r="B799" t="s">
        <v>43</v>
      </c>
      <c r="C799" t="s">
        <v>7</v>
      </c>
      <c r="D799" t="s">
        <v>8</v>
      </c>
      <c r="E799" t="s">
        <v>7</v>
      </c>
      <c r="F799">
        <v>1</v>
      </c>
    </row>
    <row r="800" spans="1:6" hidden="1">
      <c r="A800" t="s">
        <v>1079</v>
      </c>
      <c r="B800" t="s">
        <v>54</v>
      </c>
      <c r="C800">
        <v>1976</v>
      </c>
      <c r="D800" t="s">
        <v>8</v>
      </c>
      <c r="E800" t="s">
        <v>1080</v>
      </c>
      <c r="F800">
        <v>1</v>
      </c>
    </row>
    <row r="801" spans="1:6" hidden="1">
      <c r="A801" t="s">
        <v>1081</v>
      </c>
      <c r="B801" t="s">
        <v>83</v>
      </c>
      <c r="C801">
        <v>1993</v>
      </c>
      <c r="D801" t="s">
        <v>8</v>
      </c>
      <c r="E801" t="s">
        <v>7</v>
      </c>
      <c r="F801">
        <v>1</v>
      </c>
    </row>
    <row r="802" spans="1:6" hidden="1">
      <c r="A802" t="s">
        <v>1082</v>
      </c>
      <c r="B802" t="s">
        <v>390</v>
      </c>
      <c r="C802">
        <v>1987</v>
      </c>
      <c r="D802" t="s">
        <v>8</v>
      </c>
      <c r="E802" t="s">
        <v>391</v>
      </c>
      <c r="F802">
        <v>2</v>
      </c>
    </row>
    <row r="803" spans="1:6" hidden="1">
      <c r="A803" t="s">
        <v>1083</v>
      </c>
      <c r="B803" t="s">
        <v>6</v>
      </c>
      <c r="C803">
        <v>2004</v>
      </c>
      <c r="D803" t="s">
        <v>8</v>
      </c>
      <c r="E803" t="s">
        <v>848</v>
      </c>
      <c r="F803">
        <v>1</v>
      </c>
    </row>
    <row r="804" spans="1:6" hidden="1">
      <c r="A804" t="s">
        <v>1084</v>
      </c>
      <c r="B804" t="s">
        <v>34</v>
      </c>
      <c r="C804">
        <v>2003</v>
      </c>
      <c r="D804" t="s">
        <v>8</v>
      </c>
      <c r="E804" t="s">
        <v>7</v>
      </c>
      <c r="F804">
        <v>1</v>
      </c>
    </row>
    <row r="805" spans="1:6" hidden="1">
      <c r="A805" t="s">
        <v>1085</v>
      </c>
      <c r="B805" t="s">
        <v>6</v>
      </c>
      <c r="C805">
        <v>2004</v>
      </c>
      <c r="D805" t="s">
        <v>8</v>
      </c>
      <c r="E805" t="s">
        <v>234</v>
      </c>
      <c r="F805">
        <v>1</v>
      </c>
    </row>
    <row r="806" spans="1:6" hidden="1">
      <c r="A806" t="s">
        <v>1086</v>
      </c>
      <c r="B806" t="s">
        <v>6</v>
      </c>
      <c r="C806">
        <v>1996</v>
      </c>
      <c r="D806" t="s">
        <v>8</v>
      </c>
      <c r="E806" t="s">
        <v>1087</v>
      </c>
      <c r="F806">
        <v>1</v>
      </c>
    </row>
    <row r="807" spans="1:6" hidden="1">
      <c r="A807" t="s">
        <v>1088</v>
      </c>
      <c r="B807" t="s">
        <v>80</v>
      </c>
      <c r="C807">
        <v>1999</v>
      </c>
      <c r="D807" t="s">
        <v>8</v>
      </c>
      <c r="E807" t="s">
        <v>1089</v>
      </c>
      <c r="F807">
        <v>3</v>
      </c>
    </row>
    <row r="808" spans="1:6" hidden="1">
      <c r="A808" t="s">
        <v>1090</v>
      </c>
      <c r="B808" t="s">
        <v>6</v>
      </c>
      <c r="C808">
        <v>1985</v>
      </c>
      <c r="D808" t="s">
        <v>8</v>
      </c>
      <c r="E808" t="s">
        <v>7</v>
      </c>
      <c r="F808">
        <v>3</v>
      </c>
    </row>
    <row r="809" spans="1:6" hidden="1">
      <c r="A809" t="s">
        <v>1091</v>
      </c>
      <c r="B809" t="s">
        <v>123</v>
      </c>
      <c r="C809" t="s">
        <v>7</v>
      </c>
      <c r="D809" t="s">
        <v>7</v>
      </c>
      <c r="E809" t="s">
        <v>7</v>
      </c>
      <c r="F809">
        <v>2</v>
      </c>
    </row>
    <row r="810" spans="1:6" hidden="1">
      <c r="A810" t="s">
        <v>1092</v>
      </c>
      <c r="B810" t="s">
        <v>6</v>
      </c>
      <c r="C810">
        <v>1980</v>
      </c>
      <c r="D810" t="s">
        <v>8</v>
      </c>
      <c r="E810" t="s">
        <v>120</v>
      </c>
      <c r="F810">
        <v>3</v>
      </c>
    </row>
    <row r="811" spans="1:6" hidden="1">
      <c r="A811" t="s">
        <v>1093</v>
      </c>
      <c r="B811" t="s">
        <v>6</v>
      </c>
      <c r="C811" t="s">
        <v>7</v>
      </c>
      <c r="D811" t="s">
        <v>7</v>
      </c>
      <c r="E811" t="s">
        <v>7</v>
      </c>
      <c r="F811">
        <v>1</v>
      </c>
    </row>
    <row r="812" spans="1:6" hidden="1">
      <c r="A812" t="s">
        <v>1094</v>
      </c>
      <c r="B812" t="s">
        <v>16</v>
      </c>
      <c r="C812" t="s">
        <v>7</v>
      </c>
      <c r="D812" t="s">
        <v>7</v>
      </c>
      <c r="E812" t="s">
        <v>7</v>
      </c>
      <c r="F812">
        <v>2</v>
      </c>
    </row>
    <row r="813" spans="1:6" hidden="1">
      <c r="A813" t="s">
        <v>1095</v>
      </c>
      <c r="B813" t="s">
        <v>34</v>
      </c>
      <c r="C813">
        <v>2007</v>
      </c>
      <c r="D813" t="s">
        <v>8</v>
      </c>
      <c r="E813" t="s">
        <v>136</v>
      </c>
      <c r="F813">
        <v>1</v>
      </c>
    </row>
    <row r="814" spans="1:6" hidden="1">
      <c r="A814" t="s">
        <v>1096</v>
      </c>
      <c r="B814" t="s">
        <v>6</v>
      </c>
      <c r="C814" t="s">
        <v>7</v>
      </c>
      <c r="D814" t="s">
        <v>8</v>
      </c>
      <c r="E814" t="s">
        <v>7</v>
      </c>
      <c r="F814">
        <v>1</v>
      </c>
    </row>
    <row r="815" spans="1:6" hidden="1">
      <c r="A815" t="s">
        <v>1097</v>
      </c>
      <c r="B815" t="s">
        <v>57</v>
      </c>
      <c r="C815" t="s">
        <v>7</v>
      </c>
      <c r="D815" t="s">
        <v>7</v>
      </c>
      <c r="E815" t="s">
        <v>7</v>
      </c>
      <c r="F815">
        <v>1</v>
      </c>
    </row>
    <row r="816" spans="1:6">
      <c r="A816" t="s">
        <v>1098</v>
      </c>
      <c r="B816" t="s">
        <v>19</v>
      </c>
      <c r="C816" t="s">
        <v>1099</v>
      </c>
      <c r="D816" t="s">
        <v>8</v>
      </c>
      <c r="E816" t="s">
        <v>7</v>
      </c>
      <c r="F816">
        <v>1</v>
      </c>
    </row>
    <row r="817" spans="1:6" hidden="1">
      <c r="A817" t="s">
        <v>1100</v>
      </c>
      <c r="B817" t="s">
        <v>6</v>
      </c>
      <c r="C817">
        <v>2009</v>
      </c>
      <c r="D817" t="s">
        <v>8</v>
      </c>
      <c r="E817" t="s">
        <v>7</v>
      </c>
      <c r="F817">
        <v>1</v>
      </c>
    </row>
    <row r="818" spans="1:6" hidden="1">
      <c r="A818" t="s">
        <v>1101</v>
      </c>
      <c r="B818" t="s">
        <v>9</v>
      </c>
      <c r="C818" t="s">
        <v>7</v>
      </c>
      <c r="D818" t="s">
        <v>8</v>
      </c>
      <c r="E818" t="s">
        <v>7</v>
      </c>
      <c r="F818">
        <v>3</v>
      </c>
    </row>
    <row r="819" spans="1:6" hidden="1">
      <c r="A819" t="s">
        <v>1102</v>
      </c>
      <c r="B819" t="s">
        <v>6</v>
      </c>
      <c r="C819">
        <v>2004</v>
      </c>
      <c r="D819" t="s">
        <v>8</v>
      </c>
      <c r="E819" t="s">
        <v>666</v>
      </c>
      <c r="F819">
        <v>1</v>
      </c>
    </row>
    <row r="820" spans="1:6" hidden="1">
      <c r="A820" t="s">
        <v>1103</v>
      </c>
      <c r="B820" t="s">
        <v>57</v>
      </c>
      <c r="C820">
        <v>1976</v>
      </c>
      <c r="D820" t="s">
        <v>8</v>
      </c>
      <c r="E820" t="s">
        <v>1104</v>
      </c>
      <c r="F820">
        <v>3</v>
      </c>
    </row>
    <row r="821" spans="1:6">
      <c r="A821" t="s">
        <v>1105</v>
      </c>
      <c r="B821" t="s">
        <v>19</v>
      </c>
      <c r="C821">
        <v>1994</v>
      </c>
      <c r="D821" t="s">
        <v>8</v>
      </c>
      <c r="E821" t="s">
        <v>7</v>
      </c>
      <c r="F821">
        <v>1</v>
      </c>
    </row>
    <row r="822" spans="1:6" hidden="1">
      <c r="A822" t="s">
        <v>1106</v>
      </c>
      <c r="B822" t="s">
        <v>175</v>
      </c>
      <c r="C822" t="s">
        <v>7</v>
      </c>
      <c r="D822" t="s">
        <v>8</v>
      </c>
      <c r="E822" t="s">
        <v>7</v>
      </c>
      <c r="F822">
        <v>1</v>
      </c>
    </row>
    <row r="823" spans="1:6" hidden="1">
      <c r="A823" t="s">
        <v>1107</v>
      </c>
      <c r="B823" t="s">
        <v>6</v>
      </c>
      <c r="C823">
        <v>2006</v>
      </c>
      <c r="D823" t="s">
        <v>8</v>
      </c>
      <c r="E823" t="s">
        <v>1108</v>
      </c>
      <c r="F823">
        <v>1</v>
      </c>
    </row>
    <row r="824" spans="1:6" hidden="1">
      <c r="A824" t="s">
        <v>1109</v>
      </c>
      <c r="B824" t="s">
        <v>34</v>
      </c>
      <c r="C824" t="s">
        <v>7</v>
      </c>
      <c r="D824" t="s">
        <v>7</v>
      </c>
      <c r="E824" t="s">
        <v>7</v>
      </c>
      <c r="F824">
        <v>2</v>
      </c>
    </row>
    <row r="825" spans="1:6" hidden="1">
      <c r="A825" t="s">
        <v>1110</v>
      </c>
      <c r="B825" t="s">
        <v>6</v>
      </c>
      <c r="C825" t="s">
        <v>7</v>
      </c>
      <c r="D825" t="s">
        <v>8</v>
      </c>
      <c r="E825" t="s">
        <v>7</v>
      </c>
      <c r="F825">
        <v>1</v>
      </c>
    </row>
    <row r="826" spans="1:6" hidden="1">
      <c r="A826" t="s">
        <v>1111</v>
      </c>
      <c r="B826" t="s">
        <v>98</v>
      </c>
      <c r="C826" t="s">
        <v>7</v>
      </c>
      <c r="D826" t="s">
        <v>7</v>
      </c>
      <c r="E826" t="s">
        <v>7</v>
      </c>
      <c r="F826">
        <v>1</v>
      </c>
    </row>
    <row r="827" spans="1:6" hidden="1">
      <c r="A827" t="s">
        <v>1112</v>
      </c>
      <c r="B827" t="s">
        <v>34</v>
      </c>
      <c r="C827">
        <v>1995</v>
      </c>
      <c r="D827" t="s">
        <v>8</v>
      </c>
      <c r="E827" t="s">
        <v>7</v>
      </c>
      <c r="F827">
        <v>1</v>
      </c>
    </row>
    <row r="828" spans="1:6" hidden="1">
      <c r="A828" t="s">
        <v>1113</v>
      </c>
      <c r="B828" t="s">
        <v>1114</v>
      </c>
      <c r="C828">
        <v>2002</v>
      </c>
      <c r="D828" t="s">
        <v>8</v>
      </c>
      <c r="E828" t="s">
        <v>7</v>
      </c>
      <c r="F828">
        <v>1</v>
      </c>
    </row>
    <row r="829" spans="1:6" hidden="1">
      <c r="A829" t="s">
        <v>1115</v>
      </c>
      <c r="B829" t="s">
        <v>57</v>
      </c>
      <c r="C829">
        <v>1989</v>
      </c>
      <c r="D829" t="s">
        <v>8</v>
      </c>
      <c r="E829" t="s">
        <v>58</v>
      </c>
      <c r="F829">
        <v>1</v>
      </c>
    </row>
    <row r="830" spans="1:6" hidden="1">
      <c r="A830" t="s">
        <v>1116</v>
      </c>
      <c r="B830" t="s">
        <v>390</v>
      </c>
      <c r="C830">
        <v>2013</v>
      </c>
      <c r="D830" t="s">
        <v>8</v>
      </c>
      <c r="E830" t="s">
        <v>7</v>
      </c>
      <c r="F830">
        <v>3</v>
      </c>
    </row>
    <row r="831" spans="1:6" hidden="1">
      <c r="A831" t="s">
        <v>1117</v>
      </c>
      <c r="B831" t="s">
        <v>92</v>
      </c>
      <c r="C831">
        <v>1984</v>
      </c>
      <c r="D831" t="s">
        <v>8</v>
      </c>
      <c r="E831" t="s">
        <v>1118</v>
      </c>
      <c r="F831">
        <v>2</v>
      </c>
    </row>
    <row r="832" spans="1:6">
      <c r="A832" t="s">
        <v>1119</v>
      </c>
      <c r="B832" t="s">
        <v>19</v>
      </c>
      <c r="C832" t="s">
        <v>7</v>
      </c>
      <c r="D832" t="s">
        <v>7</v>
      </c>
      <c r="E832" t="s">
        <v>7</v>
      </c>
      <c r="F832">
        <v>1</v>
      </c>
    </row>
    <row r="833" spans="1:6" hidden="1">
      <c r="A833" t="s">
        <v>1120</v>
      </c>
      <c r="B833" t="s">
        <v>43</v>
      </c>
      <c r="C833">
        <v>1997</v>
      </c>
      <c r="D833" t="s">
        <v>8</v>
      </c>
      <c r="E833" t="s">
        <v>7</v>
      </c>
      <c r="F833">
        <v>1</v>
      </c>
    </row>
    <row r="834" spans="1:6" hidden="1">
      <c r="A834" t="s">
        <v>1121</v>
      </c>
      <c r="B834" t="s">
        <v>6</v>
      </c>
      <c r="C834">
        <v>1995</v>
      </c>
      <c r="D834" t="s">
        <v>8</v>
      </c>
      <c r="E834" t="s">
        <v>1122</v>
      </c>
      <c r="F834">
        <v>2</v>
      </c>
    </row>
    <row r="835" spans="1:6" hidden="1">
      <c r="A835" t="s">
        <v>1123</v>
      </c>
      <c r="B835" t="s">
        <v>83</v>
      </c>
      <c r="C835">
        <v>1998</v>
      </c>
      <c r="D835" t="s">
        <v>8</v>
      </c>
      <c r="E835" t="s">
        <v>84</v>
      </c>
      <c r="F835">
        <v>1</v>
      </c>
    </row>
    <row r="836" spans="1:6" hidden="1">
      <c r="A836" t="s">
        <v>1124</v>
      </c>
      <c r="B836" t="s">
        <v>34</v>
      </c>
      <c r="C836" t="s">
        <v>7</v>
      </c>
      <c r="D836" t="s">
        <v>7</v>
      </c>
      <c r="E836" t="s">
        <v>7</v>
      </c>
      <c r="F836">
        <v>1</v>
      </c>
    </row>
    <row r="837" spans="1:6" hidden="1">
      <c r="A837" t="s">
        <v>1125</v>
      </c>
      <c r="B837" t="s">
        <v>6</v>
      </c>
      <c r="C837">
        <v>2001</v>
      </c>
      <c r="D837" t="s">
        <v>8</v>
      </c>
      <c r="E837" t="s">
        <v>806</v>
      </c>
      <c r="F837">
        <v>1</v>
      </c>
    </row>
    <row r="838" spans="1:6" hidden="1">
      <c r="A838" t="s">
        <v>1126</v>
      </c>
      <c r="B838" t="s">
        <v>9</v>
      </c>
      <c r="C838">
        <v>1999</v>
      </c>
      <c r="D838" t="s">
        <v>8</v>
      </c>
      <c r="E838" t="s">
        <v>10</v>
      </c>
      <c r="F838">
        <v>1</v>
      </c>
    </row>
    <row r="839" spans="1:6" hidden="1">
      <c r="A839" t="s">
        <v>1126</v>
      </c>
      <c r="B839" t="s">
        <v>9</v>
      </c>
      <c r="C839">
        <v>1999</v>
      </c>
      <c r="D839" t="s">
        <v>8</v>
      </c>
      <c r="E839" t="s">
        <v>10</v>
      </c>
      <c r="F839">
        <v>3</v>
      </c>
    </row>
    <row r="840" spans="1:6">
      <c r="A840" t="s">
        <v>1127</v>
      </c>
      <c r="B840" t="s">
        <v>19</v>
      </c>
      <c r="C840" t="s">
        <v>7</v>
      </c>
      <c r="D840" t="s">
        <v>8</v>
      </c>
      <c r="E840" t="s">
        <v>7</v>
      </c>
      <c r="F840">
        <v>1</v>
      </c>
    </row>
    <row r="841" spans="1:6" hidden="1">
      <c r="A841" t="s">
        <v>1128</v>
      </c>
      <c r="B841" t="s">
        <v>57</v>
      </c>
      <c r="C841">
        <v>39814</v>
      </c>
      <c r="D841" t="s">
        <v>8</v>
      </c>
      <c r="E841" t="s">
        <v>7</v>
      </c>
      <c r="F841">
        <v>1</v>
      </c>
    </row>
    <row r="842" spans="1:6" hidden="1">
      <c r="A842" t="s">
        <v>1129</v>
      </c>
      <c r="B842" t="s">
        <v>6</v>
      </c>
      <c r="C842">
        <v>1986</v>
      </c>
      <c r="D842" t="s">
        <v>8</v>
      </c>
      <c r="E842" t="s">
        <v>48</v>
      </c>
      <c r="F842">
        <v>4</v>
      </c>
    </row>
    <row r="843" spans="1:6" hidden="1">
      <c r="A843" t="s">
        <v>1130</v>
      </c>
      <c r="B843" t="s">
        <v>43</v>
      </c>
      <c r="C843" t="s">
        <v>1131</v>
      </c>
      <c r="D843" t="s">
        <v>8</v>
      </c>
      <c r="E843" t="s">
        <v>7</v>
      </c>
      <c r="F843">
        <v>1</v>
      </c>
    </row>
    <row r="844" spans="1:6">
      <c r="A844" t="s">
        <v>1132</v>
      </c>
      <c r="B844" t="s">
        <v>19</v>
      </c>
      <c r="C844">
        <v>1997</v>
      </c>
      <c r="D844" t="s">
        <v>8</v>
      </c>
      <c r="E844" t="s">
        <v>534</v>
      </c>
      <c r="F844">
        <v>1</v>
      </c>
    </row>
    <row r="845" spans="1:6" hidden="1">
      <c r="A845" t="s">
        <v>1133</v>
      </c>
      <c r="B845" t="s">
        <v>314</v>
      </c>
      <c r="C845" t="s">
        <v>7</v>
      </c>
      <c r="D845" t="s">
        <v>8</v>
      </c>
      <c r="E845" t="s">
        <v>7</v>
      </c>
      <c r="F845">
        <v>1</v>
      </c>
    </row>
    <row r="846" spans="1:6" hidden="1">
      <c r="A846" t="s">
        <v>1134</v>
      </c>
      <c r="B846" t="s">
        <v>43</v>
      </c>
      <c r="C846" t="s">
        <v>7</v>
      </c>
      <c r="D846" t="s">
        <v>7</v>
      </c>
      <c r="E846" t="s">
        <v>7</v>
      </c>
      <c r="F846">
        <v>1</v>
      </c>
    </row>
    <row r="847" spans="1:6" hidden="1">
      <c r="A847" t="s">
        <v>1135</v>
      </c>
      <c r="B847" t="s">
        <v>6</v>
      </c>
      <c r="C847">
        <v>1993</v>
      </c>
      <c r="D847" t="s">
        <v>8</v>
      </c>
      <c r="E847" t="s">
        <v>419</v>
      </c>
      <c r="F847">
        <v>1</v>
      </c>
    </row>
    <row r="848" spans="1:6" hidden="1">
      <c r="A848" t="s">
        <v>1136</v>
      </c>
      <c r="B848" t="s">
        <v>6</v>
      </c>
      <c r="C848" t="s">
        <v>7</v>
      </c>
      <c r="D848" t="s">
        <v>7</v>
      </c>
      <c r="E848" t="s">
        <v>7</v>
      </c>
      <c r="F848">
        <v>1</v>
      </c>
    </row>
    <row r="849" spans="1:6" hidden="1">
      <c r="A849" t="s">
        <v>1137</v>
      </c>
      <c r="B849" t="s">
        <v>244</v>
      </c>
      <c r="C849" t="s">
        <v>1138</v>
      </c>
      <c r="D849" t="s">
        <v>8</v>
      </c>
      <c r="E849" t="s">
        <v>1139</v>
      </c>
      <c r="F849">
        <v>1</v>
      </c>
    </row>
    <row r="850" spans="1:6" hidden="1">
      <c r="A850" t="s">
        <v>1140</v>
      </c>
      <c r="B850" t="s">
        <v>6</v>
      </c>
      <c r="C850">
        <v>2011</v>
      </c>
      <c r="D850" t="s">
        <v>8</v>
      </c>
      <c r="E850" t="s">
        <v>7</v>
      </c>
      <c r="F850">
        <v>1</v>
      </c>
    </row>
    <row r="851" spans="1:6" hidden="1">
      <c r="A851" t="s">
        <v>1141</v>
      </c>
      <c r="B851" t="s">
        <v>83</v>
      </c>
      <c r="C851">
        <v>1991</v>
      </c>
      <c r="D851" t="s">
        <v>8</v>
      </c>
      <c r="E851" t="s">
        <v>517</v>
      </c>
      <c r="F851">
        <v>1</v>
      </c>
    </row>
    <row r="852" spans="1:6" hidden="1">
      <c r="A852" t="s">
        <v>1142</v>
      </c>
      <c r="B852" t="s">
        <v>6</v>
      </c>
      <c r="C852" t="s">
        <v>7</v>
      </c>
      <c r="D852" t="s">
        <v>7</v>
      </c>
      <c r="E852" t="s">
        <v>7</v>
      </c>
      <c r="F852">
        <v>1</v>
      </c>
    </row>
    <row r="853" spans="1:6" hidden="1">
      <c r="A853" t="s">
        <v>1143</v>
      </c>
      <c r="B853" t="s">
        <v>259</v>
      </c>
      <c r="C853">
        <v>1998</v>
      </c>
      <c r="D853" t="s">
        <v>8</v>
      </c>
      <c r="E853" t="s">
        <v>1144</v>
      </c>
      <c r="F853">
        <v>2</v>
      </c>
    </row>
    <row r="854" spans="1:6" hidden="1">
      <c r="A854" t="s">
        <v>1145</v>
      </c>
      <c r="B854" t="s">
        <v>6</v>
      </c>
      <c r="C854">
        <v>1992</v>
      </c>
      <c r="D854" t="s">
        <v>8</v>
      </c>
      <c r="E854" t="s">
        <v>7</v>
      </c>
      <c r="F854">
        <v>2</v>
      </c>
    </row>
    <row r="855" spans="1:6" hidden="1">
      <c r="A855" t="s">
        <v>1146</v>
      </c>
      <c r="B855" t="s">
        <v>57</v>
      </c>
      <c r="C855">
        <v>1990</v>
      </c>
      <c r="D855" t="s">
        <v>8</v>
      </c>
      <c r="E855" t="s">
        <v>1147</v>
      </c>
      <c r="F855">
        <v>1</v>
      </c>
    </row>
    <row r="856" spans="1:6" hidden="1">
      <c r="A856" t="s">
        <v>1148</v>
      </c>
      <c r="B856" t="s">
        <v>1149</v>
      </c>
      <c r="C856">
        <v>1995</v>
      </c>
      <c r="D856" t="s">
        <v>8</v>
      </c>
      <c r="E856" t="s">
        <v>7</v>
      </c>
      <c r="F856">
        <v>2</v>
      </c>
    </row>
    <row r="857" spans="1:6" hidden="1">
      <c r="A857" t="s">
        <v>1150</v>
      </c>
      <c r="B857" t="s">
        <v>6</v>
      </c>
      <c r="C857">
        <v>1985</v>
      </c>
      <c r="D857" t="s">
        <v>8</v>
      </c>
      <c r="E857" t="s">
        <v>41</v>
      </c>
      <c r="F857">
        <v>1</v>
      </c>
    </row>
    <row r="858" spans="1:6" hidden="1">
      <c r="A858" t="s">
        <v>1151</v>
      </c>
      <c r="B858" t="s">
        <v>57</v>
      </c>
      <c r="C858" t="s">
        <v>7</v>
      </c>
      <c r="D858" t="s">
        <v>8</v>
      </c>
      <c r="E858" t="s">
        <v>7</v>
      </c>
      <c r="F858">
        <v>3</v>
      </c>
    </row>
    <row r="859" spans="1:6" hidden="1">
      <c r="A859" t="s">
        <v>1152</v>
      </c>
      <c r="B859" t="s">
        <v>6</v>
      </c>
      <c r="C859" t="s">
        <v>7</v>
      </c>
      <c r="D859" t="s">
        <v>7</v>
      </c>
      <c r="E859" t="s">
        <v>7</v>
      </c>
      <c r="F859">
        <v>6</v>
      </c>
    </row>
    <row r="860" spans="1:6" hidden="1">
      <c r="A860" t="s">
        <v>1153</v>
      </c>
      <c r="B860" t="s">
        <v>6</v>
      </c>
      <c r="C860" t="s">
        <v>7</v>
      </c>
      <c r="D860" t="s">
        <v>7</v>
      </c>
      <c r="E860" t="s">
        <v>7</v>
      </c>
      <c r="F860">
        <v>1</v>
      </c>
    </row>
    <row r="861" spans="1:6" hidden="1">
      <c r="A861" t="s">
        <v>1154</v>
      </c>
      <c r="B861" t="s">
        <v>6</v>
      </c>
      <c r="C861" t="s">
        <v>7</v>
      </c>
      <c r="D861" t="s">
        <v>8</v>
      </c>
      <c r="E861" t="s">
        <v>7</v>
      </c>
      <c r="F861">
        <v>1</v>
      </c>
    </row>
    <row r="862" spans="1:6" hidden="1">
      <c r="A862" t="s">
        <v>1155</v>
      </c>
      <c r="B862" t="s">
        <v>1156</v>
      </c>
      <c r="C862" t="s">
        <v>7</v>
      </c>
      <c r="D862" t="s">
        <v>8</v>
      </c>
      <c r="E862" t="s">
        <v>7</v>
      </c>
      <c r="F862">
        <v>1</v>
      </c>
    </row>
    <row r="863" spans="1:6" hidden="1">
      <c r="A863" t="s">
        <v>1157</v>
      </c>
      <c r="B863" t="s">
        <v>6</v>
      </c>
      <c r="C863">
        <v>1996</v>
      </c>
      <c r="D863" t="s">
        <v>44</v>
      </c>
      <c r="E863" t="s">
        <v>778</v>
      </c>
      <c r="F863">
        <v>1</v>
      </c>
    </row>
    <row r="864" spans="1:6" hidden="1">
      <c r="A864" t="s">
        <v>1158</v>
      </c>
      <c r="B864" t="s">
        <v>57</v>
      </c>
      <c r="C864" t="s">
        <v>7</v>
      </c>
      <c r="D864" t="s">
        <v>8</v>
      </c>
      <c r="E864" t="s">
        <v>7</v>
      </c>
      <c r="F864">
        <v>1</v>
      </c>
    </row>
    <row r="865" spans="1:6">
      <c r="A865" t="s">
        <v>1159</v>
      </c>
      <c r="B865" t="s">
        <v>19</v>
      </c>
      <c r="C865" t="s">
        <v>7</v>
      </c>
      <c r="D865" t="s">
        <v>7</v>
      </c>
      <c r="E865" t="s">
        <v>7</v>
      </c>
      <c r="F865">
        <v>1</v>
      </c>
    </row>
    <row r="866" spans="1:6" hidden="1">
      <c r="A866" t="s">
        <v>1160</v>
      </c>
      <c r="B866" t="s">
        <v>6</v>
      </c>
      <c r="C866" t="s">
        <v>7</v>
      </c>
      <c r="D866" t="s">
        <v>8</v>
      </c>
      <c r="E866" t="s">
        <v>7</v>
      </c>
      <c r="F866">
        <v>1</v>
      </c>
    </row>
    <row r="867" spans="1:6">
      <c r="A867" t="s">
        <v>1161</v>
      </c>
      <c r="B867" t="s">
        <v>19</v>
      </c>
      <c r="C867" t="s">
        <v>7</v>
      </c>
      <c r="D867" t="s">
        <v>7</v>
      </c>
      <c r="E867" t="s">
        <v>7</v>
      </c>
      <c r="F867">
        <v>1</v>
      </c>
    </row>
    <row r="868" spans="1:6" hidden="1">
      <c r="A868" t="s">
        <v>1162</v>
      </c>
      <c r="B868" t="s">
        <v>34</v>
      </c>
      <c r="C868" t="s">
        <v>7</v>
      </c>
      <c r="D868" t="s">
        <v>7</v>
      </c>
      <c r="E868" t="s">
        <v>7</v>
      </c>
      <c r="F868">
        <v>3</v>
      </c>
    </row>
    <row r="869" spans="1:6" hidden="1">
      <c r="A869" t="s">
        <v>1163</v>
      </c>
      <c r="B869" t="s">
        <v>6</v>
      </c>
      <c r="C869">
        <v>1988</v>
      </c>
      <c r="D869" t="s">
        <v>8</v>
      </c>
      <c r="E869" t="s">
        <v>475</v>
      </c>
      <c r="F869">
        <v>1</v>
      </c>
    </row>
    <row r="870" spans="1:6" hidden="1">
      <c r="A870" t="s">
        <v>1164</v>
      </c>
      <c r="B870" t="s">
        <v>80</v>
      </c>
      <c r="C870">
        <v>1995</v>
      </c>
      <c r="D870" t="s">
        <v>8</v>
      </c>
      <c r="E870" t="s">
        <v>1165</v>
      </c>
      <c r="F870">
        <v>2</v>
      </c>
    </row>
    <row r="871" spans="1:6" hidden="1">
      <c r="A871" t="s">
        <v>1166</v>
      </c>
      <c r="B871" t="s">
        <v>6</v>
      </c>
      <c r="C871" t="s">
        <v>7</v>
      </c>
      <c r="D871" t="s">
        <v>8</v>
      </c>
      <c r="E871" t="s">
        <v>1167</v>
      </c>
      <c r="F871">
        <v>1</v>
      </c>
    </row>
    <row r="872" spans="1:6" hidden="1">
      <c r="A872" t="s">
        <v>1168</v>
      </c>
      <c r="B872" t="s">
        <v>9</v>
      </c>
      <c r="C872">
        <v>1995</v>
      </c>
      <c r="D872" t="s">
        <v>8</v>
      </c>
      <c r="E872" t="s">
        <v>1169</v>
      </c>
      <c r="F872">
        <v>1</v>
      </c>
    </row>
    <row r="873" spans="1:6" hidden="1">
      <c r="A873" t="s">
        <v>1170</v>
      </c>
      <c r="B873" t="s">
        <v>244</v>
      </c>
      <c r="C873" t="s">
        <v>1171</v>
      </c>
      <c r="D873" t="s">
        <v>8</v>
      </c>
      <c r="E873" t="s">
        <v>1139</v>
      </c>
      <c r="F873">
        <v>2</v>
      </c>
    </row>
    <row r="874" spans="1:6" hidden="1">
      <c r="A874" t="s">
        <v>1172</v>
      </c>
      <c r="B874" t="s">
        <v>83</v>
      </c>
      <c r="C874">
        <v>1999</v>
      </c>
      <c r="D874" t="s">
        <v>8</v>
      </c>
      <c r="E874" t="s">
        <v>7</v>
      </c>
      <c r="F874">
        <v>1</v>
      </c>
    </row>
    <row r="875" spans="1:6">
      <c r="A875" t="s">
        <v>1173</v>
      </c>
      <c r="B875" t="s">
        <v>19</v>
      </c>
      <c r="C875">
        <v>12040</v>
      </c>
      <c r="D875" t="s">
        <v>44</v>
      </c>
      <c r="E875" t="s">
        <v>7</v>
      </c>
      <c r="F875">
        <v>1</v>
      </c>
    </row>
    <row r="876" spans="1:6" hidden="1">
      <c r="A876" t="s">
        <v>1174</v>
      </c>
      <c r="B876" t="s">
        <v>92</v>
      </c>
      <c r="C876" t="s">
        <v>7</v>
      </c>
      <c r="D876" t="s">
        <v>8</v>
      </c>
      <c r="E876" t="s">
        <v>7</v>
      </c>
      <c r="F876">
        <v>2</v>
      </c>
    </row>
    <row r="877" spans="1:6" hidden="1">
      <c r="A877" t="s">
        <v>1175</v>
      </c>
      <c r="B877" t="s">
        <v>6</v>
      </c>
      <c r="C877">
        <v>1984</v>
      </c>
      <c r="D877" t="s">
        <v>8</v>
      </c>
      <c r="E877" t="s">
        <v>67</v>
      </c>
      <c r="F877">
        <v>1</v>
      </c>
    </row>
    <row r="878" spans="1:6" hidden="1">
      <c r="A878" t="s">
        <v>1176</v>
      </c>
      <c r="B878" t="s">
        <v>6</v>
      </c>
      <c r="C878" t="s">
        <v>7</v>
      </c>
      <c r="D878" t="s">
        <v>44</v>
      </c>
      <c r="E878" t="s">
        <v>7</v>
      </c>
      <c r="F878">
        <v>1</v>
      </c>
    </row>
    <row r="879" spans="1:6" hidden="1">
      <c r="A879" t="s">
        <v>1177</v>
      </c>
      <c r="B879" t="s">
        <v>80</v>
      </c>
      <c r="C879">
        <v>1993</v>
      </c>
      <c r="D879" t="s">
        <v>8</v>
      </c>
      <c r="E879" t="s">
        <v>110</v>
      </c>
      <c r="F879">
        <v>1</v>
      </c>
    </row>
    <row r="880" spans="1:6" hidden="1">
      <c r="A880" t="s">
        <v>1178</v>
      </c>
      <c r="B880" t="s">
        <v>34</v>
      </c>
      <c r="C880" t="s">
        <v>7</v>
      </c>
      <c r="D880" t="s">
        <v>7</v>
      </c>
      <c r="E880" t="s">
        <v>7</v>
      </c>
      <c r="F880">
        <v>1</v>
      </c>
    </row>
    <row r="881" spans="1:6">
      <c r="A881" t="s">
        <v>1179</v>
      </c>
      <c r="B881" t="s">
        <v>19</v>
      </c>
      <c r="C881" t="s">
        <v>7</v>
      </c>
      <c r="D881" t="s">
        <v>7</v>
      </c>
      <c r="E881" t="s">
        <v>7</v>
      </c>
      <c r="F881">
        <v>1</v>
      </c>
    </row>
    <row r="882" spans="1:6" hidden="1">
      <c r="A882" t="s">
        <v>1180</v>
      </c>
      <c r="B882" t="s">
        <v>57</v>
      </c>
      <c r="C882" t="s">
        <v>7</v>
      </c>
      <c r="D882" t="s">
        <v>8</v>
      </c>
      <c r="E882" t="s">
        <v>7</v>
      </c>
      <c r="F882">
        <v>1</v>
      </c>
    </row>
    <row r="883" spans="1:6" hidden="1">
      <c r="A883" t="s">
        <v>1181</v>
      </c>
      <c r="B883" t="s">
        <v>57</v>
      </c>
      <c r="C883">
        <v>1967</v>
      </c>
      <c r="D883" t="s">
        <v>8</v>
      </c>
      <c r="E883" t="s">
        <v>58</v>
      </c>
      <c r="F883">
        <v>1</v>
      </c>
    </row>
    <row r="884" spans="1:6" hidden="1">
      <c r="A884" t="s">
        <v>1182</v>
      </c>
      <c r="B884" t="s">
        <v>29</v>
      </c>
      <c r="C884">
        <v>2007</v>
      </c>
      <c r="D884" t="s">
        <v>8</v>
      </c>
      <c r="E884" t="s">
        <v>1183</v>
      </c>
      <c r="F884">
        <v>1</v>
      </c>
    </row>
    <row r="885" spans="1:6" hidden="1">
      <c r="A885" t="s">
        <v>1184</v>
      </c>
      <c r="B885" t="s">
        <v>6</v>
      </c>
      <c r="C885" t="s">
        <v>1185</v>
      </c>
      <c r="D885" t="s">
        <v>8</v>
      </c>
      <c r="E885" t="s">
        <v>120</v>
      </c>
      <c r="F885">
        <v>2</v>
      </c>
    </row>
    <row r="886" spans="1:6" hidden="1">
      <c r="A886" t="s">
        <v>1186</v>
      </c>
      <c r="B886" t="s">
        <v>6</v>
      </c>
      <c r="C886">
        <v>2003</v>
      </c>
      <c r="D886" t="s">
        <v>8</v>
      </c>
      <c r="E886" t="s">
        <v>7</v>
      </c>
      <c r="F886">
        <v>1</v>
      </c>
    </row>
    <row r="887" spans="1:6">
      <c r="A887" t="s">
        <v>1187</v>
      </c>
      <c r="B887" t="s">
        <v>19</v>
      </c>
      <c r="C887" t="s">
        <v>7</v>
      </c>
      <c r="D887" t="s">
        <v>8</v>
      </c>
      <c r="E887" t="s">
        <v>7</v>
      </c>
      <c r="F887">
        <v>1</v>
      </c>
    </row>
    <row r="888" spans="1:6">
      <c r="A888" t="s">
        <v>1188</v>
      </c>
      <c r="B888" t="s">
        <v>19</v>
      </c>
      <c r="C888">
        <v>1994</v>
      </c>
      <c r="D888" t="s">
        <v>8</v>
      </c>
      <c r="E888" t="s">
        <v>7</v>
      </c>
      <c r="F888">
        <v>2</v>
      </c>
    </row>
    <row r="889" spans="1:6">
      <c r="A889" t="s">
        <v>1189</v>
      </c>
      <c r="B889" t="s">
        <v>19</v>
      </c>
      <c r="C889" t="s">
        <v>7</v>
      </c>
      <c r="D889" t="s">
        <v>8</v>
      </c>
      <c r="E889" t="s">
        <v>7</v>
      </c>
      <c r="F889">
        <v>1</v>
      </c>
    </row>
    <row r="890" spans="1:6" hidden="1">
      <c r="A890" t="s">
        <v>1190</v>
      </c>
      <c r="B890" t="s">
        <v>6</v>
      </c>
      <c r="C890">
        <v>1992</v>
      </c>
      <c r="D890" t="s">
        <v>8</v>
      </c>
      <c r="E890" t="s">
        <v>1191</v>
      </c>
      <c r="F890">
        <v>2</v>
      </c>
    </row>
    <row r="891" spans="1:6">
      <c r="A891" t="s">
        <v>1192</v>
      </c>
      <c r="B891" t="s">
        <v>19</v>
      </c>
      <c r="C891">
        <v>2008</v>
      </c>
      <c r="D891" t="s">
        <v>8</v>
      </c>
      <c r="E891" t="s">
        <v>1193</v>
      </c>
      <c r="F891">
        <v>1</v>
      </c>
    </row>
    <row r="892" spans="1:6" hidden="1">
      <c r="A892" t="s">
        <v>1194</v>
      </c>
      <c r="B892" t="s">
        <v>1195</v>
      </c>
      <c r="C892">
        <v>2009</v>
      </c>
      <c r="D892" t="s">
        <v>8</v>
      </c>
      <c r="E892" t="s">
        <v>1196</v>
      </c>
      <c r="F892">
        <v>1</v>
      </c>
    </row>
    <row r="893" spans="1:6" hidden="1">
      <c r="A893" t="s">
        <v>1197</v>
      </c>
      <c r="B893" t="s">
        <v>83</v>
      </c>
      <c r="C893">
        <v>1984</v>
      </c>
      <c r="D893" t="s">
        <v>8</v>
      </c>
      <c r="E893" t="s">
        <v>84</v>
      </c>
      <c r="F893">
        <v>1</v>
      </c>
    </row>
    <row r="894" spans="1:6" hidden="1">
      <c r="A894" t="s">
        <v>1198</v>
      </c>
      <c r="B894" t="s">
        <v>6</v>
      </c>
      <c r="C894">
        <v>2002</v>
      </c>
      <c r="D894" t="s">
        <v>8</v>
      </c>
      <c r="E894" t="s">
        <v>41</v>
      </c>
      <c r="F894">
        <v>1</v>
      </c>
    </row>
    <row r="895" spans="1:6" hidden="1">
      <c r="A895" t="s">
        <v>1199</v>
      </c>
      <c r="B895" t="s">
        <v>6</v>
      </c>
      <c r="C895" t="s">
        <v>7</v>
      </c>
      <c r="D895" t="s">
        <v>7</v>
      </c>
      <c r="E895" t="s">
        <v>7</v>
      </c>
      <c r="F895">
        <v>1</v>
      </c>
    </row>
    <row r="896" spans="1:6">
      <c r="A896" t="s">
        <v>1200</v>
      </c>
      <c r="B896" t="s">
        <v>19</v>
      </c>
      <c r="C896" t="s">
        <v>7</v>
      </c>
      <c r="D896" t="s">
        <v>8</v>
      </c>
      <c r="E896" t="s">
        <v>7</v>
      </c>
      <c r="F896">
        <v>1</v>
      </c>
    </row>
    <row r="897" spans="1:6">
      <c r="A897" t="s">
        <v>1201</v>
      </c>
      <c r="B897" t="s">
        <v>19</v>
      </c>
      <c r="C897">
        <v>1996</v>
      </c>
      <c r="D897" t="s">
        <v>8</v>
      </c>
      <c r="E897" t="s">
        <v>7</v>
      </c>
      <c r="F897">
        <v>1</v>
      </c>
    </row>
    <row r="898" spans="1:6" hidden="1">
      <c r="A898" t="s">
        <v>1202</v>
      </c>
      <c r="B898" t="s">
        <v>6</v>
      </c>
      <c r="C898" t="s">
        <v>1203</v>
      </c>
      <c r="D898" t="s">
        <v>8</v>
      </c>
      <c r="E898" t="s">
        <v>1204</v>
      </c>
      <c r="F898">
        <v>2</v>
      </c>
    </row>
    <row r="899" spans="1:6" hidden="1">
      <c r="A899" t="s">
        <v>1205</v>
      </c>
      <c r="B899" t="s">
        <v>6</v>
      </c>
      <c r="C899">
        <v>1988</v>
      </c>
      <c r="D899" t="s">
        <v>8</v>
      </c>
      <c r="E899" t="s">
        <v>7</v>
      </c>
      <c r="F899">
        <v>2</v>
      </c>
    </row>
    <row r="900" spans="1:6" hidden="1">
      <c r="A900" t="s">
        <v>1206</v>
      </c>
      <c r="B900" t="s">
        <v>390</v>
      </c>
      <c r="C900">
        <v>2001</v>
      </c>
      <c r="D900" t="s">
        <v>8</v>
      </c>
      <c r="E900" t="s">
        <v>7</v>
      </c>
      <c r="F900">
        <v>1</v>
      </c>
    </row>
    <row r="901" spans="1:6" hidden="1">
      <c r="A901" t="s">
        <v>1207</v>
      </c>
      <c r="B901" t="s">
        <v>6</v>
      </c>
      <c r="C901">
        <v>1982</v>
      </c>
      <c r="D901" t="s">
        <v>8</v>
      </c>
      <c r="E901" t="s">
        <v>120</v>
      </c>
      <c r="F901">
        <v>2</v>
      </c>
    </row>
    <row r="902" spans="1:6" hidden="1">
      <c r="A902" t="s">
        <v>1208</v>
      </c>
      <c r="B902" t="s">
        <v>6</v>
      </c>
      <c r="C902">
        <v>2002</v>
      </c>
      <c r="D902" t="s">
        <v>8</v>
      </c>
      <c r="E902" t="s">
        <v>7</v>
      </c>
      <c r="F902">
        <v>1</v>
      </c>
    </row>
    <row r="903" spans="1:6" hidden="1">
      <c r="A903" t="s">
        <v>1209</v>
      </c>
      <c r="B903" t="s">
        <v>6</v>
      </c>
      <c r="C903" t="s">
        <v>7</v>
      </c>
      <c r="D903" t="s">
        <v>7</v>
      </c>
      <c r="E903" t="s">
        <v>7</v>
      </c>
      <c r="F903">
        <v>2</v>
      </c>
    </row>
    <row r="904" spans="1:6">
      <c r="A904" t="s">
        <v>1210</v>
      </c>
      <c r="B904" t="s">
        <v>19</v>
      </c>
      <c r="C904" t="s">
        <v>7</v>
      </c>
      <c r="D904" t="s">
        <v>8</v>
      </c>
      <c r="E904" t="s">
        <v>7</v>
      </c>
      <c r="F904">
        <v>3</v>
      </c>
    </row>
    <row r="905" spans="1:6" hidden="1">
      <c r="A905" t="s">
        <v>1211</v>
      </c>
      <c r="B905" t="s">
        <v>6</v>
      </c>
      <c r="C905">
        <v>1993</v>
      </c>
      <c r="D905" t="s">
        <v>44</v>
      </c>
      <c r="E905" t="s">
        <v>7</v>
      </c>
      <c r="F905">
        <v>1</v>
      </c>
    </row>
    <row r="906" spans="1:6">
      <c r="A906" t="s">
        <v>1212</v>
      </c>
      <c r="B906" t="s">
        <v>19</v>
      </c>
      <c r="C906" t="s">
        <v>7</v>
      </c>
      <c r="D906" t="s">
        <v>7</v>
      </c>
      <c r="E906" t="s">
        <v>7</v>
      </c>
      <c r="F906">
        <v>1</v>
      </c>
    </row>
    <row r="907" spans="1:6">
      <c r="A907" t="s">
        <v>1213</v>
      </c>
      <c r="B907" t="s">
        <v>19</v>
      </c>
      <c r="C907">
        <v>2004</v>
      </c>
      <c r="D907" t="s">
        <v>8</v>
      </c>
      <c r="E907" t="s">
        <v>7</v>
      </c>
      <c r="F907">
        <v>2</v>
      </c>
    </row>
    <row r="908" spans="1:6" hidden="1">
      <c r="A908" t="s">
        <v>1214</v>
      </c>
      <c r="B908" t="s">
        <v>83</v>
      </c>
      <c r="C908">
        <v>2001</v>
      </c>
      <c r="D908" t="s">
        <v>8</v>
      </c>
      <c r="E908" t="s">
        <v>7</v>
      </c>
      <c r="F908">
        <v>1</v>
      </c>
    </row>
    <row r="909" spans="1:6" hidden="1">
      <c r="A909" t="s">
        <v>1215</v>
      </c>
      <c r="B909" t="s">
        <v>6</v>
      </c>
      <c r="C909">
        <v>1982</v>
      </c>
      <c r="D909" t="s">
        <v>8</v>
      </c>
      <c r="E909" t="s">
        <v>48</v>
      </c>
      <c r="F909">
        <v>1</v>
      </c>
    </row>
    <row r="910" spans="1:6" hidden="1">
      <c r="A910" t="s">
        <v>1216</v>
      </c>
      <c r="B910" t="s">
        <v>6</v>
      </c>
      <c r="C910">
        <v>1997</v>
      </c>
      <c r="D910" t="s">
        <v>8</v>
      </c>
      <c r="E910" t="s">
        <v>1217</v>
      </c>
      <c r="F910">
        <v>2</v>
      </c>
    </row>
    <row r="911" spans="1:6" hidden="1">
      <c r="A911" t="s">
        <v>1218</v>
      </c>
      <c r="B911" t="s">
        <v>16</v>
      </c>
      <c r="C911">
        <v>2003</v>
      </c>
      <c r="D911" t="s">
        <v>8</v>
      </c>
      <c r="E911" t="s">
        <v>7</v>
      </c>
      <c r="F911">
        <v>1</v>
      </c>
    </row>
    <row r="912" spans="1:6" hidden="1">
      <c r="A912" t="s">
        <v>1219</v>
      </c>
      <c r="B912" t="s">
        <v>57</v>
      </c>
      <c r="C912">
        <v>2000</v>
      </c>
      <c r="D912" t="s">
        <v>8</v>
      </c>
      <c r="E912" t="s">
        <v>7</v>
      </c>
      <c r="F912">
        <v>1</v>
      </c>
    </row>
    <row r="913" spans="1:6" hidden="1">
      <c r="A913" t="s">
        <v>1220</v>
      </c>
      <c r="B913" t="s">
        <v>6</v>
      </c>
      <c r="C913">
        <v>1994</v>
      </c>
      <c r="D913" t="s">
        <v>8</v>
      </c>
      <c r="E913" t="s">
        <v>7</v>
      </c>
      <c r="F913">
        <v>1</v>
      </c>
    </row>
    <row r="914" spans="1:6">
      <c r="A914" t="s">
        <v>1221</v>
      </c>
      <c r="B914" t="s">
        <v>19</v>
      </c>
      <c r="C914" t="s">
        <v>7</v>
      </c>
      <c r="D914" t="s">
        <v>8</v>
      </c>
      <c r="E914" t="s">
        <v>7</v>
      </c>
      <c r="F914">
        <v>1</v>
      </c>
    </row>
    <row r="915" spans="1:6" hidden="1">
      <c r="A915" t="s">
        <v>1222</v>
      </c>
      <c r="B915" t="s">
        <v>9</v>
      </c>
      <c r="C915">
        <v>1993</v>
      </c>
      <c r="D915" t="s">
        <v>8</v>
      </c>
      <c r="E915" t="s">
        <v>7</v>
      </c>
      <c r="F915">
        <v>3</v>
      </c>
    </row>
    <row r="916" spans="1:6">
      <c r="A916" t="s">
        <v>1223</v>
      </c>
      <c r="B916" t="s">
        <v>19</v>
      </c>
      <c r="C916">
        <v>1993</v>
      </c>
      <c r="D916" t="s">
        <v>8</v>
      </c>
      <c r="E916" t="s">
        <v>7</v>
      </c>
      <c r="F916">
        <v>2</v>
      </c>
    </row>
    <row r="917" spans="1:6" hidden="1">
      <c r="A917" t="s">
        <v>1224</v>
      </c>
      <c r="B917" t="s">
        <v>259</v>
      </c>
      <c r="C917" t="s">
        <v>7</v>
      </c>
      <c r="D917" t="s">
        <v>7</v>
      </c>
      <c r="E917" t="s">
        <v>7</v>
      </c>
      <c r="F917">
        <v>1</v>
      </c>
    </row>
    <row r="918" spans="1:6">
      <c r="A918" t="s">
        <v>1225</v>
      </c>
      <c r="B918" t="s">
        <v>19</v>
      </c>
      <c r="C918">
        <v>37622</v>
      </c>
      <c r="D918" t="s">
        <v>44</v>
      </c>
      <c r="E918" t="s">
        <v>1226</v>
      </c>
      <c r="F918">
        <v>1</v>
      </c>
    </row>
    <row r="919" spans="1:6" hidden="1">
      <c r="A919" t="s">
        <v>1227</v>
      </c>
      <c r="B919" t="s">
        <v>34</v>
      </c>
      <c r="C919">
        <v>1982</v>
      </c>
      <c r="D919" t="s">
        <v>8</v>
      </c>
      <c r="E919" t="s">
        <v>7</v>
      </c>
      <c r="F919">
        <v>1</v>
      </c>
    </row>
    <row r="920" spans="1:6" hidden="1">
      <c r="A920" t="s">
        <v>1228</v>
      </c>
      <c r="B920" t="s">
        <v>83</v>
      </c>
      <c r="C920">
        <v>28354</v>
      </c>
      <c r="D920" t="s">
        <v>8</v>
      </c>
      <c r="E920" t="s">
        <v>7</v>
      </c>
      <c r="F920">
        <v>1</v>
      </c>
    </row>
    <row r="921" spans="1:6">
      <c r="A921" t="s">
        <v>1229</v>
      </c>
      <c r="B921" t="s">
        <v>19</v>
      </c>
      <c r="C921">
        <v>1998</v>
      </c>
      <c r="D921" t="s">
        <v>8</v>
      </c>
      <c r="E921" t="s">
        <v>7</v>
      </c>
      <c r="F921">
        <v>1</v>
      </c>
    </row>
    <row r="922" spans="1:6" hidden="1">
      <c r="A922" t="s">
        <v>1230</v>
      </c>
      <c r="B922" t="s">
        <v>80</v>
      </c>
      <c r="C922">
        <v>2009</v>
      </c>
      <c r="D922" t="s">
        <v>8</v>
      </c>
      <c r="E922" t="s">
        <v>7</v>
      </c>
      <c r="F922">
        <v>1</v>
      </c>
    </row>
    <row r="923" spans="1:6" hidden="1">
      <c r="A923" t="s">
        <v>1231</v>
      </c>
      <c r="B923" t="s">
        <v>6</v>
      </c>
      <c r="C923">
        <v>1996</v>
      </c>
      <c r="D923" t="s">
        <v>44</v>
      </c>
      <c r="E923" t="s">
        <v>7</v>
      </c>
      <c r="F923">
        <v>4</v>
      </c>
    </row>
    <row r="924" spans="1:6" hidden="1">
      <c r="A924" t="s">
        <v>1232</v>
      </c>
      <c r="B924" t="s">
        <v>6</v>
      </c>
      <c r="C924">
        <v>1986</v>
      </c>
      <c r="D924" t="s">
        <v>8</v>
      </c>
      <c r="E924" t="s">
        <v>7</v>
      </c>
      <c r="F924">
        <v>1</v>
      </c>
    </row>
    <row r="925" spans="1:6" hidden="1">
      <c r="A925" t="s">
        <v>1233</v>
      </c>
      <c r="B925" t="s">
        <v>6</v>
      </c>
      <c r="C925" t="s">
        <v>7</v>
      </c>
      <c r="D925" t="s">
        <v>8</v>
      </c>
      <c r="E925" t="s">
        <v>7</v>
      </c>
      <c r="F925">
        <v>3</v>
      </c>
    </row>
    <row r="926" spans="1:6" hidden="1">
      <c r="A926" t="s">
        <v>1234</v>
      </c>
      <c r="B926" t="s">
        <v>1235</v>
      </c>
      <c r="C926">
        <v>2001</v>
      </c>
      <c r="D926" t="s">
        <v>8</v>
      </c>
      <c r="E926" t="s">
        <v>7</v>
      </c>
      <c r="F926">
        <v>1</v>
      </c>
    </row>
    <row r="927" spans="1:6" hidden="1">
      <c r="A927" t="s">
        <v>1236</v>
      </c>
      <c r="B927" t="s">
        <v>54</v>
      </c>
      <c r="C927">
        <v>2004</v>
      </c>
      <c r="D927" t="s">
        <v>8</v>
      </c>
      <c r="E927" t="s">
        <v>1237</v>
      </c>
      <c r="F927">
        <v>1</v>
      </c>
    </row>
    <row r="928" spans="1:6" hidden="1">
      <c r="A928" t="s">
        <v>1238</v>
      </c>
      <c r="B928" t="s">
        <v>1239</v>
      </c>
      <c r="C928">
        <v>2000</v>
      </c>
      <c r="D928" t="s">
        <v>8</v>
      </c>
      <c r="E928" t="s">
        <v>1240</v>
      </c>
      <c r="F928">
        <v>2</v>
      </c>
    </row>
    <row r="929" spans="1:6">
      <c r="A929" t="s">
        <v>1241</v>
      </c>
      <c r="B929" t="s">
        <v>19</v>
      </c>
      <c r="C929">
        <v>1998</v>
      </c>
      <c r="D929" t="s">
        <v>8</v>
      </c>
      <c r="E929" t="s">
        <v>19</v>
      </c>
      <c r="F929">
        <v>3</v>
      </c>
    </row>
    <row r="930" spans="1:6" hidden="1">
      <c r="A930" t="s">
        <v>1242</v>
      </c>
      <c r="B930" t="s">
        <v>6</v>
      </c>
      <c r="C930">
        <v>1993</v>
      </c>
      <c r="D930" t="s">
        <v>8</v>
      </c>
      <c r="E930" t="s">
        <v>1243</v>
      </c>
      <c r="F930">
        <v>1</v>
      </c>
    </row>
    <row r="931" spans="1:6" hidden="1">
      <c r="A931" t="s">
        <v>1244</v>
      </c>
      <c r="B931" t="s">
        <v>6</v>
      </c>
      <c r="C931" t="s">
        <v>1245</v>
      </c>
      <c r="D931" t="s">
        <v>8</v>
      </c>
      <c r="E931" t="s">
        <v>1246</v>
      </c>
      <c r="F931">
        <v>3</v>
      </c>
    </row>
    <row r="932" spans="1:6" hidden="1">
      <c r="A932" t="s">
        <v>1247</v>
      </c>
      <c r="B932" t="s">
        <v>80</v>
      </c>
      <c r="C932" t="s">
        <v>7</v>
      </c>
      <c r="D932" t="s">
        <v>7</v>
      </c>
      <c r="E932" t="s">
        <v>7</v>
      </c>
      <c r="F932">
        <v>1</v>
      </c>
    </row>
    <row r="933" spans="1:6" hidden="1">
      <c r="A933" t="s">
        <v>36</v>
      </c>
      <c r="B933" t="s">
        <v>6</v>
      </c>
      <c r="C933" t="s">
        <v>7</v>
      </c>
      <c r="D933" t="s">
        <v>8</v>
      </c>
      <c r="E933" t="s">
        <v>7</v>
      </c>
      <c r="F933">
        <v>1</v>
      </c>
    </row>
    <row r="934" spans="1:6" hidden="1">
      <c r="A934" t="s">
        <v>1248</v>
      </c>
      <c r="B934" t="s">
        <v>57</v>
      </c>
      <c r="C934">
        <v>1979</v>
      </c>
      <c r="D934" t="s">
        <v>8</v>
      </c>
      <c r="E934" t="s">
        <v>1249</v>
      </c>
      <c r="F934">
        <v>1</v>
      </c>
    </row>
    <row r="935" spans="1:6" hidden="1">
      <c r="A935" t="s">
        <v>1250</v>
      </c>
      <c r="B935" t="s">
        <v>6</v>
      </c>
      <c r="C935">
        <v>1990</v>
      </c>
      <c r="D935" t="s">
        <v>8</v>
      </c>
      <c r="E935" t="s">
        <v>48</v>
      </c>
      <c r="F935">
        <v>1</v>
      </c>
    </row>
    <row r="936" spans="1:6" hidden="1">
      <c r="A936" t="s">
        <v>1251</v>
      </c>
      <c r="B936" t="s">
        <v>80</v>
      </c>
      <c r="C936">
        <v>1990</v>
      </c>
      <c r="D936" t="s">
        <v>8</v>
      </c>
      <c r="E936" t="s">
        <v>1252</v>
      </c>
      <c r="F936">
        <v>1</v>
      </c>
    </row>
    <row r="937" spans="1:6" hidden="1">
      <c r="A937" t="s">
        <v>1253</v>
      </c>
      <c r="B937" t="s">
        <v>57</v>
      </c>
      <c r="C937">
        <v>1983</v>
      </c>
      <c r="D937" t="s">
        <v>8</v>
      </c>
      <c r="E937" t="s">
        <v>58</v>
      </c>
      <c r="F937">
        <v>1</v>
      </c>
    </row>
    <row r="938" spans="1:6" hidden="1">
      <c r="A938" t="s">
        <v>1254</v>
      </c>
      <c r="B938" t="s">
        <v>57</v>
      </c>
      <c r="C938" t="s">
        <v>7</v>
      </c>
      <c r="D938" t="s">
        <v>7</v>
      </c>
      <c r="E938" t="s">
        <v>7</v>
      </c>
      <c r="F938">
        <v>1</v>
      </c>
    </row>
    <row r="939" spans="1:6" hidden="1">
      <c r="A939" t="s">
        <v>1255</v>
      </c>
      <c r="B939" t="s">
        <v>6</v>
      </c>
      <c r="C939">
        <v>2009</v>
      </c>
      <c r="D939" t="s">
        <v>8</v>
      </c>
      <c r="E939" t="s">
        <v>7</v>
      </c>
      <c r="F939">
        <v>1</v>
      </c>
    </row>
    <row r="940" spans="1:6" hidden="1">
      <c r="A940" t="s">
        <v>1256</v>
      </c>
      <c r="B940" t="s">
        <v>54</v>
      </c>
      <c r="C940">
        <v>2012</v>
      </c>
      <c r="D940" t="s">
        <v>8</v>
      </c>
      <c r="E940" t="s">
        <v>1080</v>
      </c>
      <c r="F940">
        <v>1</v>
      </c>
    </row>
    <row r="941" spans="1:6">
      <c r="A941" t="s">
        <v>1257</v>
      </c>
      <c r="B941" t="s">
        <v>19</v>
      </c>
      <c r="C941" t="s">
        <v>7</v>
      </c>
      <c r="D941" t="s">
        <v>7</v>
      </c>
      <c r="E941" t="s">
        <v>7</v>
      </c>
      <c r="F941">
        <v>2</v>
      </c>
    </row>
    <row r="942" spans="1:6" hidden="1">
      <c r="A942" t="s">
        <v>1258</v>
      </c>
      <c r="B942" t="s">
        <v>6</v>
      </c>
      <c r="C942">
        <v>2005</v>
      </c>
      <c r="D942" t="s">
        <v>8</v>
      </c>
      <c r="E942" t="s">
        <v>1259</v>
      </c>
      <c r="F942">
        <v>1</v>
      </c>
    </row>
    <row r="943" spans="1:6" hidden="1">
      <c r="A943" t="s">
        <v>1260</v>
      </c>
      <c r="B943" t="s">
        <v>6</v>
      </c>
      <c r="C943" t="s">
        <v>7</v>
      </c>
      <c r="D943" t="s">
        <v>7</v>
      </c>
      <c r="E943" t="s">
        <v>7</v>
      </c>
      <c r="F943">
        <v>1</v>
      </c>
    </row>
    <row r="944" spans="1:6" hidden="1">
      <c r="A944" t="s">
        <v>1261</v>
      </c>
      <c r="B944" t="s">
        <v>63</v>
      </c>
      <c r="C944">
        <v>1978</v>
      </c>
      <c r="D944" t="s">
        <v>8</v>
      </c>
      <c r="E944" t="s">
        <v>1262</v>
      </c>
      <c r="F944">
        <v>2</v>
      </c>
    </row>
    <row r="945" spans="1:6" hidden="1">
      <c r="A945" t="s">
        <v>1263</v>
      </c>
      <c r="B945" t="s">
        <v>6</v>
      </c>
      <c r="C945" t="s">
        <v>7</v>
      </c>
      <c r="D945" t="s">
        <v>8</v>
      </c>
      <c r="E945" t="s">
        <v>7</v>
      </c>
      <c r="F945">
        <v>1</v>
      </c>
    </row>
    <row r="946" spans="1:6" hidden="1">
      <c r="A946" t="s">
        <v>1264</v>
      </c>
      <c r="B946" t="s">
        <v>6</v>
      </c>
      <c r="C946">
        <v>2006</v>
      </c>
      <c r="D946" t="s">
        <v>8</v>
      </c>
      <c r="E946" t="s">
        <v>7</v>
      </c>
      <c r="F946">
        <v>1</v>
      </c>
    </row>
    <row r="947" spans="1:6" hidden="1">
      <c r="A947" t="s">
        <v>1265</v>
      </c>
      <c r="B947" t="s">
        <v>6</v>
      </c>
      <c r="C947" t="s">
        <v>7</v>
      </c>
      <c r="D947" t="s">
        <v>7</v>
      </c>
      <c r="E947" t="s">
        <v>7</v>
      </c>
      <c r="F947">
        <v>1</v>
      </c>
    </row>
    <row r="948" spans="1:6">
      <c r="A948" t="s">
        <v>1266</v>
      </c>
      <c r="B948" t="s">
        <v>19</v>
      </c>
      <c r="C948">
        <v>2009</v>
      </c>
      <c r="D948" t="s">
        <v>8</v>
      </c>
      <c r="E948" t="s">
        <v>845</v>
      </c>
      <c r="F948">
        <v>2</v>
      </c>
    </row>
    <row r="949" spans="1:6" hidden="1">
      <c r="A949" t="s">
        <v>1267</v>
      </c>
      <c r="B949" t="s">
        <v>80</v>
      </c>
      <c r="C949">
        <v>1996</v>
      </c>
      <c r="D949" t="s">
        <v>8</v>
      </c>
      <c r="E949" t="s">
        <v>133</v>
      </c>
      <c r="F949">
        <v>1</v>
      </c>
    </row>
    <row r="950" spans="1:6">
      <c r="A950" t="s">
        <v>1268</v>
      </c>
      <c r="B950" t="s">
        <v>19</v>
      </c>
      <c r="C950" t="s">
        <v>7</v>
      </c>
      <c r="D950" t="s">
        <v>8</v>
      </c>
      <c r="E950" t="s">
        <v>7</v>
      </c>
      <c r="F950">
        <v>1</v>
      </c>
    </row>
    <row r="951" spans="1:6" hidden="1">
      <c r="A951" t="s">
        <v>1269</v>
      </c>
      <c r="B951" t="s">
        <v>34</v>
      </c>
      <c r="C951" t="s">
        <v>7</v>
      </c>
      <c r="D951" t="s">
        <v>8</v>
      </c>
      <c r="E951" t="s">
        <v>7</v>
      </c>
      <c r="F951">
        <v>1</v>
      </c>
    </row>
    <row r="952" spans="1:6">
      <c r="A952" t="s">
        <v>1270</v>
      </c>
      <c r="B952" t="s">
        <v>19</v>
      </c>
      <c r="C952" t="s">
        <v>7</v>
      </c>
      <c r="D952" t="s">
        <v>8</v>
      </c>
      <c r="E952" t="s">
        <v>7</v>
      </c>
      <c r="F952">
        <v>1</v>
      </c>
    </row>
    <row r="953" spans="1:6" hidden="1">
      <c r="A953" t="s">
        <v>1271</v>
      </c>
      <c r="B953" t="s">
        <v>6</v>
      </c>
      <c r="C953">
        <v>1977</v>
      </c>
      <c r="D953" t="s">
        <v>8</v>
      </c>
      <c r="E953" t="s">
        <v>1272</v>
      </c>
      <c r="F953">
        <v>1</v>
      </c>
    </row>
    <row r="954" spans="1:6" hidden="1">
      <c r="A954" t="s">
        <v>1273</v>
      </c>
      <c r="B954" t="s">
        <v>34</v>
      </c>
      <c r="C954">
        <v>2000</v>
      </c>
      <c r="D954" t="s">
        <v>8</v>
      </c>
      <c r="E954" t="s">
        <v>7</v>
      </c>
      <c r="F954">
        <v>2</v>
      </c>
    </row>
    <row r="955" spans="1:6" hidden="1">
      <c r="A955" t="s">
        <v>1274</v>
      </c>
      <c r="B955" t="s">
        <v>6</v>
      </c>
      <c r="C955">
        <v>1984</v>
      </c>
      <c r="D955" t="s">
        <v>8</v>
      </c>
      <c r="E955" t="s">
        <v>152</v>
      </c>
      <c r="F955">
        <v>1</v>
      </c>
    </row>
    <row r="956" spans="1:6" hidden="1">
      <c r="A956" t="s">
        <v>1275</v>
      </c>
      <c r="B956" t="s">
        <v>57</v>
      </c>
      <c r="C956">
        <v>2008</v>
      </c>
      <c r="D956" t="s">
        <v>8</v>
      </c>
      <c r="E956" t="s">
        <v>7</v>
      </c>
      <c r="F956">
        <v>1</v>
      </c>
    </row>
    <row r="957" spans="1:6">
      <c r="A957" t="s">
        <v>1276</v>
      </c>
      <c r="B957" t="s">
        <v>19</v>
      </c>
      <c r="C957" t="s">
        <v>1277</v>
      </c>
      <c r="D957" t="s">
        <v>8</v>
      </c>
      <c r="E957" t="s">
        <v>7</v>
      </c>
      <c r="F957">
        <v>1</v>
      </c>
    </row>
    <row r="958" spans="1:6" hidden="1">
      <c r="A958" t="s">
        <v>1278</v>
      </c>
      <c r="B958" t="s">
        <v>57</v>
      </c>
      <c r="C958">
        <v>1984</v>
      </c>
      <c r="D958" t="s">
        <v>8</v>
      </c>
      <c r="E958" t="s">
        <v>58</v>
      </c>
      <c r="F958">
        <v>1</v>
      </c>
    </row>
    <row r="959" spans="1:6">
      <c r="A959" t="s">
        <v>1279</v>
      </c>
      <c r="B959" t="s">
        <v>19</v>
      </c>
      <c r="C959" t="s">
        <v>7</v>
      </c>
      <c r="D959" t="s">
        <v>8</v>
      </c>
      <c r="E959" t="s">
        <v>7</v>
      </c>
      <c r="F959">
        <v>1</v>
      </c>
    </row>
    <row r="960" spans="1:6" hidden="1">
      <c r="A960" t="s">
        <v>1280</v>
      </c>
      <c r="B960" t="s">
        <v>123</v>
      </c>
      <c r="C960" t="s">
        <v>7</v>
      </c>
      <c r="D960" t="s">
        <v>7</v>
      </c>
      <c r="E960" t="s">
        <v>7</v>
      </c>
      <c r="F960">
        <v>1</v>
      </c>
    </row>
    <row r="961" spans="1:6" hidden="1">
      <c r="A961" t="s">
        <v>1281</v>
      </c>
      <c r="B961" t="s">
        <v>29</v>
      </c>
      <c r="C961" t="s">
        <v>7</v>
      </c>
      <c r="D961" t="s">
        <v>8</v>
      </c>
      <c r="E961" t="s">
        <v>7</v>
      </c>
      <c r="F961">
        <v>1</v>
      </c>
    </row>
    <row r="962" spans="1:6" hidden="1">
      <c r="A962" t="s">
        <v>1282</v>
      </c>
      <c r="B962" t="s">
        <v>6</v>
      </c>
      <c r="C962" t="s">
        <v>7</v>
      </c>
      <c r="D962" t="s">
        <v>8</v>
      </c>
      <c r="E962" t="s">
        <v>7</v>
      </c>
      <c r="F962">
        <v>1</v>
      </c>
    </row>
    <row r="963" spans="1:6" hidden="1">
      <c r="A963" t="s">
        <v>1283</v>
      </c>
      <c r="B963" t="s">
        <v>6</v>
      </c>
      <c r="C963" t="s">
        <v>7</v>
      </c>
      <c r="D963" t="s">
        <v>7</v>
      </c>
      <c r="E963" t="s">
        <v>7</v>
      </c>
      <c r="F963">
        <v>1</v>
      </c>
    </row>
    <row r="964" spans="1:6" hidden="1">
      <c r="A964" t="s">
        <v>1284</v>
      </c>
      <c r="B964" t="s">
        <v>6</v>
      </c>
      <c r="C964">
        <v>1987</v>
      </c>
      <c r="D964" t="s">
        <v>44</v>
      </c>
      <c r="E964" t="s">
        <v>311</v>
      </c>
      <c r="F964">
        <v>1</v>
      </c>
    </row>
    <row r="965" spans="1:6" hidden="1">
      <c r="A965" t="s">
        <v>1285</v>
      </c>
      <c r="B965" t="s">
        <v>6</v>
      </c>
      <c r="C965">
        <v>2003</v>
      </c>
      <c r="D965" t="s">
        <v>8</v>
      </c>
      <c r="E965" t="s">
        <v>1108</v>
      </c>
      <c r="F965">
        <v>1</v>
      </c>
    </row>
    <row r="966" spans="1:6" hidden="1">
      <c r="A966" t="s">
        <v>1286</v>
      </c>
      <c r="B966" t="s">
        <v>57</v>
      </c>
      <c r="C966" t="s">
        <v>1287</v>
      </c>
      <c r="D966" t="s">
        <v>8</v>
      </c>
      <c r="E966" t="s">
        <v>1288</v>
      </c>
      <c r="F966">
        <v>2</v>
      </c>
    </row>
    <row r="967" spans="1:6" hidden="1">
      <c r="A967" t="s">
        <v>1289</v>
      </c>
      <c r="B967" t="s">
        <v>57</v>
      </c>
      <c r="C967" t="s">
        <v>7</v>
      </c>
      <c r="D967" t="s">
        <v>8</v>
      </c>
      <c r="E967" t="s">
        <v>7</v>
      </c>
      <c r="F967">
        <v>1</v>
      </c>
    </row>
    <row r="968" spans="1:6" hidden="1">
      <c r="A968" t="s">
        <v>1290</v>
      </c>
      <c r="B968" t="s">
        <v>244</v>
      </c>
      <c r="C968">
        <v>2006</v>
      </c>
      <c r="D968" t="s">
        <v>8</v>
      </c>
      <c r="E968" t="s">
        <v>7</v>
      </c>
      <c r="F968">
        <v>1</v>
      </c>
    </row>
    <row r="969" spans="1:6" hidden="1">
      <c r="A969" t="s">
        <v>1291</v>
      </c>
      <c r="B969" t="s">
        <v>34</v>
      </c>
      <c r="C969">
        <v>2000</v>
      </c>
      <c r="D969" t="s">
        <v>8</v>
      </c>
      <c r="E969" t="s">
        <v>7</v>
      </c>
      <c r="F969">
        <v>1</v>
      </c>
    </row>
    <row r="970" spans="1:6" hidden="1">
      <c r="A970" t="s">
        <v>1292</v>
      </c>
      <c r="B970" t="s">
        <v>57</v>
      </c>
      <c r="C970">
        <v>2004</v>
      </c>
      <c r="D970" t="s">
        <v>8</v>
      </c>
      <c r="E970" t="s">
        <v>7</v>
      </c>
      <c r="F970">
        <v>1</v>
      </c>
    </row>
    <row r="971" spans="1:6" hidden="1">
      <c r="A971" t="s">
        <v>1293</v>
      </c>
      <c r="B971" t="s">
        <v>359</v>
      </c>
      <c r="C971" t="s">
        <v>7</v>
      </c>
      <c r="D971" t="s">
        <v>8</v>
      </c>
      <c r="E971" t="s">
        <v>7</v>
      </c>
      <c r="F971">
        <v>1</v>
      </c>
    </row>
    <row r="972" spans="1:6" hidden="1">
      <c r="A972" t="s">
        <v>1294</v>
      </c>
      <c r="B972" t="s">
        <v>80</v>
      </c>
      <c r="C972">
        <v>1988</v>
      </c>
      <c r="D972" t="s">
        <v>8</v>
      </c>
      <c r="E972" t="s">
        <v>1295</v>
      </c>
      <c r="F972">
        <v>2</v>
      </c>
    </row>
    <row r="973" spans="1:6" hidden="1">
      <c r="A973" t="s">
        <v>1296</v>
      </c>
      <c r="B973" t="s">
        <v>359</v>
      </c>
      <c r="C973">
        <v>1969</v>
      </c>
      <c r="D973" t="s">
        <v>8</v>
      </c>
      <c r="E973" t="s">
        <v>360</v>
      </c>
      <c r="F973">
        <v>1</v>
      </c>
    </row>
    <row r="974" spans="1:6" hidden="1">
      <c r="A974" t="s">
        <v>1297</v>
      </c>
      <c r="B974" t="s">
        <v>6</v>
      </c>
      <c r="C974">
        <v>2005</v>
      </c>
      <c r="D974" t="s">
        <v>8</v>
      </c>
      <c r="E974" t="s">
        <v>1298</v>
      </c>
      <c r="F974">
        <v>1</v>
      </c>
    </row>
    <row r="975" spans="1:6" hidden="1">
      <c r="A975" t="s">
        <v>1299</v>
      </c>
      <c r="B975" t="s">
        <v>6</v>
      </c>
      <c r="C975">
        <v>1997</v>
      </c>
      <c r="D975" t="s">
        <v>8</v>
      </c>
      <c r="E975" t="s">
        <v>7</v>
      </c>
      <c r="F975">
        <v>1</v>
      </c>
    </row>
    <row r="976" spans="1:6" hidden="1">
      <c r="A976" t="s">
        <v>1300</v>
      </c>
      <c r="B976" t="s">
        <v>54</v>
      </c>
      <c r="C976">
        <v>2005</v>
      </c>
      <c r="D976" t="s">
        <v>8</v>
      </c>
      <c r="E976" t="s">
        <v>1301</v>
      </c>
      <c r="F976">
        <v>1</v>
      </c>
    </row>
    <row r="977" spans="1:6" hidden="1">
      <c r="A977" t="s">
        <v>1302</v>
      </c>
      <c r="B977" t="s">
        <v>6</v>
      </c>
      <c r="C977">
        <v>2010</v>
      </c>
      <c r="D977" t="s">
        <v>8</v>
      </c>
      <c r="E977" t="s">
        <v>7</v>
      </c>
      <c r="F977">
        <v>1</v>
      </c>
    </row>
    <row r="978" spans="1:6">
      <c r="A978" t="s">
        <v>1303</v>
      </c>
      <c r="B978" t="s">
        <v>19</v>
      </c>
      <c r="C978" t="s">
        <v>7</v>
      </c>
      <c r="D978" t="s">
        <v>7</v>
      </c>
      <c r="E978" t="s">
        <v>7</v>
      </c>
      <c r="F978">
        <v>1</v>
      </c>
    </row>
    <row r="979" spans="1:6" hidden="1">
      <c r="A979" t="s">
        <v>1304</v>
      </c>
      <c r="B979" t="s">
        <v>6</v>
      </c>
      <c r="C979">
        <v>1992</v>
      </c>
      <c r="D979" t="s">
        <v>8</v>
      </c>
      <c r="E979" t="s">
        <v>1305</v>
      </c>
      <c r="F979">
        <v>1</v>
      </c>
    </row>
    <row r="980" spans="1:6" hidden="1">
      <c r="A980" t="s">
        <v>1306</v>
      </c>
      <c r="B980" t="s">
        <v>6</v>
      </c>
      <c r="C980">
        <v>2004</v>
      </c>
      <c r="D980" t="s">
        <v>8</v>
      </c>
      <c r="E980" t="s">
        <v>1307</v>
      </c>
      <c r="F980">
        <v>2</v>
      </c>
    </row>
    <row r="981" spans="1:6" hidden="1">
      <c r="A981" t="s">
        <v>1308</v>
      </c>
      <c r="B981" t="s">
        <v>6</v>
      </c>
      <c r="C981">
        <v>1999</v>
      </c>
      <c r="D981" t="s">
        <v>8</v>
      </c>
      <c r="E981" t="s">
        <v>7</v>
      </c>
      <c r="F981">
        <v>1</v>
      </c>
    </row>
    <row r="982" spans="1:6" hidden="1">
      <c r="A982" t="s">
        <v>1309</v>
      </c>
      <c r="B982" t="s">
        <v>6</v>
      </c>
      <c r="C982">
        <v>1999</v>
      </c>
      <c r="D982" t="s">
        <v>8</v>
      </c>
      <c r="E982" t="s">
        <v>7</v>
      </c>
      <c r="F982">
        <v>1</v>
      </c>
    </row>
    <row r="983" spans="1:6" hidden="1">
      <c r="A983" t="s">
        <v>1310</v>
      </c>
      <c r="B983" t="s">
        <v>6</v>
      </c>
      <c r="C983" t="s">
        <v>7</v>
      </c>
      <c r="D983" t="s">
        <v>8</v>
      </c>
      <c r="E983" t="s">
        <v>7</v>
      </c>
      <c r="F983">
        <v>1</v>
      </c>
    </row>
    <row r="984" spans="1:6" hidden="1">
      <c r="A984" t="s">
        <v>1311</v>
      </c>
      <c r="B984" t="s">
        <v>6</v>
      </c>
      <c r="C984">
        <v>2001</v>
      </c>
      <c r="D984" t="s">
        <v>8</v>
      </c>
      <c r="E984" t="s">
        <v>1093</v>
      </c>
      <c r="F984">
        <v>1</v>
      </c>
    </row>
    <row r="985" spans="1:6" hidden="1">
      <c r="A985" t="s">
        <v>1311</v>
      </c>
      <c r="B985" t="s">
        <v>6</v>
      </c>
      <c r="C985">
        <v>2001</v>
      </c>
      <c r="D985" t="s">
        <v>8</v>
      </c>
      <c r="E985" t="s">
        <v>1093</v>
      </c>
      <c r="F985">
        <v>1</v>
      </c>
    </row>
    <row r="986" spans="1:6" hidden="1">
      <c r="A986" t="s">
        <v>1312</v>
      </c>
      <c r="B986" t="s">
        <v>7</v>
      </c>
      <c r="C986" t="s">
        <v>7</v>
      </c>
      <c r="D986" t="s">
        <v>7</v>
      </c>
      <c r="E986" t="s">
        <v>7</v>
      </c>
      <c r="F986">
        <v>1</v>
      </c>
    </row>
    <row r="987" spans="1:6" hidden="1">
      <c r="A987" t="s">
        <v>1313</v>
      </c>
      <c r="B987" t="s">
        <v>6</v>
      </c>
      <c r="C987">
        <v>2012</v>
      </c>
      <c r="D987" t="s">
        <v>8</v>
      </c>
      <c r="E987" t="s">
        <v>206</v>
      </c>
      <c r="F987">
        <v>1</v>
      </c>
    </row>
    <row r="988" spans="1:6" hidden="1">
      <c r="A988" t="s">
        <v>1314</v>
      </c>
      <c r="B988" t="s">
        <v>7</v>
      </c>
      <c r="C988" t="s">
        <v>7</v>
      </c>
      <c r="D988" t="s">
        <v>7</v>
      </c>
      <c r="E988" t="s">
        <v>7</v>
      </c>
      <c r="F988">
        <v>1</v>
      </c>
    </row>
    <row r="989" spans="1:6">
      <c r="A989" t="s">
        <v>1315</v>
      </c>
      <c r="B989" t="s">
        <v>19</v>
      </c>
      <c r="C989">
        <v>2001</v>
      </c>
      <c r="D989" t="s">
        <v>8</v>
      </c>
      <c r="E989" t="s">
        <v>7</v>
      </c>
      <c r="F989">
        <v>2</v>
      </c>
    </row>
    <row r="990" spans="1:6">
      <c r="A990" t="s">
        <v>1316</v>
      </c>
      <c r="B990" t="s">
        <v>19</v>
      </c>
      <c r="C990">
        <v>1989</v>
      </c>
      <c r="D990" t="s">
        <v>8</v>
      </c>
      <c r="E990" t="s">
        <v>7</v>
      </c>
      <c r="F990">
        <v>2</v>
      </c>
    </row>
    <row r="991" spans="1:6" hidden="1">
      <c r="A991" t="s">
        <v>1317</v>
      </c>
      <c r="B991" t="s">
        <v>80</v>
      </c>
      <c r="C991">
        <v>1987</v>
      </c>
      <c r="D991" t="s">
        <v>44</v>
      </c>
      <c r="E991" t="s">
        <v>7</v>
      </c>
      <c r="F991">
        <v>1</v>
      </c>
    </row>
    <row r="992" spans="1:6" hidden="1">
      <c r="A992" t="s">
        <v>1318</v>
      </c>
      <c r="B992" t="s">
        <v>29</v>
      </c>
      <c r="C992">
        <v>1998</v>
      </c>
      <c r="D992" t="s">
        <v>8</v>
      </c>
      <c r="E992" t="s">
        <v>1319</v>
      </c>
      <c r="F992">
        <v>1</v>
      </c>
    </row>
    <row r="993" spans="1:6" hidden="1">
      <c r="A993" t="s">
        <v>1320</v>
      </c>
      <c r="B993" t="s">
        <v>16</v>
      </c>
      <c r="C993">
        <v>2008</v>
      </c>
      <c r="D993" t="s">
        <v>8</v>
      </c>
      <c r="E993" t="s">
        <v>7</v>
      </c>
      <c r="F993">
        <v>2</v>
      </c>
    </row>
    <row r="994" spans="1:6" hidden="1">
      <c r="A994" t="s">
        <v>1321</v>
      </c>
      <c r="B994" t="s">
        <v>6</v>
      </c>
      <c r="C994">
        <v>2000</v>
      </c>
      <c r="D994" t="s">
        <v>8</v>
      </c>
      <c r="E994" t="s">
        <v>75</v>
      </c>
      <c r="F994">
        <v>2</v>
      </c>
    </row>
    <row r="995" spans="1:6" hidden="1">
      <c r="A995" t="s">
        <v>1322</v>
      </c>
      <c r="B995" t="s">
        <v>9</v>
      </c>
      <c r="C995">
        <v>2003</v>
      </c>
      <c r="D995" t="s">
        <v>8</v>
      </c>
      <c r="E995" t="s">
        <v>7</v>
      </c>
      <c r="F995">
        <v>1</v>
      </c>
    </row>
    <row r="996" spans="1:6">
      <c r="A996" t="s">
        <v>1323</v>
      </c>
      <c r="B996" t="s">
        <v>19</v>
      </c>
      <c r="C996" t="s">
        <v>7</v>
      </c>
      <c r="D996" t="s">
        <v>8</v>
      </c>
      <c r="E996" t="s">
        <v>7</v>
      </c>
      <c r="F996">
        <v>1</v>
      </c>
    </row>
    <row r="997" spans="1:6" hidden="1">
      <c r="A997" t="s">
        <v>1324</v>
      </c>
      <c r="B997" t="s">
        <v>80</v>
      </c>
      <c r="C997">
        <v>2001</v>
      </c>
      <c r="D997" t="s">
        <v>8</v>
      </c>
      <c r="E997" t="s">
        <v>869</v>
      </c>
      <c r="F997">
        <v>2</v>
      </c>
    </row>
    <row r="998" spans="1:6" hidden="1">
      <c r="A998" t="s">
        <v>1325</v>
      </c>
      <c r="B998" t="s">
        <v>83</v>
      </c>
      <c r="C998">
        <v>1993</v>
      </c>
      <c r="D998" t="s">
        <v>8</v>
      </c>
      <c r="E998" t="s">
        <v>7</v>
      </c>
      <c r="F998">
        <v>1</v>
      </c>
    </row>
    <row r="999" spans="1:6">
      <c r="A999" t="s">
        <v>1326</v>
      </c>
      <c r="B999" t="s">
        <v>19</v>
      </c>
      <c r="C999" t="s">
        <v>7</v>
      </c>
      <c r="D999" t="s">
        <v>7</v>
      </c>
      <c r="E999" t="s">
        <v>7</v>
      </c>
      <c r="F999">
        <v>1</v>
      </c>
    </row>
    <row r="1000" spans="1:6" hidden="1">
      <c r="A1000" t="s">
        <v>1327</v>
      </c>
      <c r="B1000" t="s">
        <v>9</v>
      </c>
      <c r="C1000">
        <v>1993</v>
      </c>
      <c r="D1000" t="s">
        <v>8</v>
      </c>
      <c r="E1000" t="s">
        <v>7</v>
      </c>
      <c r="F1000">
        <v>2</v>
      </c>
    </row>
    <row r="1001" spans="1:6" hidden="1">
      <c r="A1001" t="s">
        <v>1328</v>
      </c>
      <c r="B1001" t="s">
        <v>9</v>
      </c>
      <c r="C1001" t="s">
        <v>7</v>
      </c>
      <c r="D1001" t="s">
        <v>7</v>
      </c>
      <c r="E1001" t="s">
        <v>7</v>
      </c>
      <c r="F1001">
        <v>3</v>
      </c>
    </row>
    <row r="1002" spans="1:6" hidden="1">
      <c r="A1002" t="s">
        <v>1329</v>
      </c>
      <c r="B1002" t="s">
        <v>83</v>
      </c>
      <c r="C1002">
        <v>1997</v>
      </c>
      <c r="D1002" t="s">
        <v>8</v>
      </c>
      <c r="E1002" t="s">
        <v>1330</v>
      </c>
      <c r="F1002">
        <v>3</v>
      </c>
    </row>
    <row r="1003" spans="1:6" hidden="1">
      <c r="A1003" t="s">
        <v>1331</v>
      </c>
      <c r="B1003" t="s">
        <v>6</v>
      </c>
      <c r="C1003">
        <v>2010</v>
      </c>
      <c r="D1003" t="s">
        <v>8</v>
      </c>
      <c r="E1003" t="s">
        <v>7</v>
      </c>
      <c r="F1003">
        <v>1</v>
      </c>
    </row>
    <row r="1004" spans="1:6" hidden="1">
      <c r="A1004" t="s">
        <v>1332</v>
      </c>
      <c r="B1004" t="s">
        <v>6</v>
      </c>
      <c r="C1004">
        <v>1972</v>
      </c>
      <c r="D1004" t="s">
        <v>44</v>
      </c>
      <c r="E1004" t="s">
        <v>595</v>
      </c>
      <c r="F1004">
        <v>3</v>
      </c>
    </row>
    <row r="1005" spans="1:6" hidden="1">
      <c r="A1005" t="s">
        <v>1333</v>
      </c>
      <c r="B1005" t="s">
        <v>6</v>
      </c>
      <c r="C1005" t="s">
        <v>7</v>
      </c>
      <c r="D1005" t="s">
        <v>7</v>
      </c>
      <c r="E1005" t="s">
        <v>7</v>
      </c>
      <c r="F1005">
        <v>1</v>
      </c>
    </row>
    <row r="1006" spans="1:6" hidden="1">
      <c r="A1006" t="s">
        <v>1334</v>
      </c>
      <c r="B1006" t="s">
        <v>6</v>
      </c>
      <c r="C1006" t="s">
        <v>7</v>
      </c>
      <c r="D1006" t="s">
        <v>8</v>
      </c>
      <c r="E1006" t="s">
        <v>7</v>
      </c>
      <c r="F1006">
        <v>1</v>
      </c>
    </row>
    <row r="1007" spans="1:6" hidden="1">
      <c r="A1007" t="s">
        <v>1335</v>
      </c>
      <c r="B1007" t="s">
        <v>7</v>
      </c>
      <c r="C1007" t="s">
        <v>7</v>
      </c>
      <c r="D1007" t="s">
        <v>7</v>
      </c>
      <c r="E1007" t="s">
        <v>7</v>
      </c>
      <c r="F1007">
        <v>1</v>
      </c>
    </row>
    <row r="1008" spans="1:6" hidden="1">
      <c r="A1008" t="s">
        <v>1336</v>
      </c>
      <c r="B1008" t="s">
        <v>6</v>
      </c>
      <c r="C1008">
        <v>1989</v>
      </c>
      <c r="D1008" t="s">
        <v>44</v>
      </c>
      <c r="E1008" t="s">
        <v>804</v>
      </c>
      <c r="F1008">
        <v>1</v>
      </c>
    </row>
    <row r="1009" spans="1:6" hidden="1">
      <c r="A1009" t="s">
        <v>1337</v>
      </c>
      <c r="B1009" t="s">
        <v>1338</v>
      </c>
      <c r="C1009">
        <v>1982</v>
      </c>
      <c r="D1009" t="s">
        <v>8</v>
      </c>
      <c r="E1009" t="s">
        <v>7</v>
      </c>
      <c r="F1009">
        <v>2</v>
      </c>
    </row>
    <row r="1010" spans="1:6" hidden="1">
      <c r="A1010" t="s">
        <v>1339</v>
      </c>
      <c r="B1010" t="s">
        <v>34</v>
      </c>
      <c r="C1010" t="s">
        <v>7</v>
      </c>
      <c r="D1010" t="s">
        <v>7</v>
      </c>
      <c r="E1010" t="s">
        <v>7</v>
      </c>
      <c r="F1010">
        <v>1</v>
      </c>
    </row>
    <row r="1011" spans="1:6" hidden="1">
      <c r="A1011" t="s">
        <v>1340</v>
      </c>
      <c r="B1011" t="s">
        <v>6</v>
      </c>
      <c r="C1011">
        <v>1993</v>
      </c>
      <c r="D1011" t="s">
        <v>8</v>
      </c>
      <c r="E1011" t="s">
        <v>1069</v>
      </c>
      <c r="F1011">
        <v>1</v>
      </c>
    </row>
    <row r="1012" spans="1:6" hidden="1">
      <c r="A1012" t="s">
        <v>1341</v>
      </c>
      <c r="B1012" t="s">
        <v>57</v>
      </c>
      <c r="C1012" t="s">
        <v>7</v>
      </c>
      <c r="D1012" t="s">
        <v>7</v>
      </c>
      <c r="E1012" t="s">
        <v>7</v>
      </c>
      <c r="F1012">
        <v>1</v>
      </c>
    </row>
    <row r="1013" spans="1:6" hidden="1">
      <c r="A1013" t="s">
        <v>1342</v>
      </c>
      <c r="B1013" t="s">
        <v>123</v>
      </c>
      <c r="C1013">
        <v>1999</v>
      </c>
      <c r="D1013" t="s">
        <v>8</v>
      </c>
      <c r="E1013" t="s">
        <v>7</v>
      </c>
      <c r="F1013">
        <v>3</v>
      </c>
    </row>
    <row r="1014" spans="1:6">
      <c r="A1014" t="s">
        <v>1343</v>
      </c>
      <c r="B1014" t="s">
        <v>19</v>
      </c>
      <c r="C1014">
        <v>1997</v>
      </c>
      <c r="D1014" t="s">
        <v>8</v>
      </c>
      <c r="E1014" t="s">
        <v>7</v>
      </c>
      <c r="F1014">
        <v>1</v>
      </c>
    </row>
    <row r="1015" spans="1:6" hidden="1">
      <c r="A1015" t="s">
        <v>1344</v>
      </c>
      <c r="B1015" t="s">
        <v>6</v>
      </c>
      <c r="C1015">
        <v>1989</v>
      </c>
      <c r="D1015" t="s">
        <v>8</v>
      </c>
      <c r="E1015" t="s">
        <v>7</v>
      </c>
      <c r="F1015">
        <v>1</v>
      </c>
    </row>
    <row r="1016" spans="1:6" hidden="1">
      <c r="A1016" t="s">
        <v>1345</v>
      </c>
      <c r="B1016" t="s">
        <v>57</v>
      </c>
      <c r="C1016">
        <v>1977</v>
      </c>
      <c r="D1016" t="s">
        <v>8</v>
      </c>
      <c r="E1016" t="s">
        <v>58</v>
      </c>
      <c r="F1016">
        <v>1</v>
      </c>
    </row>
    <row r="1017" spans="1:6" hidden="1">
      <c r="A1017" t="s">
        <v>1346</v>
      </c>
      <c r="B1017" t="s">
        <v>1347</v>
      </c>
      <c r="C1017">
        <v>2000</v>
      </c>
      <c r="D1017" t="s">
        <v>8</v>
      </c>
      <c r="E1017" t="s">
        <v>1348</v>
      </c>
      <c r="F1017">
        <v>1</v>
      </c>
    </row>
    <row r="1018" spans="1:6">
      <c r="A1018" t="s">
        <v>1349</v>
      </c>
      <c r="B1018" t="s">
        <v>19</v>
      </c>
      <c r="C1018">
        <v>1999</v>
      </c>
      <c r="D1018" t="s">
        <v>8</v>
      </c>
      <c r="E1018" t="s">
        <v>7</v>
      </c>
      <c r="F1018">
        <v>2</v>
      </c>
    </row>
    <row r="1019" spans="1:6" hidden="1">
      <c r="A1019" t="s">
        <v>1350</v>
      </c>
      <c r="B1019" t="s">
        <v>9</v>
      </c>
      <c r="C1019">
        <v>1992</v>
      </c>
      <c r="D1019" t="s">
        <v>8</v>
      </c>
      <c r="E1019" t="s">
        <v>10</v>
      </c>
      <c r="F1019">
        <v>1</v>
      </c>
    </row>
    <row r="1020" spans="1:6" hidden="1">
      <c r="A1020" t="s">
        <v>1351</v>
      </c>
      <c r="B1020" t="s">
        <v>57</v>
      </c>
      <c r="C1020">
        <v>2009</v>
      </c>
      <c r="D1020" t="s">
        <v>8</v>
      </c>
      <c r="E1020" t="s">
        <v>1352</v>
      </c>
      <c r="F1020">
        <v>1</v>
      </c>
    </row>
    <row r="1021" spans="1:6">
      <c r="A1021" t="s">
        <v>1353</v>
      </c>
      <c r="B1021" t="s">
        <v>19</v>
      </c>
      <c r="C1021" t="s">
        <v>7</v>
      </c>
      <c r="D1021" t="s">
        <v>8</v>
      </c>
      <c r="E1021" t="s">
        <v>7</v>
      </c>
      <c r="F1021">
        <v>1</v>
      </c>
    </row>
    <row r="1022" spans="1:6" hidden="1">
      <c r="A1022" t="s">
        <v>1354</v>
      </c>
      <c r="B1022" t="s">
        <v>6</v>
      </c>
      <c r="C1022">
        <v>1998</v>
      </c>
      <c r="D1022" t="s">
        <v>8</v>
      </c>
      <c r="E1022" t="s">
        <v>1355</v>
      </c>
      <c r="F1022">
        <v>4</v>
      </c>
    </row>
    <row r="1023" spans="1:6" hidden="1">
      <c r="A1023" t="s">
        <v>1356</v>
      </c>
      <c r="B1023" t="s">
        <v>98</v>
      </c>
      <c r="C1023">
        <v>1996</v>
      </c>
      <c r="D1023" t="s">
        <v>44</v>
      </c>
      <c r="E1023" t="s">
        <v>186</v>
      </c>
      <c r="F1023">
        <v>1</v>
      </c>
    </row>
    <row r="1024" spans="1:6" hidden="1">
      <c r="A1024" t="s">
        <v>1357</v>
      </c>
      <c r="B1024" t="s">
        <v>6</v>
      </c>
      <c r="C1024">
        <v>1998</v>
      </c>
      <c r="D1024" t="s">
        <v>44</v>
      </c>
      <c r="E1024" t="s">
        <v>778</v>
      </c>
      <c r="F1024">
        <v>1</v>
      </c>
    </row>
    <row r="1025" spans="1:6" hidden="1">
      <c r="A1025" t="s">
        <v>1358</v>
      </c>
      <c r="B1025" t="s">
        <v>34</v>
      </c>
      <c r="C1025">
        <v>40127</v>
      </c>
      <c r="D1025" t="s">
        <v>8</v>
      </c>
      <c r="E1025" t="s">
        <v>7</v>
      </c>
      <c r="F1025">
        <v>1</v>
      </c>
    </row>
    <row r="1026" spans="1:6" hidden="1">
      <c r="A1026" t="s">
        <v>1359</v>
      </c>
      <c r="B1026" t="s">
        <v>80</v>
      </c>
      <c r="C1026" t="s">
        <v>7</v>
      </c>
      <c r="D1026" t="s">
        <v>8</v>
      </c>
      <c r="E1026" t="s">
        <v>7</v>
      </c>
      <c r="F1026">
        <v>1</v>
      </c>
    </row>
    <row r="1027" spans="1:6" hidden="1">
      <c r="A1027" t="s">
        <v>1360</v>
      </c>
      <c r="B1027" t="s">
        <v>6</v>
      </c>
      <c r="C1027">
        <v>1988</v>
      </c>
      <c r="D1027" t="s">
        <v>8</v>
      </c>
      <c r="E1027" t="s">
        <v>48</v>
      </c>
      <c r="F1027">
        <v>2</v>
      </c>
    </row>
    <row r="1028" spans="1:6" hidden="1">
      <c r="A1028" t="s">
        <v>1361</v>
      </c>
      <c r="B1028" t="s">
        <v>43</v>
      </c>
      <c r="C1028">
        <v>2003</v>
      </c>
      <c r="D1028" t="s">
        <v>8</v>
      </c>
      <c r="E1028" t="s">
        <v>1362</v>
      </c>
      <c r="F1028">
        <v>1</v>
      </c>
    </row>
    <row r="1029" spans="1:6" hidden="1">
      <c r="A1029" t="s">
        <v>1363</v>
      </c>
      <c r="B1029" t="s">
        <v>9</v>
      </c>
      <c r="C1029">
        <v>1992</v>
      </c>
      <c r="D1029" t="s">
        <v>8</v>
      </c>
      <c r="E1029" t="s">
        <v>7</v>
      </c>
      <c r="F1029">
        <v>1</v>
      </c>
    </row>
    <row r="1030" spans="1:6" hidden="1">
      <c r="A1030" t="s">
        <v>1364</v>
      </c>
      <c r="B1030" t="s">
        <v>57</v>
      </c>
      <c r="C1030">
        <v>1970</v>
      </c>
      <c r="D1030" t="s">
        <v>8</v>
      </c>
      <c r="E1030" t="s">
        <v>58</v>
      </c>
      <c r="F1030">
        <v>1</v>
      </c>
    </row>
    <row r="1031" spans="1:6" hidden="1">
      <c r="A1031" t="s">
        <v>1365</v>
      </c>
      <c r="B1031" t="s">
        <v>170</v>
      </c>
      <c r="C1031" t="s">
        <v>7</v>
      </c>
      <c r="D1031" t="s">
        <v>8</v>
      </c>
      <c r="E1031" t="s">
        <v>7</v>
      </c>
      <c r="F1031">
        <v>4</v>
      </c>
    </row>
    <row r="1032" spans="1:6" hidden="1">
      <c r="A1032" t="s">
        <v>1366</v>
      </c>
      <c r="B1032" t="s">
        <v>6</v>
      </c>
      <c r="C1032">
        <v>2001</v>
      </c>
      <c r="D1032" t="s">
        <v>8</v>
      </c>
      <c r="E1032" t="s">
        <v>1367</v>
      </c>
      <c r="F1032">
        <v>1</v>
      </c>
    </row>
    <row r="1033" spans="1:6" hidden="1">
      <c r="A1033" t="s">
        <v>1368</v>
      </c>
      <c r="B1033" t="s">
        <v>80</v>
      </c>
      <c r="C1033">
        <v>2004</v>
      </c>
      <c r="D1033" t="s">
        <v>8</v>
      </c>
      <c r="E1033" t="s">
        <v>7</v>
      </c>
      <c r="F1033">
        <v>1</v>
      </c>
    </row>
    <row r="1034" spans="1:6" hidden="1">
      <c r="A1034" t="s">
        <v>1369</v>
      </c>
      <c r="B1034" t="s">
        <v>57</v>
      </c>
      <c r="C1034">
        <v>2010</v>
      </c>
      <c r="D1034" t="s">
        <v>8</v>
      </c>
      <c r="E1034" t="s">
        <v>1370</v>
      </c>
      <c r="F1034">
        <v>1</v>
      </c>
    </row>
    <row r="1035" spans="1:6" hidden="1">
      <c r="A1035" t="s">
        <v>1371</v>
      </c>
      <c r="B1035" t="s">
        <v>43</v>
      </c>
      <c r="C1035" t="s">
        <v>7</v>
      </c>
      <c r="D1035" t="s">
        <v>8</v>
      </c>
      <c r="E1035" t="s">
        <v>7</v>
      </c>
      <c r="F1035">
        <v>1</v>
      </c>
    </row>
    <row r="1036" spans="1:6" hidden="1">
      <c r="A1036" t="s">
        <v>1372</v>
      </c>
      <c r="B1036" t="s">
        <v>6</v>
      </c>
      <c r="C1036">
        <v>2002</v>
      </c>
      <c r="D1036" t="s">
        <v>8</v>
      </c>
      <c r="E1036" t="s">
        <v>1373</v>
      </c>
      <c r="F1036">
        <v>1</v>
      </c>
    </row>
    <row r="1037" spans="1:6" hidden="1">
      <c r="A1037" t="s">
        <v>1374</v>
      </c>
      <c r="B1037" t="s">
        <v>57</v>
      </c>
      <c r="C1037" t="s">
        <v>7</v>
      </c>
      <c r="D1037" t="s">
        <v>7</v>
      </c>
      <c r="E1037" t="s">
        <v>7</v>
      </c>
      <c r="F1037">
        <v>2</v>
      </c>
    </row>
    <row r="1038" spans="1:6">
      <c r="A1038" t="s">
        <v>1375</v>
      </c>
      <c r="B1038" t="s">
        <v>19</v>
      </c>
      <c r="C1038" t="s">
        <v>7</v>
      </c>
      <c r="D1038" t="s">
        <v>8</v>
      </c>
      <c r="E1038" t="s">
        <v>7</v>
      </c>
      <c r="F1038">
        <v>1</v>
      </c>
    </row>
    <row r="1039" spans="1:6">
      <c r="A1039" t="s">
        <v>1376</v>
      </c>
      <c r="B1039" t="s">
        <v>19</v>
      </c>
      <c r="C1039" t="s">
        <v>7</v>
      </c>
      <c r="D1039" t="s">
        <v>7</v>
      </c>
      <c r="E1039" t="s">
        <v>7</v>
      </c>
      <c r="F1039">
        <v>1</v>
      </c>
    </row>
    <row r="1040" spans="1:6">
      <c r="A1040" t="s">
        <v>1377</v>
      </c>
      <c r="B1040" t="s">
        <v>19</v>
      </c>
      <c r="C1040">
        <v>1981</v>
      </c>
      <c r="D1040" t="s">
        <v>44</v>
      </c>
      <c r="E1040" t="s">
        <v>7</v>
      </c>
      <c r="F1040">
        <v>1</v>
      </c>
    </row>
    <row r="1041" spans="1:6" hidden="1">
      <c r="A1041" t="s">
        <v>1378</v>
      </c>
      <c r="B1041" t="s">
        <v>80</v>
      </c>
      <c r="C1041">
        <v>1997</v>
      </c>
      <c r="D1041" t="s">
        <v>8</v>
      </c>
      <c r="E1041" t="s">
        <v>1379</v>
      </c>
      <c r="F1041">
        <v>2</v>
      </c>
    </row>
    <row r="1042" spans="1:6" hidden="1">
      <c r="A1042" t="s">
        <v>1380</v>
      </c>
      <c r="B1042" t="s">
        <v>80</v>
      </c>
      <c r="C1042" t="s">
        <v>7</v>
      </c>
      <c r="D1042" t="s">
        <v>7</v>
      </c>
      <c r="E1042" t="s">
        <v>7</v>
      </c>
      <c r="F1042">
        <v>1</v>
      </c>
    </row>
    <row r="1043" spans="1:6" hidden="1">
      <c r="A1043" t="s">
        <v>1381</v>
      </c>
      <c r="B1043" t="s">
        <v>6</v>
      </c>
      <c r="C1043">
        <v>2010</v>
      </c>
      <c r="D1043" t="s">
        <v>8</v>
      </c>
      <c r="E1043" t="s">
        <v>1382</v>
      </c>
      <c r="F1043">
        <v>1</v>
      </c>
    </row>
    <row r="1044" spans="1:6" hidden="1">
      <c r="A1044" t="s">
        <v>1383</v>
      </c>
      <c r="B1044" t="s">
        <v>6</v>
      </c>
      <c r="C1044">
        <v>1992</v>
      </c>
      <c r="D1044" t="s">
        <v>8</v>
      </c>
      <c r="E1044" t="s">
        <v>1384</v>
      </c>
      <c r="F1044">
        <v>2</v>
      </c>
    </row>
    <row r="1045" spans="1:6" hidden="1">
      <c r="A1045" t="s">
        <v>1385</v>
      </c>
      <c r="B1045" t="s">
        <v>43</v>
      </c>
      <c r="C1045">
        <v>1997</v>
      </c>
      <c r="D1045" t="s">
        <v>8</v>
      </c>
      <c r="E1045" t="s">
        <v>7</v>
      </c>
      <c r="F1045">
        <v>2</v>
      </c>
    </row>
    <row r="1046" spans="1:6" hidden="1">
      <c r="A1046" t="s">
        <v>1386</v>
      </c>
      <c r="B1046" t="s">
        <v>57</v>
      </c>
      <c r="C1046">
        <v>2012</v>
      </c>
      <c r="D1046" t="s">
        <v>8</v>
      </c>
      <c r="E1046" t="s">
        <v>58</v>
      </c>
      <c r="F1046">
        <v>1</v>
      </c>
    </row>
    <row r="1047" spans="1:6">
      <c r="A1047" t="s">
        <v>1387</v>
      </c>
      <c r="B1047" t="s">
        <v>19</v>
      </c>
      <c r="C1047">
        <v>2010</v>
      </c>
      <c r="D1047" t="s">
        <v>8</v>
      </c>
      <c r="E1047" t="s">
        <v>7</v>
      </c>
      <c r="F1047">
        <v>1</v>
      </c>
    </row>
    <row r="1048" spans="1:6" hidden="1">
      <c r="A1048" t="s">
        <v>1388</v>
      </c>
      <c r="B1048" t="s">
        <v>98</v>
      </c>
      <c r="C1048">
        <v>1982</v>
      </c>
      <c r="D1048" t="s">
        <v>8</v>
      </c>
      <c r="E1048" t="s">
        <v>1389</v>
      </c>
      <c r="F1048">
        <v>2</v>
      </c>
    </row>
    <row r="1049" spans="1:6" hidden="1">
      <c r="A1049" t="s">
        <v>1390</v>
      </c>
      <c r="B1049" t="s">
        <v>372</v>
      </c>
      <c r="C1049" t="s">
        <v>1391</v>
      </c>
      <c r="D1049" t="s">
        <v>8</v>
      </c>
      <c r="E1049" t="s">
        <v>926</v>
      </c>
      <c r="F1049">
        <v>3</v>
      </c>
    </row>
    <row r="1050" spans="1:6" hidden="1">
      <c r="A1050" t="s">
        <v>1392</v>
      </c>
      <c r="B1050" t="s">
        <v>80</v>
      </c>
      <c r="C1050">
        <v>1991</v>
      </c>
      <c r="D1050" t="s">
        <v>8</v>
      </c>
      <c r="E1050" t="s">
        <v>7</v>
      </c>
      <c r="F1050">
        <v>1</v>
      </c>
    </row>
    <row r="1051" spans="1:6">
      <c r="A1051" t="s">
        <v>1393</v>
      </c>
      <c r="B1051" t="s">
        <v>19</v>
      </c>
      <c r="C1051">
        <v>1999</v>
      </c>
      <c r="D1051" t="s">
        <v>8</v>
      </c>
      <c r="E1051" t="s">
        <v>7</v>
      </c>
      <c r="F1051">
        <v>1</v>
      </c>
    </row>
    <row r="1052" spans="1:6">
      <c r="A1052" t="s">
        <v>1394</v>
      </c>
      <c r="B1052" t="s">
        <v>19</v>
      </c>
      <c r="C1052">
        <v>2005</v>
      </c>
      <c r="D1052" t="s">
        <v>8</v>
      </c>
      <c r="E1052" t="s">
        <v>7</v>
      </c>
      <c r="F1052">
        <v>1</v>
      </c>
    </row>
    <row r="1053" spans="1:6" hidden="1">
      <c r="A1053" t="s">
        <v>1395</v>
      </c>
      <c r="B1053" t="s">
        <v>9</v>
      </c>
      <c r="C1053">
        <v>2004</v>
      </c>
      <c r="D1053" t="s">
        <v>8</v>
      </c>
      <c r="E1053" t="s">
        <v>7</v>
      </c>
      <c r="F1053">
        <v>1</v>
      </c>
    </row>
    <row r="1054" spans="1:6">
      <c r="A1054" t="s">
        <v>1396</v>
      </c>
      <c r="B1054" t="s">
        <v>19</v>
      </c>
      <c r="C1054">
        <v>1981</v>
      </c>
      <c r="D1054" t="s">
        <v>8</v>
      </c>
      <c r="E1054" t="s">
        <v>7</v>
      </c>
      <c r="F1054">
        <v>2</v>
      </c>
    </row>
    <row r="1055" spans="1:6" hidden="1">
      <c r="A1055" t="s">
        <v>1397</v>
      </c>
      <c r="B1055" t="s">
        <v>9</v>
      </c>
      <c r="C1055">
        <v>1998</v>
      </c>
      <c r="D1055" t="s">
        <v>8</v>
      </c>
      <c r="E1055" t="s">
        <v>7</v>
      </c>
      <c r="F1055">
        <v>1</v>
      </c>
    </row>
    <row r="1056" spans="1:6" hidden="1">
      <c r="A1056" t="s">
        <v>1398</v>
      </c>
      <c r="B1056" t="s">
        <v>6</v>
      </c>
      <c r="C1056" t="s">
        <v>7</v>
      </c>
      <c r="D1056" t="s">
        <v>8</v>
      </c>
      <c r="E1056" t="s">
        <v>7</v>
      </c>
      <c r="F1056">
        <v>1</v>
      </c>
    </row>
    <row r="1057" spans="1:6" hidden="1">
      <c r="A1057" t="s">
        <v>1399</v>
      </c>
      <c r="B1057" t="s">
        <v>6</v>
      </c>
      <c r="C1057">
        <v>2012</v>
      </c>
      <c r="D1057" t="s">
        <v>8</v>
      </c>
      <c r="E1057" t="s">
        <v>67</v>
      </c>
      <c r="F1057">
        <v>1</v>
      </c>
    </row>
    <row r="1058" spans="1:6" hidden="1">
      <c r="A1058" t="s">
        <v>1400</v>
      </c>
      <c r="B1058" t="s">
        <v>6</v>
      </c>
      <c r="C1058">
        <v>1998</v>
      </c>
      <c r="D1058" t="s">
        <v>8</v>
      </c>
      <c r="E1058" t="s">
        <v>941</v>
      </c>
      <c r="F1058">
        <v>5</v>
      </c>
    </row>
    <row r="1059" spans="1:6">
      <c r="A1059" t="s">
        <v>1401</v>
      </c>
      <c r="B1059" t="s">
        <v>19</v>
      </c>
      <c r="C1059" t="s">
        <v>7</v>
      </c>
      <c r="D1059" t="s">
        <v>8</v>
      </c>
      <c r="E1059" t="s">
        <v>7</v>
      </c>
      <c r="F1059">
        <v>1</v>
      </c>
    </row>
    <row r="1060" spans="1:6" hidden="1">
      <c r="A1060" t="s">
        <v>1402</v>
      </c>
      <c r="B1060" t="s">
        <v>83</v>
      </c>
      <c r="C1060">
        <v>1986</v>
      </c>
      <c r="D1060" t="s">
        <v>8</v>
      </c>
      <c r="E1060" t="s">
        <v>7</v>
      </c>
      <c r="F1060">
        <v>1</v>
      </c>
    </row>
    <row r="1061" spans="1:6">
      <c r="A1061" t="s">
        <v>1403</v>
      </c>
      <c r="B1061" t="s">
        <v>19</v>
      </c>
      <c r="C1061">
        <v>22696</v>
      </c>
      <c r="D1061" t="s">
        <v>8</v>
      </c>
      <c r="E1061" t="s">
        <v>7</v>
      </c>
      <c r="F1061">
        <v>1</v>
      </c>
    </row>
    <row r="1062" spans="1:6">
      <c r="A1062" t="s">
        <v>1404</v>
      </c>
      <c r="B1062" t="s">
        <v>19</v>
      </c>
      <c r="C1062" t="s">
        <v>7</v>
      </c>
      <c r="D1062" t="s">
        <v>8</v>
      </c>
      <c r="E1062" t="s">
        <v>7</v>
      </c>
      <c r="F1062">
        <v>1</v>
      </c>
    </row>
    <row r="1063" spans="1:6" hidden="1">
      <c r="A1063" t="s">
        <v>1405</v>
      </c>
      <c r="B1063" t="s">
        <v>9</v>
      </c>
      <c r="C1063">
        <v>2003</v>
      </c>
      <c r="D1063" t="s">
        <v>8</v>
      </c>
      <c r="E1063" t="s">
        <v>7</v>
      </c>
      <c r="F1063">
        <v>1</v>
      </c>
    </row>
    <row r="1064" spans="1:6" hidden="1">
      <c r="A1064" t="s">
        <v>1406</v>
      </c>
      <c r="B1064" t="s">
        <v>80</v>
      </c>
      <c r="C1064">
        <v>1998</v>
      </c>
      <c r="D1064" t="s">
        <v>8</v>
      </c>
      <c r="E1064" t="s">
        <v>1407</v>
      </c>
      <c r="F1064">
        <v>3</v>
      </c>
    </row>
    <row r="1065" spans="1:6">
      <c r="A1065" t="s">
        <v>1408</v>
      </c>
      <c r="B1065" t="s">
        <v>19</v>
      </c>
      <c r="C1065">
        <v>2003</v>
      </c>
      <c r="D1065" t="s">
        <v>8</v>
      </c>
      <c r="E1065" t="s">
        <v>7</v>
      </c>
      <c r="F1065">
        <v>2</v>
      </c>
    </row>
    <row r="1066" spans="1:6" hidden="1">
      <c r="A1066" t="s">
        <v>1409</v>
      </c>
      <c r="B1066" t="s">
        <v>6</v>
      </c>
      <c r="C1066">
        <v>2011</v>
      </c>
      <c r="D1066" t="s">
        <v>8</v>
      </c>
      <c r="E1066" t="s">
        <v>7</v>
      </c>
      <c r="F1066">
        <v>1</v>
      </c>
    </row>
    <row r="1067" spans="1:6" hidden="1">
      <c r="A1067" t="s">
        <v>1410</v>
      </c>
      <c r="B1067" t="s">
        <v>6</v>
      </c>
      <c r="C1067">
        <v>2005</v>
      </c>
      <c r="D1067" t="s">
        <v>8</v>
      </c>
      <c r="E1067" t="s">
        <v>878</v>
      </c>
      <c r="F1067">
        <v>1</v>
      </c>
    </row>
    <row r="1068" spans="1:6" hidden="1">
      <c r="A1068" t="s">
        <v>1411</v>
      </c>
      <c r="B1068" t="s">
        <v>6</v>
      </c>
      <c r="C1068">
        <v>1998</v>
      </c>
      <c r="D1068" t="s">
        <v>8</v>
      </c>
      <c r="E1068" t="s">
        <v>1412</v>
      </c>
      <c r="F1068">
        <v>2</v>
      </c>
    </row>
    <row r="1069" spans="1:6" hidden="1">
      <c r="A1069" t="s">
        <v>1413</v>
      </c>
      <c r="B1069" t="s">
        <v>6</v>
      </c>
      <c r="C1069">
        <v>2004</v>
      </c>
      <c r="D1069" t="s">
        <v>8</v>
      </c>
      <c r="E1069" t="s">
        <v>7</v>
      </c>
      <c r="F1069">
        <v>1</v>
      </c>
    </row>
    <row r="1070" spans="1:6" hidden="1">
      <c r="A1070" t="s">
        <v>1414</v>
      </c>
      <c r="B1070" t="s">
        <v>117</v>
      </c>
      <c r="C1070">
        <v>2002</v>
      </c>
      <c r="D1070" t="s">
        <v>8</v>
      </c>
      <c r="E1070" t="s">
        <v>7</v>
      </c>
      <c r="F1070">
        <v>1</v>
      </c>
    </row>
    <row r="1071" spans="1:6" hidden="1">
      <c r="A1071" t="s">
        <v>1415</v>
      </c>
      <c r="B1071" t="s">
        <v>57</v>
      </c>
      <c r="C1071" t="s">
        <v>7</v>
      </c>
      <c r="D1071" t="s">
        <v>7</v>
      </c>
      <c r="E1071" t="s">
        <v>7</v>
      </c>
      <c r="F1071">
        <v>1</v>
      </c>
    </row>
    <row r="1072" spans="1:6" hidden="1">
      <c r="A1072" t="s">
        <v>1416</v>
      </c>
      <c r="B1072" t="s">
        <v>6</v>
      </c>
      <c r="C1072" t="s">
        <v>7</v>
      </c>
      <c r="D1072" t="s">
        <v>8</v>
      </c>
      <c r="E1072" t="s">
        <v>7</v>
      </c>
      <c r="F1072">
        <v>1</v>
      </c>
    </row>
    <row r="1073" spans="1:6" hidden="1">
      <c r="A1073" t="s">
        <v>1417</v>
      </c>
      <c r="B1073" t="s">
        <v>6</v>
      </c>
      <c r="C1073">
        <v>2006</v>
      </c>
      <c r="D1073" t="s">
        <v>8</v>
      </c>
      <c r="E1073" t="s">
        <v>1418</v>
      </c>
      <c r="F1073">
        <v>1</v>
      </c>
    </row>
    <row r="1074" spans="1:6" hidden="1">
      <c r="A1074" t="s">
        <v>1419</v>
      </c>
      <c r="B1074" t="s">
        <v>57</v>
      </c>
      <c r="C1074">
        <v>1978</v>
      </c>
      <c r="D1074" t="s">
        <v>8</v>
      </c>
      <c r="E1074" t="s">
        <v>1420</v>
      </c>
      <c r="F1074">
        <v>1</v>
      </c>
    </row>
    <row r="1075" spans="1:6">
      <c r="A1075" t="s">
        <v>1421</v>
      </c>
      <c r="B1075" t="s">
        <v>19</v>
      </c>
      <c r="C1075" t="s">
        <v>7</v>
      </c>
      <c r="D1075" t="s">
        <v>8</v>
      </c>
      <c r="E1075" t="s">
        <v>7</v>
      </c>
      <c r="F1075">
        <v>1</v>
      </c>
    </row>
    <row r="1076" spans="1:6" hidden="1">
      <c r="A1076" t="s">
        <v>1422</v>
      </c>
      <c r="B1076" t="s">
        <v>57</v>
      </c>
      <c r="C1076">
        <v>2007</v>
      </c>
      <c r="D1076" t="s">
        <v>8</v>
      </c>
      <c r="E1076" t="s">
        <v>7</v>
      </c>
      <c r="F1076">
        <v>1</v>
      </c>
    </row>
    <row r="1077" spans="1:6" hidden="1">
      <c r="A1077" t="s">
        <v>1423</v>
      </c>
      <c r="B1077" t="s">
        <v>83</v>
      </c>
      <c r="C1077" t="s">
        <v>7</v>
      </c>
      <c r="D1077" t="s">
        <v>7</v>
      </c>
      <c r="E1077" t="s">
        <v>7</v>
      </c>
      <c r="F1077">
        <v>1</v>
      </c>
    </row>
    <row r="1078" spans="1:6" hidden="1">
      <c r="A1078" t="s">
        <v>1424</v>
      </c>
      <c r="B1078" t="s">
        <v>6</v>
      </c>
      <c r="C1078" t="s">
        <v>7</v>
      </c>
      <c r="D1078" t="s">
        <v>8</v>
      </c>
      <c r="E1078" t="s">
        <v>7</v>
      </c>
      <c r="F1078">
        <v>1</v>
      </c>
    </row>
    <row r="1079" spans="1:6" hidden="1">
      <c r="A1079" t="s">
        <v>1425</v>
      </c>
      <c r="B1079" t="s">
        <v>6</v>
      </c>
      <c r="C1079">
        <v>1997</v>
      </c>
      <c r="D1079" t="s">
        <v>8</v>
      </c>
      <c r="E1079" t="s">
        <v>1063</v>
      </c>
      <c r="F1079">
        <v>1</v>
      </c>
    </row>
    <row r="1080" spans="1:6" hidden="1">
      <c r="A1080" t="s">
        <v>1426</v>
      </c>
      <c r="B1080" t="s">
        <v>80</v>
      </c>
      <c r="C1080" t="s">
        <v>7</v>
      </c>
      <c r="D1080" t="s">
        <v>8</v>
      </c>
      <c r="E1080" t="s">
        <v>7</v>
      </c>
      <c r="F1080">
        <v>1</v>
      </c>
    </row>
    <row r="1081" spans="1:6">
      <c r="A1081" t="s">
        <v>1427</v>
      </c>
      <c r="B1081" t="s">
        <v>19</v>
      </c>
      <c r="C1081">
        <v>38371</v>
      </c>
      <c r="D1081" t="s">
        <v>44</v>
      </c>
      <c r="E1081" t="s">
        <v>7</v>
      </c>
      <c r="F1081">
        <v>1</v>
      </c>
    </row>
    <row r="1082" spans="1:6">
      <c r="A1082" t="s">
        <v>1428</v>
      </c>
      <c r="B1082" t="s">
        <v>19</v>
      </c>
      <c r="C1082" t="s">
        <v>1429</v>
      </c>
      <c r="D1082" t="s">
        <v>8</v>
      </c>
      <c r="E1082" t="s">
        <v>534</v>
      </c>
      <c r="F1082">
        <v>1</v>
      </c>
    </row>
    <row r="1083" spans="1:6" hidden="1">
      <c r="A1083" t="s">
        <v>1430</v>
      </c>
      <c r="B1083" t="s">
        <v>6</v>
      </c>
      <c r="C1083">
        <v>2001</v>
      </c>
      <c r="D1083" t="s">
        <v>8</v>
      </c>
      <c r="E1083" t="s">
        <v>7</v>
      </c>
      <c r="F1083">
        <v>1</v>
      </c>
    </row>
    <row r="1084" spans="1:6" hidden="1">
      <c r="A1084" t="s">
        <v>1431</v>
      </c>
      <c r="B1084" t="s">
        <v>57</v>
      </c>
      <c r="C1084" t="s">
        <v>7</v>
      </c>
      <c r="D1084" t="s">
        <v>8</v>
      </c>
      <c r="E1084" t="s">
        <v>7</v>
      </c>
      <c r="F1084">
        <v>1</v>
      </c>
    </row>
    <row r="1085" spans="1:6" hidden="1">
      <c r="A1085" t="s">
        <v>1432</v>
      </c>
      <c r="B1085" t="s">
        <v>43</v>
      </c>
      <c r="C1085" t="s">
        <v>1433</v>
      </c>
      <c r="D1085" t="s">
        <v>8</v>
      </c>
      <c r="E1085" t="s">
        <v>1434</v>
      </c>
      <c r="F1085">
        <v>3</v>
      </c>
    </row>
    <row r="1086" spans="1:6" hidden="1">
      <c r="A1086" t="s">
        <v>1435</v>
      </c>
      <c r="B1086" t="s">
        <v>6</v>
      </c>
      <c r="C1086">
        <v>2005</v>
      </c>
      <c r="D1086" t="s">
        <v>8</v>
      </c>
      <c r="E1086" t="s">
        <v>7</v>
      </c>
      <c r="F1086">
        <v>1</v>
      </c>
    </row>
    <row r="1087" spans="1:6" hidden="1">
      <c r="A1087" t="s">
        <v>1436</v>
      </c>
      <c r="B1087" t="s">
        <v>80</v>
      </c>
      <c r="C1087">
        <v>1995</v>
      </c>
      <c r="D1087" t="s">
        <v>8</v>
      </c>
      <c r="E1087" t="s">
        <v>7</v>
      </c>
      <c r="F1087">
        <v>1</v>
      </c>
    </row>
    <row r="1088" spans="1:6" hidden="1">
      <c r="A1088" t="s">
        <v>1437</v>
      </c>
      <c r="B1088" t="s">
        <v>6</v>
      </c>
      <c r="C1088">
        <v>2002</v>
      </c>
      <c r="D1088" t="s">
        <v>8</v>
      </c>
      <c r="E1088" t="s">
        <v>1438</v>
      </c>
      <c r="F1088">
        <v>1</v>
      </c>
    </row>
    <row r="1089" spans="1:6" hidden="1">
      <c r="A1089" t="s">
        <v>1439</v>
      </c>
      <c r="B1089" t="s">
        <v>89</v>
      </c>
      <c r="C1089">
        <v>1998</v>
      </c>
      <c r="D1089" t="s">
        <v>8</v>
      </c>
      <c r="E1089" t="s">
        <v>7</v>
      </c>
      <c r="F1089">
        <v>1</v>
      </c>
    </row>
    <row r="1090" spans="1:6" hidden="1">
      <c r="A1090" t="s">
        <v>1440</v>
      </c>
      <c r="B1090" t="s">
        <v>6</v>
      </c>
      <c r="C1090">
        <v>2001</v>
      </c>
      <c r="D1090" t="s">
        <v>8</v>
      </c>
      <c r="E1090" t="s">
        <v>300</v>
      </c>
      <c r="F1090">
        <v>1</v>
      </c>
    </row>
    <row r="1091" spans="1:6" hidden="1">
      <c r="A1091" t="s">
        <v>1441</v>
      </c>
      <c r="B1091" t="s">
        <v>6</v>
      </c>
      <c r="C1091" t="s">
        <v>7</v>
      </c>
      <c r="D1091" t="s">
        <v>7</v>
      </c>
      <c r="E1091" t="s">
        <v>7</v>
      </c>
      <c r="F1091">
        <v>1</v>
      </c>
    </row>
    <row r="1092" spans="1:6" hidden="1">
      <c r="A1092" t="s">
        <v>1442</v>
      </c>
      <c r="B1092" t="s">
        <v>6</v>
      </c>
      <c r="C1092">
        <v>1986</v>
      </c>
      <c r="D1092" t="s">
        <v>8</v>
      </c>
      <c r="E1092" t="s">
        <v>1443</v>
      </c>
      <c r="F1092">
        <v>1</v>
      </c>
    </row>
    <row r="1093" spans="1:6">
      <c r="A1093" t="s">
        <v>1444</v>
      </c>
      <c r="B1093" t="s">
        <v>19</v>
      </c>
      <c r="C1093">
        <v>2001</v>
      </c>
      <c r="D1093" t="s">
        <v>8</v>
      </c>
      <c r="E1093" t="s">
        <v>845</v>
      </c>
      <c r="F1093">
        <v>2</v>
      </c>
    </row>
    <row r="1094" spans="1:6" hidden="1">
      <c r="A1094" t="s">
        <v>1445</v>
      </c>
      <c r="B1094" t="s">
        <v>80</v>
      </c>
      <c r="C1094" t="s">
        <v>7</v>
      </c>
      <c r="D1094" t="s">
        <v>8</v>
      </c>
      <c r="E1094" t="s">
        <v>7</v>
      </c>
      <c r="F1094">
        <v>1</v>
      </c>
    </row>
    <row r="1095" spans="1:6" hidden="1">
      <c r="A1095" t="s">
        <v>1446</v>
      </c>
      <c r="B1095" t="s">
        <v>6</v>
      </c>
      <c r="C1095" t="s">
        <v>7</v>
      </c>
      <c r="D1095" t="s">
        <v>7</v>
      </c>
      <c r="E1095" t="s">
        <v>7</v>
      </c>
      <c r="F1095">
        <v>1</v>
      </c>
    </row>
    <row r="1096" spans="1:6" hidden="1">
      <c r="A1096" t="s">
        <v>1447</v>
      </c>
      <c r="B1096" t="s">
        <v>16</v>
      </c>
      <c r="C1096">
        <v>1985</v>
      </c>
      <c r="D1096" t="s">
        <v>8</v>
      </c>
      <c r="E1096" t="s">
        <v>1448</v>
      </c>
      <c r="F1096">
        <v>2</v>
      </c>
    </row>
    <row r="1097" spans="1:6" hidden="1">
      <c r="A1097" t="s">
        <v>1449</v>
      </c>
      <c r="B1097" t="s">
        <v>57</v>
      </c>
      <c r="C1097">
        <v>2003</v>
      </c>
      <c r="D1097" t="s">
        <v>8</v>
      </c>
      <c r="E1097" t="s">
        <v>7</v>
      </c>
      <c r="F1097">
        <v>2</v>
      </c>
    </row>
    <row r="1098" spans="1:6" hidden="1">
      <c r="A1098" t="s">
        <v>1450</v>
      </c>
      <c r="B1098" t="s">
        <v>6</v>
      </c>
      <c r="C1098" t="s">
        <v>7</v>
      </c>
      <c r="D1098" t="s">
        <v>7</v>
      </c>
      <c r="E1098" t="s">
        <v>7</v>
      </c>
      <c r="F1098">
        <v>1</v>
      </c>
    </row>
    <row r="1099" spans="1:6" hidden="1">
      <c r="A1099" t="s">
        <v>1451</v>
      </c>
      <c r="B1099" t="s">
        <v>34</v>
      </c>
      <c r="C1099" t="s">
        <v>7</v>
      </c>
      <c r="D1099" t="s">
        <v>8</v>
      </c>
      <c r="E1099" t="s">
        <v>7</v>
      </c>
      <c r="F1099">
        <v>1</v>
      </c>
    </row>
    <row r="1100" spans="1:6" hidden="1">
      <c r="A1100" t="s">
        <v>1452</v>
      </c>
      <c r="B1100" t="s">
        <v>34</v>
      </c>
      <c r="C1100" t="s">
        <v>7</v>
      </c>
      <c r="D1100" t="s">
        <v>8</v>
      </c>
      <c r="E1100" t="s">
        <v>7</v>
      </c>
      <c r="F1100">
        <v>1</v>
      </c>
    </row>
    <row r="1101" spans="1:6">
      <c r="A1101" t="s">
        <v>1453</v>
      </c>
      <c r="B1101" t="s">
        <v>19</v>
      </c>
      <c r="C1101" t="s">
        <v>1454</v>
      </c>
      <c r="D1101" t="s">
        <v>44</v>
      </c>
      <c r="E1101" t="s">
        <v>7</v>
      </c>
      <c r="F1101">
        <v>1</v>
      </c>
    </row>
    <row r="1102" spans="1:6">
      <c r="A1102" t="s">
        <v>1455</v>
      </c>
      <c r="B1102" t="s">
        <v>19</v>
      </c>
      <c r="C1102" t="s">
        <v>7</v>
      </c>
      <c r="D1102" t="s">
        <v>8</v>
      </c>
      <c r="E1102" t="s">
        <v>7</v>
      </c>
      <c r="F1102">
        <v>2</v>
      </c>
    </row>
    <row r="1103" spans="1:6" hidden="1">
      <c r="A1103" t="s">
        <v>1456</v>
      </c>
      <c r="B1103" t="s">
        <v>9</v>
      </c>
      <c r="C1103">
        <v>1998</v>
      </c>
      <c r="D1103" t="s">
        <v>44</v>
      </c>
      <c r="E1103" t="s">
        <v>686</v>
      </c>
      <c r="F1103">
        <v>1</v>
      </c>
    </row>
    <row r="1104" spans="1:6" hidden="1">
      <c r="A1104" t="s">
        <v>1457</v>
      </c>
      <c r="B1104" t="s">
        <v>6</v>
      </c>
      <c r="C1104">
        <v>1969</v>
      </c>
      <c r="D1104" t="s">
        <v>8</v>
      </c>
      <c r="E1104" t="s">
        <v>1458</v>
      </c>
      <c r="F1104">
        <v>2</v>
      </c>
    </row>
  </sheetData>
  <autoFilter ref="B1:B1104">
    <filterColumn colId="0">
      <filters>
        <filter val="Franc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603"/>
  <sheetViews>
    <sheetView topLeftCell="J4" workbookViewId="0">
      <selection activeCell="V12" sqref="V12:V23"/>
    </sheetView>
  </sheetViews>
  <sheetFormatPr baseColWidth="10" defaultRowHeight="15"/>
  <cols>
    <col min="1" max="1" width="5" bestFit="1" customWidth="1"/>
    <col min="2" max="2" width="17.85546875" bestFit="1" customWidth="1"/>
    <col min="3" max="3" width="15" bestFit="1" customWidth="1"/>
    <col min="4" max="4" width="47.85546875" bestFit="1" customWidth="1"/>
    <col min="8" max="8" width="17.7109375" customWidth="1"/>
    <col min="9" max="9" width="18.140625" bestFit="1" customWidth="1"/>
    <col min="10" max="10" width="12.5703125" bestFit="1" customWidth="1"/>
    <col min="14" max="14" width="15" bestFit="1" customWidth="1"/>
    <col min="15" max="15" width="18.140625" bestFit="1" customWidth="1"/>
    <col min="16" max="16" width="12.5703125" bestFit="1" customWidth="1"/>
    <col min="19" max="19" width="15" bestFit="1" customWidth="1"/>
    <col min="20" max="20" width="20" bestFit="1" customWidth="1"/>
    <col min="21" max="21" width="12.5703125" bestFit="1" customWidth="1"/>
    <col min="22" max="22" width="12.140625" bestFit="1" customWidth="1"/>
  </cols>
  <sheetData>
    <row r="1" spans="1:22">
      <c r="A1" t="s">
        <v>1459</v>
      </c>
      <c r="B1" t="s">
        <v>1460</v>
      </c>
      <c r="C1" t="s">
        <v>1461</v>
      </c>
      <c r="D1" t="s">
        <v>1462</v>
      </c>
      <c r="E1" t="s">
        <v>1</v>
      </c>
      <c r="G1" t="s">
        <v>1484</v>
      </c>
      <c r="H1" t="s">
        <v>1485</v>
      </c>
      <c r="I1" t="s">
        <v>1486</v>
      </c>
      <c r="J1" t="s">
        <v>1487</v>
      </c>
      <c r="K1" t="s">
        <v>1488</v>
      </c>
      <c r="M1" t="s">
        <v>1484</v>
      </c>
      <c r="N1" t="s">
        <v>1489</v>
      </c>
      <c r="O1" t="s">
        <v>1486</v>
      </c>
      <c r="P1" t="s">
        <v>1487</v>
      </c>
      <c r="Q1" t="s">
        <v>1488</v>
      </c>
      <c r="S1" t="s">
        <v>1489</v>
      </c>
      <c r="T1" t="s">
        <v>1486</v>
      </c>
      <c r="U1" t="s">
        <v>1487</v>
      </c>
      <c r="V1" t="s">
        <v>1488</v>
      </c>
    </row>
    <row r="2" spans="1:22" ht="17.25">
      <c r="A2">
        <v>2006</v>
      </c>
      <c r="B2" t="s">
        <v>1463</v>
      </c>
      <c r="C2" t="s">
        <v>1464</v>
      </c>
      <c r="D2" t="s">
        <v>13</v>
      </c>
      <c r="E2" t="s">
        <v>6</v>
      </c>
      <c r="G2">
        <v>2006</v>
      </c>
      <c r="H2" t="s">
        <v>1463</v>
      </c>
      <c r="I2" s="2">
        <f>COUNTIFS(A:A,"2006",B:B,"Main",E:E,"France")</f>
        <v>5</v>
      </c>
      <c r="J2" s="2">
        <f>COUNTIFS(A:A,"2006",B:B,"Main")</f>
        <v>36</v>
      </c>
      <c r="K2" s="3">
        <f>I2/J2</f>
        <v>0.1388888888888889</v>
      </c>
      <c r="M2">
        <v>2006</v>
      </c>
      <c r="N2" t="s">
        <v>1464</v>
      </c>
      <c r="O2" s="2">
        <f>COUNTIFS(A:A,M2,C:C,N2,E:E,"France")</f>
        <v>5</v>
      </c>
      <c r="P2" s="2">
        <f>COUNTIFS(A:A,M2,C:C,N2)</f>
        <v>36</v>
      </c>
      <c r="Q2" s="4">
        <f>O2/P2</f>
        <v>0.1388888888888889</v>
      </c>
      <c r="S2" t="s">
        <v>1464</v>
      </c>
      <c r="T2" s="2">
        <f>COUNTIFS(C:C,S2,E:E,"France")</f>
        <v>58</v>
      </c>
      <c r="U2" s="2">
        <f>COUNTIFS(C:C,S2)</f>
        <v>543</v>
      </c>
      <c r="V2" s="4">
        <f>T2/U2</f>
        <v>0.10681399631675875</v>
      </c>
    </row>
    <row r="3" spans="1:22" ht="17.25">
      <c r="A3">
        <v>2006</v>
      </c>
      <c r="B3" t="s">
        <v>1465</v>
      </c>
      <c r="C3" t="s">
        <v>1466</v>
      </c>
      <c r="D3" t="s">
        <v>47</v>
      </c>
      <c r="E3" t="s">
        <v>6</v>
      </c>
      <c r="G3">
        <v>2006</v>
      </c>
      <c r="H3" t="s">
        <v>1465</v>
      </c>
      <c r="I3" s="2">
        <f>COUNTIFS(A:A,"2006",B:B,"Hard n'Heavy stage",E:E,"France")</f>
        <v>7</v>
      </c>
      <c r="J3" s="2">
        <f>COUNTIFS(A:A,"2006",B:B,"Hard n'Heavy stage")</f>
        <v>38</v>
      </c>
      <c r="K3" s="3">
        <f t="shared" ref="K3:K63" si="0">I3/J3</f>
        <v>0.18421052631578946</v>
      </c>
      <c r="M3">
        <v>2006</v>
      </c>
      <c r="N3" t="s">
        <v>1466</v>
      </c>
      <c r="O3" s="2">
        <f t="shared" ref="O3:O33" si="1">COUNTIFS(A:A,M3,C:C,N3,E:E,"France")</f>
        <v>7</v>
      </c>
      <c r="P3" s="2">
        <f t="shared" ref="P3:P33" si="2">COUNTIFS(A:A,M3,C:C,N3)</f>
        <v>38</v>
      </c>
      <c r="Q3" s="4">
        <f t="shared" ref="Q3:Q33" si="3">O3/P3</f>
        <v>0.18421052631578946</v>
      </c>
      <c r="S3" t="s">
        <v>1466</v>
      </c>
      <c r="T3" s="2">
        <f>COUNTIFS(C:C,S3,E:E,"France")</f>
        <v>101</v>
      </c>
      <c r="U3" s="2">
        <f>COUNTIFS(C:C,S3)</f>
        <v>750</v>
      </c>
      <c r="V3" s="4">
        <f>T3/U3</f>
        <v>0.13466666666666666</v>
      </c>
    </row>
    <row r="4" spans="1:22" ht="17.25">
      <c r="A4">
        <v>2006</v>
      </c>
      <c r="B4" t="s">
        <v>1465</v>
      </c>
      <c r="C4" t="s">
        <v>1466</v>
      </c>
      <c r="D4" t="s">
        <v>56</v>
      </c>
      <c r="E4" t="s">
        <v>57</v>
      </c>
      <c r="G4">
        <v>2007</v>
      </c>
      <c r="H4" t="s">
        <v>1463</v>
      </c>
      <c r="I4" s="2">
        <f>COUNTIFS(A:A,"2007",B:B,"Main",E:E,"France")</f>
        <v>1</v>
      </c>
      <c r="J4" s="2">
        <f>COUNTIFS(A:A,"2007",B:B,"Main")</f>
        <v>25</v>
      </c>
      <c r="K4" s="3">
        <f t="shared" si="0"/>
        <v>0.04</v>
      </c>
      <c r="M4">
        <v>2007</v>
      </c>
      <c r="N4" t="s">
        <v>1464</v>
      </c>
      <c r="O4" s="2">
        <f t="shared" si="1"/>
        <v>1</v>
      </c>
      <c r="P4" s="2">
        <f t="shared" si="2"/>
        <v>25</v>
      </c>
      <c r="Q4" s="4">
        <f t="shared" si="3"/>
        <v>0.04</v>
      </c>
      <c r="S4" t="s">
        <v>1468</v>
      </c>
      <c r="T4" s="2">
        <f>COUNTIFS(C:C,S4,E:E,"France")</f>
        <v>116</v>
      </c>
      <c r="U4" s="2">
        <f>COUNTIFS(C:C,S4)</f>
        <v>309</v>
      </c>
      <c r="V4" s="4">
        <f>T4/U4</f>
        <v>0.37540453074433655</v>
      </c>
    </row>
    <row r="5" spans="1:22" ht="17.25">
      <c r="A5">
        <v>2006</v>
      </c>
      <c r="B5" t="s">
        <v>1463</v>
      </c>
      <c r="C5" t="s">
        <v>1464</v>
      </c>
      <c r="D5" t="s">
        <v>66</v>
      </c>
      <c r="E5" t="s">
        <v>6</v>
      </c>
      <c r="G5">
        <v>2007</v>
      </c>
      <c r="H5" t="s">
        <v>1469</v>
      </c>
      <c r="I5" s="2">
        <f>COUNTIFS(A:A,"2007",B:B,"Gibson stage",E:E,"France")</f>
        <v>5</v>
      </c>
      <c r="J5" s="2">
        <f>COUNTIFS(A:A,"2007",B:B,"Gibson stage")</f>
        <v>27</v>
      </c>
      <c r="K5" s="3">
        <f t="shared" si="0"/>
        <v>0.18518518518518517</v>
      </c>
      <c r="M5">
        <v>2007</v>
      </c>
      <c r="N5" t="s">
        <v>1466</v>
      </c>
      <c r="O5" s="2">
        <f t="shared" si="1"/>
        <v>5</v>
      </c>
      <c r="P5" s="2">
        <f t="shared" si="2"/>
        <v>27</v>
      </c>
      <c r="Q5" s="4">
        <f t="shared" si="3"/>
        <v>0.18518518518518517</v>
      </c>
    </row>
    <row r="6" spans="1:22" ht="17.25">
      <c r="A6">
        <v>2006</v>
      </c>
      <c r="B6" t="s">
        <v>1465</v>
      </c>
      <c r="C6" t="s">
        <v>1466</v>
      </c>
      <c r="D6" t="s">
        <v>72</v>
      </c>
      <c r="E6" t="s">
        <v>6</v>
      </c>
      <c r="G6">
        <v>2007</v>
      </c>
      <c r="H6" t="s">
        <v>1467</v>
      </c>
      <c r="I6" s="2">
        <f>COUNTIFS(A:A,"2007",B:B,"Discover stage",E:E,"France")</f>
        <v>17</v>
      </c>
      <c r="J6" s="2">
        <f>COUNTIFS(A:A,"2007",B:B,"Discover stage")</f>
        <v>30</v>
      </c>
      <c r="K6" s="3">
        <f t="shared" si="0"/>
        <v>0.56666666666666665</v>
      </c>
      <c r="M6">
        <v>2007</v>
      </c>
      <c r="N6" t="s">
        <v>1468</v>
      </c>
      <c r="O6" s="2">
        <f t="shared" si="1"/>
        <v>17</v>
      </c>
      <c r="P6" s="2">
        <f t="shared" si="2"/>
        <v>30</v>
      </c>
      <c r="Q6" s="4">
        <f t="shared" si="3"/>
        <v>0.56666666666666665</v>
      </c>
      <c r="S6" t="s">
        <v>1489</v>
      </c>
      <c r="T6" t="s">
        <v>1490</v>
      </c>
      <c r="U6" t="s">
        <v>1487</v>
      </c>
      <c r="V6" t="s">
        <v>1488</v>
      </c>
    </row>
    <row r="7" spans="1:22" ht="17.25">
      <c r="A7">
        <v>2006</v>
      </c>
      <c r="B7" t="s">
        <v>1465</v>
      </c>
      <c r="C7" t="s">
        <v>1466</v>
      </c>
      <c r="D7" t="s">
        <v>77</v>
      </c>
      <c r="E7" t="s">
        <v>29</v>
      </c>
      <c r="G7">
        <v>2008</v>
      </c>
      <c r="H7" t="s">
        <v>1463</v>
      </c>
      <c r="I7" s="2">
        <f>COUNTIFS(A:A,"2008",B:B,"Main",E:E,"France")</f>
        <v>4</v>
      </c>
      <c r="J7" s="2">
        <f>COUNTIFS(A:A,"2008",B:B,"Main")</f>
        <v>24</v>
      </c>
      <c r="K7" s="3">
        <f t="shared" si="0"/>
        <v>0.16666666666666666</v>
      </c>
      <c r="M7">
        <v>2008</v>
      </c>
      <c r="N7" t="s">
        <v>1464</v>
      </c>
      <c r="O7" s="2">
        <f t="shared" si="1"/>
        <v>4</v>
      </c>
      <c r="P7" s="2">
        <f t="shared" si="2"/>
        <v>24</v>
      </c>
      <c r="Q7" s="4">
        <f t="shared" si="3"/>
        <v>0.16666666666666666</v>
      </c>
      <c r="S7" t="s">
        <v>1464</v>
      </c>
      <c r="T7" s="2">
        <f>COUNTIFS(C:C,S7,E:E,"Etats-Unis")</f>
        <v>213</v>
      </c>
      <c r="U7" s="2">
        <f>COUNTIFS(C:C,S7)</f>
        <v>543</v>
      </c>
      <c r="V7" s="4">
        <f>T7/U7</f>
        <v>0.39226519337016574</v>
      </c>
    </row>
    <row r="8" spans="1:22" ht="17.25">
      <c r="A8">
        <v>2006</v>
      </c>
      <c r="B8" t="s">
        <v>1463</v>
      </c>
      <c r="C8" t="s">
        <v>1464</v>
      </c>
      <c r="D8" t="s">
        <v>107</v>
      </c>
      <c r="E8" t="s">
        <v>83</v>
      </c>
      <c r="G8">
        <v>2008</v>
      </c>
      <c r="H8" t="s">
        <v>1470</v>
      </c>
      <c r="I8" s="2">
        <f>COUNTIFS(A:A,"2008",B:B,"Second stage",E:E,"France")</f>
        <v>0</v>
      </c>
      <c r="J8" s="2">
        <f>COUNTIFS(A:A,"2008",B:B,"Second Stage")</f>
        <v>21</v>
      </c>
      <c r="K8" s="3">
        <f t="shared" si="0"/>
        <v>0</v>
      </c>
      <c r="M8">
        <v>2008</v>
      </c>
      <c r="N8" t="s">
        <v>1466</v>
      </c>
      <c r="O8" s="2">
        <f t="shared" si="1"/>
        <v>0</v>
      </c>
      <c r="P8" s="2">
        <f t="shared" si="2"/>
        <v>21</v>
      </c>
      <c r="Q8" s="4">
        <f t="shared" si="3"/>
        <v>0</v>
      </c>
      <c r="S8" t="s">
        <v>1466</v>
      </c>
      <c r="T8" s="2">
        <f>COUNTIFS(C:C,S8,E:E,"Etats-Unis")</f>
        <v>239</v>
      </c>
      <c r="U8" s="2">
        <f>COUNTIFS(C:C,S8)</f>
        <v>750</v>
      </c>
      <c r="V8" s="4">
        <f>T8/U8</f>
        <v>0.31866666666666665</v>
      </c>
    </row>
    <row r="9" spans="1:22" ht="17.25">
      <c r="A9">
        <v>2006</v>
      </c>
      <c r="B9" t="s">
        <v>1465</v>
      </c>
      <c r="C9" t="s">
        <v>1466</v>
      </c>
      <c r="D9" t="s">
        <v>109</v>
      </c>
      <c r="E9" t="s">
        <v>80</v>
      </c>
      <c r="G9">
        <v>2008</v>
      </c>
      <c r="H9" t="s">
        <v>1467</v>
      </c>
      <c r="I9" s="2">
        <f>COUNTIFS(A:A,G9,B:B,H9,E:E,"France")</f>
        <v>7</v>
      </c>
      <c r="J9" s="2">
        <f>COUNTIFS(A:A,G9,B:B,H9)</f>
        <v>42</v>
      </c>
      <c r="K9" s="3">
        <f t="shared" si="0"/>
        <v>0.16666666666666666</v>
      </c>
      <c r="M9">
        <v>2008</v>
      </c>
      <c r="N9" t="s">
        <v>1468</v>
      </c>
      <c r="O9" s="2">
        <f t="shared" si="1"/>
        <v>7</v>
      </c>
      <c r="P9" s="2">
        <f t="shared" si="2"/>
        <v>42</v>
      </c>
      <c r="Q9" s="4">
        <f t="shared" si="3"/>
        <v>0.16666666666666666</v>
      </c>
      <c r="S9" t="s">
        <v>1468</v>
      </c>
      <c r="T9" s="2">
        <f>COUNTIFS(C:C,S9,E:E,"Etats-Unis")</f>
        <v>87</v>
      </c>
      <c r="U9" s="2">
        <f>COUNTIFS(C:C,S9)</f>
        <v>309</v>
      </c>
      <c r="V9" s="4">
        <f>T9/U9</f>
        <v>0.28155339805825241</v>
      </c>
    </row>
    <row r="10" spans="1:22" ht="17.25">
      <c r="A10">
        <v>2006</v>
      </c>
      <c r="B10" t="s">
        <v>1463</v>
      </c>
      <c r="C10" t="s">
        <v>1464</v>
      </c>
      <c r="D10" t="s">
        <v>124</v>
      </c>
      <c r="E10" t="s">
        <v>6</v>
      </c>
      <c r="G10">
        <v>2009</v>
      </c>
      <c r="H10" t="s">
        <v>1472</v>
      </c>
      <c r="I10" s="2">
        <f t="shared" ref="I10:I63" si="4">COUNTIFS(A:A,G10,B:B,H10,E:E,"France")</f>
        <v>4</v>
      </c>
      <c r="J10" s="2">
        <f t="shared" ref="J10:J63" si="5">COUNTIFS(A:A,G10,B:B,H10)</f>
        <v>27</v>
      </c>
      <c r="K10" s="3">
        <f t="shared" si="0"/>
        <v>0.14814814814814814</v>
      </c>
      <c r="M10">
        <v>2009</v>
      </c>
      <c r="N10" t="s">
        <v>1464</v>
      </c>
      <c r="O10" s="2">
        <f t="shared" si="1"/>
        <v>7</v>
      </c>
      <c r="P10" s="2">
        <f t="shared" si="2"/>
        <v>53</v>
      </c>
      <c r="Q10" s="4">
        <f t="shared" si="3"/>
        <v>0.13207547169811321</v>
      </c>
    </row>
    <row r="11" spans="1:22" ht="17.25">
      <c r="A11">
        <v>2006</v>
      </c>
      <c r="B11" t="s">
        <v>1463</v>
      </c>
      <c r="C11" t="s">
        <v>1464</v>
      </c>
      <c r="D11" t="s">
        <v>151</v>
      </c>
      <c r="E11" t="s">
        <v>6</v>
      </c>
      <c r="G11">
        <v>2009</v>
      </c>
      <c r="H11" t="s">
        <v>1473</v>
      </c>
      <c r="I11" s="2">
        <f t="shared" si="4"/>
        <v>3</v>
      </c>
      <c r="J11" s="2">
        <f t="shared" si="5"/>
        <v>26</v>
      </c>
      <c r="K11" s="3">
        <f t="shared" si="0"/>
        <v>0.11538461538461539</v>
      </c>
      <c r="M11">
        <v>2009</v>
      </c>
      <c r="N11" t="s">
        <v>1466</v>
      </c>
      <c r="O11" s="2">
        <f t="shared" si="1"/>
        <v>6</v>
      </c>
      <c r="P11" s="2">
        <f t="shared" si="2"/>
        <v>54</v>
      </c>
      <c r="Q11" s="4">
        <f t="shared" si="3"/>
        <v>0.1111111111111111</v>
      </c>
      <c r="S11" t="s">
        <v>1484</v>
      </c>
      <c r="T11" t="s">
        <v>1486</v>
      </c>
      <c r="U11" t="s">
        <v>1487</v>
      </c>
      <c r="V11" t="s">
        <v>1488</v>
      </c>
    </row>
    <row r="12" spans="1:22" ht="17.25">
      <c r="A12">
        <v>2006</v>
      </c>
      <c r="B12" t="s">
        <v>1463</v>
      </c>
      <c r="C12" t="s">
        <v>1464</v>
      </c>
      <c r="D12" t="s">
        <v>224</v>
      </c>
      <c r="E12" t="s">
        <v>6</v>
      </c>
      <c r="G12">
        <v>2009</v>
      </c>
      <c r="H12" t="s">
        <v>1471</v>
      </c>
      <c r="I12" s="2">
        <f t="shared" si="4"/>
        <v>3</v>
      </c>
      <c r="J12" s="2">
        <f t="shared" si="5"/>
        <v>27</v>
      </c>
      <c r="K12" s="3">
        <f t="shared" si="0"/>
        <v>0.1111111111111111</v>
      </c>
      <c r="M12">
        <v>2010</v>
      </c>
      <c r="N12" t="s">
        <v>1464</v>
      </c>
      <c r="O12" s="2">
        <f t="shared" si="1"/>
        <v>5</v>
      </c>
      <c r="P12" s="2">
        <f t="shared" si="2"/>
        <v>50</v>
      </c>
      <c r="Q12" s="4">
        <f t="shared" si="3"/>
        <v>0.1</v>
      </c>
      <c r="S12">
        <v>2006</v>
      </c>
      <c r="T12" s="2">
        <f>COUNTIFS(A:A,S12,E:E,"France")</f>
        <v>12</v>
      </c>
      <c r="U12" s="2">
        <f>COUNTIFS(A:A,S12)</f>
        <v>74</v>
      </c>
      <c r="V12" s="4">
        <f>T12/U12</f>
        <v>0.16216216216216217</v>
      </c>
    </row>
    <row r="13" spans="1:22" ht="17.25">
      <c r="A13">
        <v>2006</v>
      </c>
      <c r="B13" t="s">
        <v>1465</v>
      </c>
      <c r="C13" t="s">
        <v>1466</v>
      </c>
      <c r="D13" t="s">
        <v>237</v>
      </c>
      <c r="E13" t="s">
        <v>43</v>
      </c>
      <c r="G13">
        <v>2009</v>
      </c>
      <c r="H13" t="s">
        <v>1474</v>
      </c>
      <c r="I13" s="2">
        <f t="shared" si="4"/>
        <v>3</v>
      </c>
      <c r="J13" s="2">
        <f t="shared" si="5"/>
        <v>27</v>
      </c>
      <c r="K13" s="3">
        <f t="shared" si="0"/>
        <v>0.1111111111111111</v>
      </c>
      <c r="M13">
        <v>2010</v>
      </c>
      <c r="N13" t="s">
        <v>1466</v>
      </c>
      <c r="O13" s="2">
        <f t="shared" si="1"/>
        <v>4</v>
      </c>
      <c r="P13" s="2">
        <f t="shared" si="2"/>
        <v>62</v>
      </c>
      <c r="Q13" s="4">
        <f t="shared" si="3"/>
        <v>6.4516129032258063E-2</v>
      </c>
      <c r="S13">
        <v>2007</v>
      </c>
      <c r="T13" s="2">
        <f t="shared" ref="T13:T23" si="6">COUNTIFS(A:A,S13,E:E,"France")</f>
        <v>23</v>
      </c>
      <c r="U13" s="2">
        <f t="shared" ref="U13:U23" si="7">COUNTIFS(A:A,S13)</f>
        <v>82</v>
      </c>
      <c r="V13" s="4">
        <f t="shared" ref="V13:V23" si="8">T13/U13</f>
        <v>0.28048780487804881</v>
      </c>
    </row>
    <row r="14" spans="1:22" ht="17.25">
      <c r="A14">
        <v>2006</v>
      </c>
      <c r="B14" t="s">
        <v>1465</v>
      </c>
      <c r="C14" t="s">
        <v>1466</v>
      </c>
      <c r="D14" t="s">
        <v>240</v>
      </c>
      <c r="E14" t="s">
        <v>6</v>
      </c>
      <c r="G14">
        <v>2010</v>
      </c>
      <c r="H14" t="s">
        <v>1472</v>
      </c>
      <c r="I14" s="2">
        <f t="shared" si="4"/>
        <v>2</v>
      </c>
      <c r="J14" s="2">
        <f t="shared" si="5"/>
        <v>24</v>
      </c>
      <c r="K14" s="3">
        <f t="shared" si="0"/>
        <v>8.3333333333333329E-2</v>
      </c>
      <c r="M14">
        <v>2011</v>
      </c>
      <c r="N14" t="s">
        <v>1464</v>
      </c>
      <c r="O14" s="2">
        <f t="shared" si="1"/>
        <v>7</v>
      </c>
      <c r="P14" s="2">
        <f t="shared" si="2"/>
        <v>52</v>
      </c>
      <c r="Q14" s="4">
        <f t="shared" si="3"/>
        <v>0.13461538461538461</v>
      </c>
      <c r="S14">
        <v>2008</v>
      </c>
      <c r="T14" s="2">
        <f t="shared" si="6"/>
        <v>11</v>
      </c>
      <c r="U14" s="2">
        <f t="shared" si="7"/>
        <v>87</v>
      </c>
      <c r="V14" s="4">
        <f t="shared" si="8"/>
        <v>0.12643678160919541</v>
      </c>
    </row>
    <row r="15" spans="1:22" ht="17.25">
      <c r="A15">
        <v>2006</v>
      </c>
      <c r="B15" t="s">
        <v>1465</v>
      </c>
      <c r="C15" t="s">
        <v>1466</v>
      </c>
      <c r="D15" t="s">
        <v>281</v>
      </c>
      <c r="E15" t="s">
        <v>57</v>
      </c>
      <c r="G15">
        <v>2010</v>
      </c>
      <c r="H15" t="s">
        <v>1473</v>
      </c>
      <c r="I15" s="2">
        <f t="shared" si="4"/>
        <v>3</v>
      </c>
      <c r="J15" s="2">
        <f t="shared" si="5"/>
        <v>26</v>
      </c>
      <c r="K15" s="3">
        <f t="shared" si="0"/>
        <v>0.11538461538461539</v>
      </c>
      <c r="M15">
        <v>2011</v>
      </c>
      <c r="N15" t="s">
        <v>1466</v>
      </c>
      <c r="O15" s="2">
        <f t="shared" si="1"/>
        <v>2</v>
      </c>
      <c r="P15" s="2">
        <f t="shared" si="2"/>
        <v>66</v>
      </c>
      <c r="Q15" s="4">
        <f t="shared" si="3"/>
        <v>3.0303030303030304E-2</v>
      </c>
      <c r="S15">
        <v>2009</v>
      </c>
      <c r="T15" s="2">
        <f t="shared" si="6"/>
        <v>13</v>
      </c>
      <c r="U15" s="2">
        <f t="shared" si="7"/>
        <v>107</v>
      </c>
      <c r="V15" s="4">
        <f t="shared" si="8"/>
        <v>0.12149532710280374</v>
      </c>
    </row>
    <row r="16" spans="1:22" ht="17.25">
      <c r="A16">
        <v>2006</v>
      </c>
      <c r="B16" t="s">
        <v>1463</v>
      </c>
      <c r="C16" t="s">
        <v>1464</v>
      </c>
      <c r="D16" t="s">
        <v>289</v>
      </c>
      <c r="E16" t="s">
        <v>19</v>
      </c>
      <c r="G16">
        <v>2010</v>
      </c>
      <c r="H16" t="s">
        <v>1471</v>
      </c>
      <c r="I16" s="2">
        <f t="shared" si="4"/>
        <v>4</v>
      </c>
      <c r="J16" s="2">
        <f t="shared" si="5"/>
        <v>25</v>
      </c>
      <c r="K16" s="3">
        <f t="shared" si="0"/>
        <v>0.16</v>
      </c>
      <c r="M16">
        <v>2012</v>
      </c>
      <c r="N16" t="s">
        <v>1464</v>
      </c>
      <c r="O16" s="2">
        <f t="shared" si="1"/>
        <v>4</v>
      </c>
      <c r="P16" s="2">
        <f t="shared" si="2"/>
        <v>50</v>
      </c>
      <c r="Q16" s="4">
        <f t="shared" si="3"/>
        <v>0.08</v>
      </c>
      <c r="S16">
        <v>2010</v>
      </c>
      <c r="T16" s="2">
        <f t="shared" si="6"/>
        <v>9</v>
      </c>
      <c r="U16" s="2">
        <f t="shared" si="7"/>
        <v>112</v>
      </c>
      <c r="V16" s="4">
        <f t="shared" si="8"/>
        <v>8.0357142857142863E-2</v>
      </c>
    </row>
    <row r="17" spans="1:22" ht="17.25">
      <c r="A17">
        <v>2006</v>
      </c>
      <c r="B17" t="s">
        <v>1465</v>
      </c>
      <c r="C17" t="s">
        <v>1466</v>
      </c>
      <c r="D17" t="s">
        <v>297</v>
      </c>
      <c r="E17" t="s">
        <v>16</v>
      </c>
      <c r="G17">
        <v>2010</v>
      </c>
      <c r="H17" t="s">
        <v>1474</v>
      </c>
      <c r="I17" s="2">
        <f t="shared" si="4"/>
        <v>0</v>
      </c>
      <c r="J17" s="2">
        <f t="shared" si="5"/>
        <v>37</v>
      </c>
      <c r="K17" s="3">
        <f t="shared" si="0"/>
        <v>0</v>
      </c>
      <c r="M17">
        <v>2012</v>
      </c>
      <c r="N17" t="s">
        <v>1466</v>
      </c>
      <c r="O17" s="2">
        <f t="shared" si="1"/>
        <v>12</v>
      </c>
      <c r="P17" s="2">
        <f t="shared" si="2"/>
        <v>77</v>
      </c>
      <c r="Q17" s="4">
        <f t="shared" si="3"/>
        <v>0.15584415584415584</v>
      </c>
      <c r="S17">
        <v>2011</v>
      </c>
      <c r="T17" s="2">
        <f t="shared" si="6"/>
        <v>9</v>
      </c>
      <c r="U17" s="2">
        <f t="shared" si="7"/>
        <v>118</v>
      </c>
      <c r="V17" s="4">
        <f t="shared" si="8"/>
        <v>7.6271186440677971E-2</v>
      </c>
    </row>
    <row r="18" spans="1:22" ht="17.25">
      <c r="A18">
        <v>2006</v>
      </c>
      <c r="B18" t="s">
        <v>1465</v>
      </c>
      <c r="C18" t="s">
        <v>1466</v>
      </c>
      <c r="D18" t="s">
        <v>299</v>
      </c>
      <c r="E18" t="s">
        <v>6</v>
      </c>
      <c r="G18">
        <v>2011</v>
      </c>
      <c r="H18" t="s">
        <v>1472</v>
      </c>
      <c r="I18" s="2">
        <f t="shared" si="4"/>
        <v>2</v>
      </c>
      <c r="J18" s="2">
        <f t="shared" si="5"/>
        <v>24</v>
      </c>
      <c r="K18" s="3">
        <f t="shared" si="0"/>
        <v>8.3333333333333329E-2</v>
      </c>
      <c r="M18">
        <v>2012</v>
      </c>
      <c r="N18" t="s">
        <v>1468</v>
      </c>
      <c r="O18" s="2">
        <f t="shared" si="1"/>
        <v>14</v>
      </c>
      <c r="P18" s="2">
        <f t="shared" si="2"/>
        <v>40</v>
      </c>
      <c r="Q18" s="4">
        <f t="shared" si="3"/>
        <v>0.35</v>
      </c>
      <c r="S18">
        <v>2012</v>
      </c>
      <c r="T18" s="2">
        <f t="shared" si="6"/>
        <v>30</v>
      </c>
      <c r="U18" s="2">
        <f t="shared" si="7"/>
        <v>167</v>
      </c>
      <c r="V18" s="4">
        <f t="shared" si="8"/>
        <v>0.17964071856287425</v>
      </c>
    </row>
    <row r="19" spans="1:22" ht="17.25">
      <c r="A19">
        <v>2006</v>
      </c>
      <c r="B19" t="s">
        <v>1465</v>
      </c>
      <c r="C19" t="s">
        <v>1466</v>
      </c>
      <c r="D19" t="s">
        <v>338</v>
      </c>
      <c r="E19" t="s">
        <v>16</v>
      </c>
      <c r="G19">
        <v>2011</v>
      </c>
      <c r="H19" t="s">
        <v>1473</v>
      </c>
      <c r="I19" s="2">
        <f t="shared" si="4"/>
        <v>5</v>
      </c>
      <c r="J19" s="2">
        <f t="shared" si="5"/>
        <v>28</v>
      </c>
      <c r="K19" s="3">
        <f t="shared" si="0"/>
        <v>0.17857142857142858</v>
      </c>
      <c r="M19">
        <v>2013</v>
      </c>
      <c r="N19" t="s">
        <v>1464</v>
      </c>
      <c r="O19" s="2">
        <f t="shared" si="1"/>
        <v>4</v>
      </c>
      <c r="P19" s="2">
        <f t="shared" si="2"/>
        <v>51</v>
      </c>
      <c r="Q19" s="4">
        <f t="shared" si="3"/>
        <v>7.8431372549019607E-2</v>
      </c>
      <c r="S19">
        <v>2013</v>
      </c>
      <c r="T19" s="2">
        <f t="shared" si="6"/>
        <v>33</v>
      </c>
      <c r="U19" s="2">
        <f t="shared" si="7"/>
        <v>169</v>
      </c>
      <c r="V19" s="4">
        <f t="shared" si="8"/>
        <v>0.19526627218934911</v>
      </c>
    </row>
    <row r="20" spans="1:22" ht="17.25">
      <c r="A20">
        <v>2006</v>
      </c>
      <c r="B20" t="s">
        <v>1463</v>
      </c>
      <c r="C20" t="s">
        <v>1464</v>
      </c>
      <c r="D20" t="s">
        <v>344</v>
      </c>
      <c r="E20" t="s">
        <v>57</v>
      </c>
      <c r="G20">
        <v>2011</v>
      </c>
      <c r="H20" t="s">
        <v>1471</v>
      </c>
      <c r="I20" s="2">
        <f t="shared" si="4"/>
        <v>1</v>
      </c>
      <c r="J20" s="2">
        <f t="shared" si="5"/>
        <v>27</v>
      </c>
      <c r="K20" s="3">
        <f t="shared" si="0"/>
        <v>3.7037037037037035E-2</v>
      </c>
      <c r="M20">
        <v>2013</v>
      </c>
      <c r="N20" t="s">
        <v>1466</v>
      </c>
      <c r="O20" s="2">
        <f t="shared" si="1"/>
        <v>12</v>
      </c>
      <c r="P20" s="2">
        <f t="shared" si="2"/>
        <v>80</v>
      </c>
      <c r="Q20" s="4">
        <f t="shared" si="3"/>
        <v>0.15</v>
      </c>
      <c r="S20">
        <v>2014</v>
      </c>
      <c r="T20" s="2">
        <f t="shared" si="6"/>
        <v>31</v>
      </c>
      <c r="U20" s="2">
        <f t="shared" si="7"/>
        <v>168</v>
      </c>
      <c r="V20" s="4">
        <f t="shared" si="8"/>
        <v>0.18452380952380953</v>
      </c>
    </row>
    <row r="21" spans="1:22" ht="17.25">
      <c r="A21">
        <v>2006</v>
      </c>
      <c r="B21" t="s">
        <v>1465</v>
      </c>
      <c r="C21" t="s">
        <v>1466</v>
      </c>
      <c r="D21" t="s">
        <v>373</v>
      </c>
      <c r="E21" t="s">
        <v>19</v>
      </c>
      <c r="G21">
        <v>2011</v>
      </c>
      <c r="H21" t="s">
        <v>1474</v>
      </c>
      <c r="I21" s="2">
        <f t="shared" si="4"/>
        <v>1</v>
      </c>
      <c r="J21" s="2">
        <f t="shared" si="5"/>
        <v>39</v>
      </c>
      <c r="K21" s="3">
        <f t="shared" si="0"/>
        <v>2.564102564102564E-2</v>
      </c>
      <c r="M21">
        <v>2013</v>
      </c>
      <c r="N21" t="s">
        <v>1468</v>
      </c>
      <c r="O21" s="2">
        <f t="shared" si="1"/>
        <v>17</v>
      </c>
      <c r="P21" s="2">
        <f t="shared" si="2"/>
        <v>38</v>
      </c>
      <c r="Q21" s="4">
        <f t="shared" si="3"/>
        <v>0.44736842105263158</v>
      </c>
      <c r="S21">
        <v>2015</v>
      </c>
      <c r="T21" s="2">
        <f t="shared" si="6"/>
        <v>37</v>
      </c>
      <c r="U21" s="2">
        <f t="shared" si="7"/>
        <v>169</v>
      </c>
      <c r="V21" s="4">
        <f t="shared" si="8"/>
        <v>0.21893491124260356</v>
      </c>
    </row>
    <row r="22" spans="1:22" ht="17.25">
      <c r="A22">
        <v>2006</v>
      </c>
      <c r="B22" t="s">
        <v>1465</v>
      </c>
      <c r="C22" t="s">
        <v>1466</v>
      </c>
      <c r="D22" t="s">
        <v>375</v>
      </c>
      <c r="E22" t="s">
        <v>6</v>
      </c>
      <c r="G22">
        <v>2012</v>
      </c>
      <c r="H22" t="s">
        <v>1472</v>
      </c>
      <c r="I22" s="2">
        <f t="shared" si="4"/>
        <v>1</v>
      </c>
      <c r="J22" s="2">
        <f t="shared" si="5"/>
        <v>24</v>
      </c>
      <c r="K22" s="3">
        <f t="shared" si="0"/>
        <v>4.1666666666666664E-2</v>
      </c>
      <c r="M22">
        <v>2014</v>
      </c>
      <c r="N22" t="s">
        <v>1464</v>
      </c>
      <c r="O22" s="2">
        <f t="shared" si="1"/>
        <v>6</v>
      </c>
      <c r="P22" s="2">
        <f t="shared" si="2"/>
        <v>50</v>
      </c>
      <c r="Q22" s="4">
        <f t="shared" si="3"/>
        <v>0.12</v>
      </c>
      <c r="S22">
        <v>2016</v>
      </c>
      <c r="T22" s="2">
        <f t="shared" si="6"/>
        <v>31</v>
      </c>
      <c r="U22" s="2">
        <f t="shared" si="7"/>
        <v>179</v>
      </c>
      <c r="V22" s="4">
        <f t="shared" si="8"/>
        <v>0.17318435754189945</v>
      </c>
    </row>
    <row r="23" spans="1:22" ht="17.25">
      <c r="A23">
        <v>2006</v>
      </c>
      <c r="B23" t="s">
        <v>1463</v>
      </c>
      <c r="C23" t="s">
        <v>1464</v>
      </c>
      <c r="D23" t="s">
        <v>379</v>
      </c>
      <c r="E23" t="s">
        <v>98</v>
      </c>
      <c r="G23">
        <v>2012</v>
      </c>
      <c r="H23" t="s">
        <v>1473</v>
      </c>
      <c r="I23" s="2">
        <f t="shared" si="4"/>
        <v>3</v>
      </c>
      <c r="J23" s="2">
        <f t="shared" si="5"/>
        <v>26</v>
      </c>
      <c r="K23" s="3">
        <f t="shared" si="0"/>
        <v>0.11538461538461539</v>
      </c>
      <c r="M23">
        <v>2014</v>
      </c>
      <c r="N23" t="s">
        <v>1466</v>
      </c>
      <c r="O23" s="2">
        <f t="shared" si="1"/>
        <v>11</v>
      </c>
      <c r="P23" s="2">
        <f t="shared" si="2"/>
        <v>81</v>
      </c>
      <c r="Q23" s="4">
        <f t="shared" si="3"/>
        <v>0.13580246913580246</v>
      </c>
      <c r="S23">
        <v>2017</v>
      </c>
      <c r="T23" s="2">
        <f t="shared" si="6"/>
        <v>36</v>
      </c>
      <c r="U23" s="2">
        <f t="shared" si="7"/>
        <v>170</v>
      </c>
      <c r="V23" s="4">
        <f t="shared" si="8"/>
        <v>0.21176470588235294</v>
      </c>
    </row>
    <row r="24" spans="1:22" ht="17.25">
      <c r="A24">
        <v>2006</v>
      </c>
      <c r="B24" t="s">
        <v>1463</v>
      </c>
      <c r="C24" t="s">
        <v>1464</v>
      </c>
      <c r="D24" t="s">
        <v>386</v>
      </c>
      <c r="E24" t="s">
        <v>6</v>
      </c>
      <c r="G24">
        <v>2012</v>
      </c>
      <c r="H24" t="s">
        <v>1475</v>
      </c>
      <c r="I24" s="2">
        <f t="shared" si="4"/>
        <v>4</v>
      </c>
      <c r="J24" s="2">
        <f t="shared" si="5"/>
        <v>26</v>
      </c>
      <c r="K24" s="3">
        <f t="shared" si="0"/>
        <v>0.15384615384615385</v>
      </c>
      <c r="M24">
        <v>2014</v>
      </c>
      <c r="N24" t="s">
        <v>1468</v>
      </c>
      <c r="O24" s="2">
        <f t="shared" si="1"/>
        <v>14</v>
      </c>
      <c r="P24" s="2">
        <f t="shared" si="2"/>
        <v>37</v>
      </c>
      <c r="Q24" s="4">
        <f t="shared" si="3"/>
        <v>0.3783783783783784</v>
      </c>
    </row>
    <row r="25" spans="1:22" ht="17.25">
      <c r="A25">
        <v>2006</v>
      </c>
      <c r="B25" t="s">
        <v>1463</v>
      </c>
      <c r="C25" t="s">
        <v>1464</v>
      </c>
      <c r="D25" t="s">
        <v>392</v>
      </c>
      <c r="E25" t="s">
        <v>6</v>
      </c>
      <c r="G25">
        <v>2012</v>
      </c>
      <c r="H25" t="s">
        <v>1479</v>
      </c>
      <c r="I25" s="2">
        <f t="shared" si="4"/>
        <v>4</v>
      </c>
      <c r="J25" s="2">
        <f t="shared" si="5"/>
        <v>26</v>
      </c>
      <c r="K25" s="3">
        <f t="shared" si="0"/>
        <v>0.15384615384615385</v>
      </c>
      <c r="M25">
        <v>2015</v>
      </c>
      <c r="N25" t="s">
        <v>1464</v>
      </c>
      <c r="O25" s="2">
        <f t="shared" si="1"/>
        <v>6</v>
      </c>
      <c r="P25" s="2">
        <f t="shared" si="2"/>
        <v>51</v>
      </c>
      <c r="Q25" s="4">
        <f t="shared" si="3"/>
        <v>0.11764705882352941</v>
      </c>
    </row>
    <row r="26" spans="1:22" ht="17.25">
      <c r="A26">
        <v>2006</v>
      </c>
      <c r="B26" t="s">
        <v>1463</v>
      </c>
      <c r="C26" t="s">
        <v>1464</v>
      </c>
      <c r="D26" t="s">
        <v>394</v>
      </c>
      <c r="E26" t="s">
        <v>6</v>
      </c>
      <c r="G26">
        <v>2012</v>
      </c>
      <c r="H26" t="s">
        <v>1477</v>
      </c>
      <c r="I26" s="2">
        <f t="shared" si="4"/>
        <v>4</v>
      </c>
      <c r="J26" s="2">
        <f t="shared" si="5"/>
        <v>25</v>
      </c>
      <c r="K26" s="3">
        <f t="shared" si="0"/>
        <v>0.16</v>
      </c>
      <c r="M26">
        <v>2015</v>
      </c>
      <c r="N26" t="s">
        <v>1466</v>
      </c>
      <c r="O26" s="2">
        <f t="shared" si="1"/>
        <v>15</v>
      </c>
      <c r="P26" s="2">
        <f t="shared" si="2"/>
        <v>81</v>
      </c>
      <c r="Q26" s="4">
        <f t="shared" si="3"/>
        <v>0.18518518518518517</v>
      </c>
    </row>
    <row r="27" spans="1:22" ht="17.25">
      <c r="A27">
        <v>2006</v>
      </c>
      <c r="B27" t="s">
        <v>1465</v>
      </c>
      <c r="C27" t="s">
        <v>1466</v>
      </c>
      <c r="D27" t="s">
        <v>423</v>
      </c>
      <c r="E27" t="s">
        <v>259</v>
      </c>
      <c r="G27">
        <v>2012</v>
      </c>
      <c r="H27" t="s">
        <v>1478</v>
      </c>
      <c r="I27" s="2">
        <f t="shared" si="4"/>
        <v>5</v>
      </c>
      <c r="J27" s="2">
        <f t="shared" si="5"/>
        <v>27</v>
      </c>
      <c r="K27" s="3">
        <f t="shared" si="0"/>
        <v>0.18518518518518517</v>
      </c>
      <c r="M27">
        <v>2015</v>
      </c>
      <c r="N27" t="s">
        <v>1468</v>
      </c>
      <c r="O27" s="2">
        <f t="shared" si="1"/>
        <v>16</v>
      </c>
      <c r="P27" s="2">
        <f t="shared" si="2"/>
        <v>37</v>
      </c>
      <c r="Q27" s="4">
        <f t="shared" si="3"/>
        <v>0.43243243243243246</v>
      </c>
    </row>
    <row r="28" spans="1:22" ht="17.25">
      <c r="A28">
        <v>2006</v>
      </c>
      <c r="B28" t="s">
        <v>1465</v>
      </c>
      <c r="C28" t="s">
        <v>1466</v>
      </c>
      <c r="D28" t="s">
        <v>436</v>
      </c>
      <c r="E28" t="s">
        <v>6</v>
      </c>
      <c r="G28">
        <v>2012</v>
      </c>
      <c r="H28" t="s">
        <v>1476</v>
      </c>
      <c r="I28" s="2">
        <f t="shared" si="4"/>
        <v>9</v>
      </c>
      <c r="J28" s="2">
        <f t="shared" si="5"/>
        <v>13</v>
      </c>
      <c r="K28" s="3">
        <f t="shared" si="0"/>
        <v>0.69230769230769229</v>
      </c>
      <c r="M28">
        <v>2016</v>
      </c>
      <c r="N28" t="s">
        <v>1464</v>
      </c>
      <c r="O28" s="2">
        <f t="shared" si="1"/>
        <v>5</v>
      </c>
      <c r="P28" s="2">
        <f t="shared" si="2"/>
        <v>50</v>
      </c>
      <c r="Q28" s="4">
        <f t="shared" si="3"/>
        <v>0.1</v>
      </c>
    </row>
    <row r="29" spans="1:22" ht="17.25">
      <c r="A29">
        <v>2006</v>
      </c>
      <c r="B29" t="s">
        <v>1463</v>
      </c>
      <c r="C29" t="s">
        <v>1464</v>
      </c>
      <c r="D29" t="s">
        <v>488</v>
      </c>
      <c r="E29" t="s">
        <v>19</v>
      </c>
      <c r="G29">
        <v>2013</v>
      </c>
      <c r="H29" t="s">
        <v>1472</v>
      </c>
      <c r="I29" s="2">
        <f t="shared" si="4"/>
        <v>2</v>
      </c>
      <c r="J29" s="2">
        <f t="shared" si="5"/>
        <v>24</v>
      </c>
      <c r="K29" s="3">
        <f t="shared" si="0"/>
        <v>8.3333333333333329E-2</v>
      </c>
      <c r="M29">
        <v>2016</v>
      </c>
      <c r="N29" t="s">
        <v>1466</v>
      </c>
      <c r="O29" s="2">
        <f t="shared" si="1"/>
        <v>12</v>
      </c>
      <c r="P29" s="2">
        <f t="shared" si="2"/>
        <v>82</v>
      </c>
      <c r="Q29" s="4">
        <f t="shared" si="3"/>
        <v>0.14634146341463414</v>
      </c>
    </row>
    <row r="30" spans="1:22" ht="17.25">
      <c r="A30">
        <v>2006</v>
      </c>
      <c r="B30" t="s">
        <v>1465</v>
      </c>
      <c r="C30" t="s">
        <v>1466</v>
      </c>
      <c r="D30" t="s">
        <v>516</v>
      </c>
      <c r="E30" t="s">
        <v>83</v>
      </c>
      <c r="G30">
        <v>2013</v>
      </c>
      <c r="H30" t="s">
        <v>1473</v>
      </c>
      <c r="I30" s="2">
        <f t="shared" si="4"/>
        <v>2</v>
      </c>
      <c r="J30" s="2">
        <f t="shared" si="5"/>
        <v>27</v>
      </c>
      <c r="K30" s="3">
        <f t="shared" si="0"/>
        <v>7.407407407407407E-2</v>
      </c>
      <c r="M30">
        <v>2016</v>
      </c>
      <c r="N30" t="s">
        <v>1468</v>
      </c>
      <c r="O30" s="2">
        <f t="shared" si="1"/>
        <v>14</v>
      </c>
      <c r="P30" s="2">
        <f t="shared" si="2"/>
        <v>47</v>
      </c>
      <c r="Q30" s="4">
        <f t="shared" si="3"/>
        <v>0.2978723404255319</v>
      </c>
    </row>
    <row r="31" spans="1:22" ht="17.25">
      <c r="A31">
        <v>2006</v>
      </c>
      <c r="B31" t="s">
        <v>1463</v>
      </c>
      <c r="C31" t="s">
        <v>1464</v>
      </c>
      <c r="D31" t="s">
        <v>523</v>
      </c>
      <c r="E31" t="s">
        <v>80</v>
      </c>
      <c r="G31">
        <v>2013</v>
      </c>
      <c r="H31" t="s">
        <v>1475</v>
      </c>
      <c r="I31" s="2">
        <f t="shared" si="4"/>
        <v>3</v>
      </c>
      <c r="J31" s="2">
        <f t="shared" si="5"/>
        <v>27</v>
      </c>
      <c r="K31" s="3">
        <f t="shared" si="0"/>
        <v>0.1111111111111111</v>
      </c>
      <c r="M31">
        <v>2017</v>
      </c>
      <c r="N31" t="s">
        <v>1464</v>
      </c>
      <c r="O31" s="2">
        <f t="shared" si="1"/>
        <v>4</v>
      </c>
      <c r="P31" s="2">
        <f t="shared" si="2"/>
        <v>51</v>
      </c>
      <c r="Q31" s="4">
        <f t="shared" si="3"/>
        <v>7.8431372549019607E-2</v>
      </c>
    </row>
    <row r="32" spans="1:22" ht="17.25">
      <c r="A32">
        <v>2006</v>
      </c>
      <c r="B32" t="s">
        <v>1463</v>
      </c>
      <c r="C32" t="s">
        <v>1464</v>
      </c>
      <c r="D32" t="s">
        <v>575</v>
      </c>
      <c r="E32" t="s">
        <v>80</v>
      </c>
      <c r="G32">
        <v>2013</v>
      </c>
      <c r="H32" t="s">
        <v>1479</v>
      </c>
      <c r="I32" s="2">
        <f t="shared" si="4"/>
        <v>5</v>
      </c>
      <c r="J32" s="2">
        <f t="shared" si="5"/>
        <v>27</v>
      </c>
      <c r="K32" s="3">
        <f t="shared" si="0"/>
        <v>0.18518518518518517</v>
      </c>
      <c r="M32">
        <v>2017</v>
      </c>
      <c r="N32" t="s">
        <v>1466</v>
      </c>
      <c r="O32" s="2">
        <f t="shared" si="1"/>
        <v>15</v>
      </c>
      <c r="P32" s="2">
        <f t="shared" si="2"/>
        <v>81</v>
      </c>
      <c r="Q32" s="4">
        <f t="shared" si="3"/>
        <v>0.18518518518518517</v>
      </c>
    </row>
    <row r="33" spans="1:17" ht="17.25">
      <c r="A33">
        <v>2006</v>
      </c>
      <c r="B33" t="s">
        <v>1463</v>
      </c>
      <c r="C33" t="s">
        <v>1464</v>
      </c>
      <c r="D33" t="s">
        <v>580</v>
      </c>
      <c r="E33" t="s">
        <v>57</v>
      </c>
      <c r="G33">
        <v>2013</v>
      </c>
      <c r="H33" t="s">
        <v>1477</v>
      </c>
      <c r="I33" s="2">
        <f t="shared" si="4"/>
        <v>4</v>
      </c>
      <c r="J33" s="2">
        <f t="shared" si="5"/>
        <v>26</v>
      </c>
      <c r="K33" s="3">
        <f t="shared" si="0"/>
        <v>0.15384615384615385</v>
      </c>
      <c r="M33">
        <v>2017</v>
      </c>
      <c r="N33" t="s">
        <v>1468</v>
      </c>
      <c r="O33" s="2">
        <f t="shared" si="1"/>
        <v>17</v>
      </c>
      <c r="P33" s="2">
        <f t="shared" si="2"/>
        <v>38</v>
      </c>
      <c r="Q33" s="4">
        <f t="shared" si="3"/>
        <v>0.44736842105263158</v>
      </c>
    </row>
    <row r="34" spans="1:17" ht="17.25">
      <c r="A34">
        <v>2006</v>
      </c>
      <c r="B34" t="s">
        <v>1465</v>
      </c>
      <c r="C34" t="s">
        <v>1466</v>
      </c>
      <c r="D34" t="s">
        <v>592</v>
      </c>
      <c r="E34" t="s">
        <v>34</v>
      </c>
      <c r="G34">
        <v>2013</v>
      </c>
      <c r="H34" t="s">
        <v>1478</v>
      </c>
      <c r="I34" s="2">
        <f t="shared" si="4"/>
        <v>6</v>
      </c>
      <c r="J34" s="2">
        <f t="shared" si="5"/>
        <v>27</v>
      </c>
      <c r="K34" s="3">
        <f t="shared" si="0"/>
        <v>0.22222222222222221</v>
      </c>
    </row>
    <row r="35" spans="1:17" ht="17.25">
      <c r="A35">
        <v>2006</v>
      </c>
      <c r="B35" t="s">
        <v>1463</v>
      </c>
      <c r="C35" t="s">
        <v>1464</v>
      </c>
      <c r="D35" t="s">
        <v>600</v>
      </c>
      <c r="E35" t="s">
        <v>19</v>
      </c>
      <c r="G35">
        <v>2013</v>
      </c>
      <c r="H35" t="s">
        <v>1476</v>
      </c>
      <c r="I35" s="2">
        <f t="shared" si="4"/>
        <v>11</v>
      </c>
      <c r="J35" s="2">
        <f t="shared" si="5"/>
        <v>11</v>
      </c>
      <c r="K35" s="3">
        <f t="shared" si="0"/>
        <v>1</v>
      </c>
    </row>
    <row r="36" spans="1:17" ht="17.25">
      <c r="A36">
        <v>2006</v>
      </c>
      <c r="B36" t="s">
        <v>1465</v>
      </c>
      <c r="C36" t="s">
        <v>1466</v>
      </c>
      <c r="D36" t="s">
        <v>616</v>
      </c>
      <c r="E36" t="s">
        <v>6</v>
      </c>
      <c r="G36">
        <v>2014</v>
      </c>
      <c r="H36" t="s">
        <v>1472</v>
      </c>
      <c r="I36" s="2">
        <f t="shared" si="4"/>
        <v>3</v>
      </c>
      <c r="J36" s="2">
        <f t="shared" si="5"/>
        <v>24</v>
      </c>
      <c r="K36" s="3">
        <f t="shared" si="0"/>
        <v>0.125</v>
      </c>
    </row>
    <row r="37" spans="1:17" ht="17.25">
      <c r="A37">
        <v>2006</v>
      </c>
      <c r="B37" t="s">
        <v>1465</v>
      </c>
      <c r="C37" t="s">
        <v>1466</v>
      </c>
      <c r="D37" t="s">
        <v>629</v>
      </c>
      <c r="E37" t="s">
        <v>19</v>
      </c>
      <c r="G37">
        <v>2014</v>
      </c>
      <c r="H37" t="s">
        <v>1473</v>
      </c>
      <c r="I37" s="2">
        <f t="shared" si="4"/>
        <v>3</v>
      </c>
      <c r="J37" s="2">
        <f t="shared" si="5"/>
        <v>26</v>
      </c>
      <c r="K37" s="3">
        <f t="shared" si="0"/>
        <v>0.11538461538461539</v>
      </c>
    </row>
    <row r="38" spans="1:17" ht="17.25">
      <c r="A38">
        <v>2006</v>
      </c>
      <c r="B38" t="s">
        <v>1463</v>
      </c>
      <c r="C38" t="s">
        <v>1464</v>
      </c>
      <c r="D38" t="s">
        <v>638</v>
      </c>
      <c r="E38" t="s">
        <v>372</v>
      </c>
      <c r="G38">
        <v>2014</v>
      </c>
      <c r="H38" t="s">
        <v>1475</v>
      </c>
      <c r="I38" s="2">
        <f t="shared" si="4"/>
        <v>6</v>
      </c>
      <c r="J38" s="2">
        <f t="shared" si="5"/>
        <v>27</v>
      </c>
      <c r="K38" s="3">
        <f t="shared" si="0"/>
        <v>0.22222222222222221</v>
      </c>
    </row>
    <row r="39" spans="1:17" ht="17.25">
      <c r="A39">
        <v>2006</v>
      </c>
      <c r="B39" t="s">
        <v>1465</v>
      </c>
      <c r="C39" t="s">
        <v>1466</v>
      </c>
      <c r="D39" t="s">
        <v>657</v>
      </c>
      <c r="E39" t="s">
        <v>19</v>
      </c>
      <c r="G39">
        <v>2014</v>
      </c>
      <c r="H39" t="s">
        <v>1479</v>
      </c>
      <c r="I39" s="2">
        <f t="shared" si="4"/>
        <v>3</v>
      </c>
      <c r="J39" s="2">
        <f t="shared" si="5"/>
        <v>27</v>
      </c>
      <c r="K39" s="3">
        <f t="shared" si="0"/>
        <v>0.1111111111111111</v>
      </c>
    </row>
    <row r="40" spans="1:17" ht="17.25">
      <c r="A40">
        <v>2006</v>
      </c>
      <c r="B40" t="s">
        <v>1463</v>
      </c>
      <c r="C40" t="s">
        <v>1464</v>
      </c>
      <c r="D40" t="s">
        <v>658</v>
      </c>
      <c r="E40" t="s">
        <v>34</v>
      </c>
      <c r="G40">
        <v>2014</v>
      </c>
      <c r="H40" t="s">
        <v>1477</v>
      </c>
      <c r="I40" s="2">
        <f t="shared" si="4"/>
        <v>2</v>
      </c>
      <c r="J40" s="2">
        <f t="shared" si="5"/>
        <v>27</v>
      </c>
      <c r="K40" s="3">
        <f t="shared" si="0"/>
        <v>7.407407407407407E-2</v>
      </c>
    </row>
    <row r="41" spans="1:17" ht="17.25">
      <c r="A41">
        <v>2006</v>
      </c>
      <c r="B41" t="s">
        <v>1465</v>
      </c>
      <c r="C41" t="s">
        <v>1466</v>
      </c>
      <c r="D41" t="s">
        <v>683</v>
      </c>
      <c r="E41" t="s">
        <v>6</v>
      </c>
      <c r="G41">
        <v>2014</v>
      </c>
      <c r="H41" t="s">
        <v>1478</v>
      </c>
      <c r="I41" s="2">
        <f t="shared" si="4"/>
        <v>3</v>
      </c>
      <c r="J41" s="2">
        <f t="shared" si="5"/>
        <v>26</v>
      </c>
      <c r="K41" s="3">
        <f t="shared" si="0"/>
        <v>0.11538461538461539</v>
      </c>
    </row>
    <row r="42" spans="1:17" ht="17.25">
      <c r="A42">
        <v>2006</v>
      </c>
      <c r="B42" t="s">
        <v>1463</v>
      </c>
      <c r="C42" t="s">
        <v>1464</v>
      </c>
      <c r="D42" t="s">
        <v>758</v>
      </c>
      <c r="E42" t="s">
        <v>57</v>
      </c>
      <c r="G42">
        <v>2014</v>
      </c>
      <c r="H42" t="s">
        <v>1476</v>
      </c>
      <c r="I42" s="2">
        <f t="shared" si="4"/>
        <v>11</v>
      </c>
      <c r="J42" s="2">
        <f t="shared" si="5"/>
        <v>11</v>
      </c>
      <c r="K42" s="3">
        <f t="shared" si="0"/>
        <v>1</v>
      </c>
    </row>
    <row r="43" spans="1:17" ht="17.25">
      <c r="A43">
        <v>2006</v>
      </c>
      <c r="B43" t="s">
        <v>1465</v>
      </c>
      <c r="C43" t="s">
        <v>1466</v>
      </c>
      <c r="D43" t="s">
        <v>759</v>
      </c>
      <c r="E43" t="s">
        <v>16</v>
      </c>
      <c r="G43">
        <v>2015</v>
      </c>
      <c r="H43" t="s">
        <v>1472</v>
      </c>
      <c r="I43" s="2">
        <f t="shared" si="4"/>
        <v>3</v>
      </c>
      <c r="J43" s="2">
        <f t="shared" si="5"/>
        <v>24</v>
      </c>
      <c r="K43" s="3">
        <f t="shared" si="0"/>
        <v>0.125</v>
      </c>
    </row>
    <row r="44" spans="1:17" ht="17.25">
      <c r="A44">
        <v>2006</v>
      </c>
      <c r="B44" t="s">
        <v>1465</v>
      </c>
      <c r="C44" t="s">
        <v>1466</v>
      </c>
      <c r="D44" t="s">
        <v>791</v>
      </c>
      <c r="E44" t="s">
        <v>6</v>
      </c>
      <c r="G44">
        <v>2015</v>
      </c>
      <c r="H44" t="s">
        <v>1473</v>
      </c>
      <c r="I44" s="2">
        <f t="shared" si="4"/>
        <v>3</v>
      </c>
      <c r="J44" s="2">
        <f t="shared" si="5"/>
        <v>27</v>
      </c>
      <c r="K44" s="3">
        <f t="shared" si="0"/>
        <v>0.1111111111111111</v>
      </c>
    </row>
    <row r="45" spans="1:17" ht="17.25">
      <c r="A45">
        <v>2006</v>
      </c>
      <c r="B45" t="s">
        <v>1463</v>
      </c>
      <c r="C45" t="s">
        <v>1464</v>
      </c>
      <c r="D45" t="s">
        <v>813</v>
      </c>
      <c r="E45" t="s">
        <v>57</v>
      </c>
      <c r="G45">
        <v>2015</v>
      </c>
      <c r="H45" t="s">
        <v>1475</v>
      </c>
      <c r="I45" s="2">
        <f t="shared" si="4"/>
        <v>5</v>
      </c>
      <c r="J45" s="2">
        <f t="shared" si="5"/>
        <v>27</v>
      </c>
      <c r="K45" s="3">
        <f t="shared" si="0"/>
        <v>0.18518518518518517</v>
      </c>
    </row>
    <row r="46" spans="1:17" ht="17.25">
      <c r="A46">
        <v>2006</v>
      </c>
      <c r="B46" t="s">
        <v>1463</v>
      </c>
      <c r="C46" t="s">
        <v>1464</v>
      </c>
      <c r="D46" t="s">
        <v>828</v>
      </c>
      <c r="E46" t="s">
        <v>34</v>
      </c>
      <c r="G46">
        <v>2015</v>
      </c>
      <c r="H46" t="s">
        <v>1479</v>
      </c>
      <c r="I46" s="2">
        <f t="shared" si="4"/>
        <v>5</v>
      </c>
      <c r="J46" s="2">
        <f t="shared" si="5"/>
        <v>27</v>
      </c>
      <c r="K46" s="3">
        <f t="shared" si="0"/>
        <v>0.18518518518518517</v>
      </c>
    </row>
    <row r="47" spans="1:17" ht="17.25">
      <c r="A47">
        <v>2006</v>
      </c>
      <c r="B47" t="s">
        <v>1463</v>
      </c>
      <c r="C47" t="s">
        <v>1464</v>
      </c>
      <c r="D47" t="s">
        <v>829</v>
      </c>
      <c r="E47" t="s">
        <v>6</v>
      </c>
      <c r="G47">
        <v>2015</v>
      </c>
      <c r="H47" t="s">
        <v>1477</v>
      </c>
      <c r="I47" s="2">
        <f t="shared" si="4"/>
        <v>5</v>
      </c>
      <c r="J47" s="2">
        <f t="shared" si="5"/>
        <v>27</v>
      </c>
      <c r="K47" s="3">
        <f t="shared" si="0"/>
        <v>0.18518518518518517</v>
      </c>
    </row>
    <row r="48" spans="1:17" ht="17.25">
      <c r="A48">
        <v>2006</v>
      </c>
      <c r="B48" t="s">
        <v>1465</v>
      </c>
      <c r="C48" t="s">
        <v>1466</v>
      </c>
      <c r="D48" t="s">
        <v>905</v>
      </c>
      <c r="E48" t="s">
        <v>6</v>
      </c>
      <c r="G48">
        <v>2015</v>
      </c>
      <c r="H48" t="s">
        <v>1478</v>
      </c>
      <c r="I48" s="2">
        <f t="shared" si="4"/>
        <v>6</v>
      </c>
      <c r="J48" s="2">
        <f t="shared" si="5"/>
        <v>26</v>
      </c>
      <c r="K48" s="3">
        <f t="shared" si="0"/>
        <v>0.23076923076923078</v>
      </c>
    </row>
    <row r="49" spans="1:11" ht="17.25">
      <c r="A49">
        <v>2006</v>
      </c>
      <c r="B49" t="s">
        <v>1463</v>
      </c>
      <c r="C49" t="s">
        <v>1464</v>
      </c>
      <c r="D49" t="s">
        <v>910</v>
      </c>
      <c r="E49" t="s">
        <v>57</v>
      </c>
      <c r="G49">
        <v>2015</v>
      </c>
      <c r="H49" t="s">
        <v>1476</v>
      </c>
      <c r="I49" s="2">
        <f t="shared" si="4"/>
        <v>10</v>
      </c>
      <c r="J49" s="2">
        <f t="shared" si="5"/>
        <v>11</v>
      </c>
      <c r="K49" s="3">
        <f t="shared" si="0"/>
        <v>0.90909090909090906</v>
      </c>
    </row>
    <row r="50" spans="1:11" ht="17.25">
      <c r="A50">
        <v>2006</v>
      </c>
      <c r="B50" t="s">
        <v>1465</v>
      </c>
      <c r="C50" t="s">
        <v>1466</v>
      </c>
      <c r="D50" t="s">
        <v>916</v>
      </c>
      <c r="E50" t="s">
        <v>19</v>
      </c>
      <c r="G50">
        <v>2016</v>
      </c>
      <c r="H50" t="s">
        <v>1472</v>
      </c>
      <c r="I50" s="2">
        <f t="shared" si="4"/>
        <v>2</v>
      </c>
      <c r="J50" s="2">
        <f t="shared" si="5"/>
        <v>23</v>
      </c>
      <c r="K50" s="3">
        <f t="shared" si="0"/>
        <v>8.6956521739130432E-2</v>
      </c>
    </row>
    <row r="51" spans="1:11" ht="17.25">
      <c r="A51">
        <v>2006</v>
      </c>
      <c r="B51" t="s">
        <v>1463</v>
      </c>
      <c r="C51" t="s">
        <v>1464</v>
      </c>
      <c r="D51" t="s">
        <v>948</v>
      </c>
      <c r="E51" t="s">
        <v>19</v>
      </c>
      <c r="G51">
        <v>2016</v>
      </c>
      <c r="H51" t="s">
        <v>1473</v>
      </c>
      <c r="I51" s="2">
        <f t="shared" si="4"/>
        <v>3</v>
      </c>
      <c r="J51" s="2">
        <f t="shared" si="5"/>
        <v>27</v>
      </c>
      <c r="K51" s="3">
        <f t="shared" si="0"/>
        <v>0.1111111111111111</v>
      </c>
    </row>
    <row r="52" spans="1:11" ht="17.25">
      <c r="A52">
        <v>2006</v>
      </c>
      <c r="B52" t="s">
        <v>1465</v>
      </c>
      <c r="C52" t="s">
        <v>1466</v>
      </c>
      <c r="D52" t="s">
        <v>952</v>
      </c>
      <c r="E52" t="s">
        <v>6</v>
      </c>
      <c r="G52">
        <v>2016</v>
      </c>
      <c r="H52" t="s">
        <v>1475</v>
      </c>
      <c r="I52" s="2">
        <f t="shared" si="4"/>
        <v>4</v>
      </c>
      <c r="J52" s="2">
        <f t="shared" si="5"/>
        <v>27</v>
      </c>
      <c r="K52" s="3">
        <f t="shared" si="0"/>
        <v>0.14814814814814814</v>
      </c>
    </row>
    <row r="53" spans="1:11" ht="17.25">
      <c r="A53">
        <v>2006</v>
      </c>
      <c r="B53" t="s">
        <v>1463</v>
      </c>
      <c r="C53" t="s">
        <v>1464</v>
      </c>
      <c r="D53" t="s">
        <v>964</v>
      </c>
      <c r="E53" t="s">
        <v>6</v>
      </c>
      <c r="G53">
        <v>2016</v>
      </c>
      <c r="H53" t="s">
        <v>1479</v>
      </c>
      <c r="I53" s="2">
        <f t="shared" si="4"/>
        <v>4</v>
      </c>
      <c r="J53" s="2">
        <f t="shared" si="5"/>
        <v>27</v>
      </c>
      <c r="K53" s="3">
        <f t="shared" si="0"/>
        <v>0.14814814814814814</v>
      </c>
    </row>
    <row r="54" spans="1:11" ht="17.25">
      <c r="A54">
        <v>2006</v>
      </c>
      <c r="B54" t="s">
        <v>1465</v>
      </c>
      <c r="C54" t="s">
        <v>1466</v>
      </c>
      <c r="D54" t="s">
        <v>978</v>
      </c>
      <c r="E54" t="s">
        <v>80</v>
      </c>
      <c r="G54">
        <v>2016</v>
      </c>
      <c r="H54" t="s">
        <v>1477</v>
      </c>
      <c r="I54" s="2">
        <f t="shared" si="4"/>
        <v>4</v>
      </c>
      <c r="J54" s="2">
        <f t="shared" si="5"/>
        <v>28</v>
      </c>
      <c r="K54" s="3">
        <f t="shared" si="0"/>
        <v>0.14285714285714285</v>
      </c>
    </row>
    <row r="55" spans="1:11" ht="17.25">
      <c r="A55">
        <v>2006</v>
      </c>
      <c r="B55" t="s">
        <v>1463</v>
      </c>
      <c r="C55" t="s">
        <v>1464</v>
      </c>
      <c r="D55" t="s">
        <v>985</v>
      </c>
      <c r="E55" t="s">
        <v>986</v>
      </c>
      <c r="G55">
        <v>2016</v>
      </c>
      <c r="H55" t="s">
        <v>1478</v>
      </c>
      <c r="I55" s="2">
        <f t="shared" si="4"/>
        <v>6</v>
      </c>
      <c r="J55" s="2">
        <f t="shared" si="5"/>
        <v>27</v>
      </c>
      <c r="K55" s="3">
        <f t="shared" si="0"/>
        <v>0.22222222222222221</v>
      </c>
    </row>
    <row r="56" spans="1:11" ht="17.25">
      <c r="A56">
        <v>2006</v>
      </c>
      <c r="B56" t="s">
        <v>1465</v>
      </c>
      <c r="C56" t="s">
        <v>1466</v>
      </c>
      <c r="D56" t="s">
        <v>998</v>
      </c>
      <c r="E56" t="s">
        <v>34</v>
      </c>
      <c r="G56">
        <v>2016</v>
      </c>
      <c r="H56" t="s">
        <v>1476</v>
      </c>
      <c r="I56" s="2">
        <f t="shared" si="4"/>
        <v>8</v>
      </c>
      <c r="J56" s="2">
        <f t="shared" si="5"/>
        <v>20</v>
      </c>
      <c r="K56" s="3">
        <f t="shared" si="0"/>
        <v>0.4</v>
      </c>
    </row>
    <row r="57" spans="1:11" ht="17.25">
      <c r="A57">
        <v>2006</v>
      </c>
      <c r="B57" t="s">
        <v>1463</v>
      </c>
      <c r="C57" t="s">
        <v>1464</v>
      </c>
      <c r="D57" t="s">
        <v>1034</v>
      </c>
      <c r="E57" t="s">
        <v>43</v>
      </c>
      <c r="G57">
        <v>2017</v>
      </c>
      <c r="H57" t="s">
        <v>1472</v>
      </c>
      <c r="I57" s="2">
        <f t="shared" si="4"/>
        <v>3</v>
      </c>
      <c r="J57" s="2">
        <f t="shared" si="5"/>
        <v>24</v>
      </c>
      <c r="K57" s="3">
        <f t="shared" si="0"/>
        <v>0.125</v>
      </c>
    </row>
    <row r="58" spans="1:11" ht="17.25">
      <c r="A58">
        <v>2006</v>
      </c>
      <c r="B58" t="s">
        <v>1463</v>
      </c>
      <c r="C58" t="s">
        <v>1464</v>
      </c>
      <c r="D58" t="s">
        <v>1047</v>
      </c>
      <c r="E58" t="s">
        <v>80</v>
      </c>
      <c r="G58">
        <v>2017</v>
      </c>
      <c r="H58" t="s">
        <v>1473</v>
      </c>
      <c r="I58" s="2">
        <f t="shared" si="4"/>
        <v>1</v>
      </c>
      <c r="J58" s="2">
        <f t="shared" si="5"/>
        <v>27</v>
      </c>
      <c r="K58" s="3">
        <f t="shared" si="0"/>
        <v>3.7037037037037035E-2</v>
      </c>
    </row>
    <row r="59" spans="1:11" ht="17.25">
      <c r="A59">
        <v>2006</v>
      </c>
      <c r="B59" t="s">
        <v>1465</v>
      </c>
      <c r="C59" t="s">
        <v>1466</v>
      </c>
      <c r="D59" t="s">
        <v>1070</v>
      </c>
      <c r="E59" t="s">
        <v>6</v>
      </c>
      <c r="G59">
        <v>2017</v>
      </c>
      <c r="H59" t="s">
        <v>1475</v>
      </c>
      <c r="I59" s="2">
        <f t="shared" si="4"/>
        <v>4</v>
      </c>
      <c r="J59" s="2">
        <f t="shared" si="5"/>
        <v>27</v>
      </c>
      <c r="K59" s="3">
        <f t="shared" si="0"/>
        <v>0.14814814814814814</v>
      </c>
    </row>
    <row r="60" spans="1:11" ht="17.25">
      <c r="A60">
        <v>2006</v>
      </c>
      <c r="B60" t="s">
        <v>1465</v>
      </c>
      <c r="C60" t="s">
        <v>1466</v>
      </c>
      <c r="D60" t="s">
        <v>1071</v>
      </c>
      <c r="E60" t="s">
        <v>29</v>
      </c>
      <c r="G60">
        <v>2017</v>
      </c>
      <c r="H60" t="s">
        <v>1479</v>
      </c>
      <c r="I60" s="2">
        <f t="shared" si="4"/>
        <v>7</v>
      </c>
      <c r="J60" s="2">
        <f t="shared" si="5"/>
        <v>27</v>
      </c>
      <c r="K60" s="3">
        <f t="shared" si="0"/>
        <v>0.25925925925925924</v>
      </c>
    </row>
    <row r="61" spans="1:11" ht="17.25">
      <c r="A61">
        <v>2006</v>
      </c>
      <c r="B61" t="s">
        <v>1463</v>
      </c>
      <c r="C61" t="s">
        <v>1464</v>
      </c>
      <c r="D61" t="s">
        <v>1101</v>
      </c>
      <c r="E61" t="s">
        <v>9</v>
      </c>
      <c r="G61">
        <v>2017</v>
      </c>
      <c r="H61" t="s">
        <v>1477</v>
      </c>
      <c r="I61" s="2">
        <f t="shared" si="4"/>
        <v>4</v>
      </c>
      <c r="J61" s="2">
        <f t="shared" si="5"/>
        <v>27</v>
      </c>
      <c r="K61" s="3">
        <f t="shared" si="0"/>
        <v>0.14814814814814814</v>
      </c>
    </row>
    <row r="62" spans="1:11" ht="17.25">
      <c r="A62">
        <v>2006</v>
      </c>
      <c r="B62" t="s">
        <v>1463</v>
      </c>
      <c r="C62" t="s">
        <v>1464</v>
      </c>
      <c r="D62" t="s">
        <v>1103</v>
      </c>
      <c r="E62" t="s">
        <v>57</v>
      </c>
      <c r="G62">
        <v>2017</v>
      </c>
      <c r="H62" t="s">
        <v>1478</v>
      </c>
      <c r="I62" s="2">
        <f t="shared" si="4"/>
        <v>6</v>
      </c>
      <c r="J62" s="2">
        <f t="shared" si="5"/>
        <v>27</v>
      </c>
      <c r="K62" s="3">
        <f t="shared" si="0"/>
        <v>0.22222222222222221</v>
      </c>
    </row>
    <row r="63" spans="1:11" ht="17.25">
      <c r="A63">
        <v>2006</v>
      </c>
      <c r="B63" t="s">
        <v>1465</v>
      </c>
      <c r="C63" t="s">
        <v>1466</v>
      </c>
      <c r="D63" t="s">
        <v>1159</v>
      </c>
      <c r="E63" t="s">
        <v>19</v>
      </c>
      <c r="G63">
        <v>2017</v>
      </c>
      <c r="H63" t="s">
        <v>1476</v>
      </c>
      <c r="I63" s="2">
        <f t="shared" si="4"/>
        <v>11</v>
      </c>
      <c r="J63" s="2">
        <f t="shared" si="5"/>
        <v>11</v>
      </c>
      <c r="K63" s="3">
        <f t="shared" si="0"/>
        <v>1</v>
      </c>
    </row>
    <row r="64" spans="1:11">
      <c r="A64">
        <v>2006</v>
      </c>
      <c r="B64" t="s">
        <v>1465</v>
      </c>
      <c r="C64" t="s">
        <v>1466</v>
      </c>
      <c r="D64" t="s">
        <v>1173</v>
      </c>
      <c r="E64" t="s">
        <v>19</v>
      </c>
    </row>
    <row r="65" spans="1:5">
      <c r="A65">
        <v>2006</v>
      </c>
      <c r="B65" t="s">
        <v>1463</v>
      </c>
      <c r="C65" t="s">
        <v>1464</v>
      </c>
      <c r="D65" t="s">
        <v>1174</v>
      </c>
      <c r="E65" t="s">
        <v>92</v>
      </c>
    </row>
    <row r="66" spans="1:5">
      <c r="A66">
        <v>2006</v>
      </c>
      <c r="B66" t="s">
        <v>1463</v>
      </c>
      <c r="C66" t="s">
        <v>1464</v>
      </c>
      <c r="D66" t="s">
        <v>1190</v>
      </c>
      <c r="E66" t="s">
        <v>6</v>
      </c>
    </row>
    <row r="67" spans="1:5">
      <c r="A67">
        <v>2006</v>
      </c>
      <c r="B67" t="s">
        <v>1465</v>
      </c>
      <c r="C67" t="s">
        <v>1466</v>
      </c>
      <c r="D67" t="s">
        <v>1224</v>
      </c>
      <c r="E67" t="s">
        <v>259</v>
      </c>
    </row>
    <row r="68" spans="1:5">
      <c r="A68">
        <v>2006</v>
      </c>
      <c r="B68" t="s">
        <v>1463</v>
      </c>
      <c r="C68" t="s">
        <v>1464</v>
      </c>
      <c r="D68" t="s">
        <v>1234</v>
      </c>
      <c r="E68" t="s">
        <v>1235</v>
      </c>
    </row>
    <row r="69" spans="1:5">
      <c r="A69">
        <v>2006</v>
      </c>
      <c r="B69" t="s">
        <v>1465</v>
      </c>
      <c r="C69" t="s">
        <v>1466</v>
      </c>
      <c r="D69" t="s">
        <v>1244</v>
      </c>
      <c r="E69" t="s">
        <v>6</v>
      </c>
    </row>
    <row r="70" spans="1:5">
      <c r="A70">
        <v>2006</v>
      </c>
      <c r="B70" t="s">
        <v>1465</v>
      </c>
      <c r="C70" t="s">
        <v>1466</v>
      </c>
      <c r="D70" t="s">
        <v>1267</v>
      </c>
      <c r="E70" t="s">
        <v>80</v>
      </c>
    </row>
    <row r="71" spans="1:5">
      <c r="A71">
        <v>2006</v>
      </c>
      <c r="B71" t="s">
        <v>1465</v>
      </c>
      <c r="C71" t="s">
        <v>1466</v>
      </c>
      <c r="D71" t="s">
        <v>1276</v>
      </c>
      <c r="E71" t="s">
        <v>19</v>
      </c>
    </row>
    <row r="72" spans="1:5">
      <c r="A72">
        <v>2006</v>
      </c>
      <c r="B72" t="s">
        <v>1463</v>
      </c>
      <c r="C72" t="s">
        <v>1464</v>
      </c>
      <c r="D72" t="s">
        <v>1315</v>
      </c>
      <c r="E72" t="s">
        <v>19</v>
      </c>
    </row>
    <row r="73" spans="1:5">
      <c r="A73">
        <v>2006</v>
      </c>
      <c r="B73" t="s">
        <v>1463</v>
      </c>
      <c r="C73" t="s">
        <v>1464</v>
      </c>
      <c r="D73" t="s">
        <v>1321</v>
      </c>
      <c r="E73" t="s">
        <v>6</v>
      </c>
    </row>
    <row r="74" spans="1:5">
      <c r="A74">
        <v>2006</v>
      </c>
      <c r="B74" t="s">
        <v>1465</v>
      </c>
      <c r="C74" t="s">
        <v>1466</v>
      </c>
      <c r="D74" t="s">
        <v>1430</v>
      </c>
      <c r="E74" t="s">
        <v>6</v>
      </c>
    </row>
    <row r="75" spans="1:5">
      <c r="A75">
        <v>2006</v>
      </c>
      <c r="B75" t="s">
        <v>1465</v>
      </c>
      <c r="C75" t="s">
        <v>1466</v>
      </c>
      <c r="D75" t="s">
        <v>1456</v>
      </c>
      <c r="E75" t="s">
        <v>9</v>
      </c>
    </row>
    <row r="76" spans="1:5">
      <c r="A76">
        <v>2007</v>
      </c>
      <c r="B76" t="s">
        <v>1467</v>
      </c>
      <c r="C76" t="s">
        <v>1468</v>
      </c>
      <c r="D76">
        <v>1349</v>
      </c>
      <c r="E76" t="s">
        <v>9</v>
      </c>
    </row>
    <row r="77" spans="1:5">
      <c r="A77">
        <v>2007</v>
      </c>
      <c r="B77" t="s">
        <v>1467</v>
      </c>
      <c r="C77" t="s">
        <v>1468</v>
      </c>
      <c r="D77" t="s">
        <v>22</v>
      </c>
      <c r="E77" t="s">
        <v>19</v>
      </c>
    </row>
    <row r="78" spans="1:5">
      <c r="A78">
        <v>2007</v>
      </c>
      <c r="B78" t="s">
        <v>1469</v>
      </c>
      <c r="C78" t="s">
        <v>1466</v>
      </c>
      <c r="D78" t="s">
        <v>28</v>
      </c>
      <c r="E78" t="s">
        <v>29</v>
      </c>
    </row>
    <row r="79" spans="1:5">
      <c r="A79">
        <v>2007</v>
      </c>
      <c r="B79" t="s">
        <v>1463</v>
      </c>
      <c r="C79" t="s">
        <v>1464</v>
      </c>
      <c r="D79" t="s">
        <v>42</v>
      </c>
      <c r="E79" t="s">
        <v>43</v>
      </c>
    </row>
    <row r="80" spans="1:5">
      <c r="A80">
        <v>2007</v>
      </c>
      <c r="B80" t="s">
        <v>1463</v>
      </c>
      <c r="C80" t="s">
        <v>1464</v>
      </c>
      <c r="D80" t="s">
        <v>79</v>
      </c>
      <c r="E80" t="s">
        <v>80</v>
      </c>
    </row>
    <row r="81" spans="1:5">
      <c r="A81">
        <v>2007</v>
      </c>
      <c r="B81" t="s">
        <v>1463</v>
      </c>
      <c r="C81" t="s">
        <v>1464</v>
      </c>
      <c r="D81" t="s">
        <v>96</v>
      </c>
      <c r="E81" t="s">
        <v>6</v>
      </c>
    </row>
    <row r="82" spans="1:5">
      <c r="A82">
        <v>2007</v>
      </c>
      <c r="B82" t="s">
        <v>1463</v>
      </c>
      <c r="C82" t="s">
        <v>1464</v>
      </c>
      <c r="D82" t="s">
        <v>137</v>
      </c>
      <c r="E82" t="s">
        <v>6</v>
      </c>
    </row>
    <row r="83" spans="1:5">
      <c r="A83">
        <v>2007</v>
      </c>
      <c r="B83" t="s">
        <v>1469</v>
      </c>
      <c r="C83" t="s">
        <v>1466</v>
      </c>
      <c r="D83" t="s">
        <v>169</v>
      </c>
      <c r="E83" t="s">
        <v>170</v>
      </c>
    </row>
    <row r="84" spans="1:5">
      <c r="A84">
        <v>2007</v>
      </c>
      <c r="B84" t="s">
        <v>1469</v>
      </c>
      <c r="C84" t="s">
        <v>1466</v>
      </c>
      <c r="D84" t="s">
        <v>217</v>
      </c>
      <c r="E84" t="s">
        <v>34</v>
      </c>
    </row>
    <row r="85" spans="1:5">
      <c r="A85">
        <v>2007</v>
      </c>
      <c r="B85" t="s">
        <v>1463</v>
      </c>
      <c r="C85" t="s">
        <v>1464</v>
      </c>
      <c r="D85" t="s">
        <v>224</v>
      </c>
      <c r="E85" t="s">
        <v>6</v>
      </c>
    </row>
    <row r="86" spans="1:5">
      <c r="A86">
        <v>2007</v>
      </c>
      <c r="B86" t="s">
        <v>1463</v>
      </c>
      <c r="C86" t="s">
        <v>1464</v>
      </c>
      <c r="D86" t="s">
        <v>253</v>
      </c>
      <c r="E86" t="s">
        <v>254</v>
      </c>
    </row>
    <row r="87" spans="1:5">
      <c r="A87">
        <v>2007</v>
      </c>
      <c r="B87" t="s">
        <v>1469</v>
      </c>
      <c r="C87" t="s">
        <v>1466</v>
      </c>
      <c r="D87" t="s">
        <v>256</v>
      </c>
      <c r="E87" t="s">
        <v>6</v>
      </c>
    </row>
    <row r="88" spans="1:5">
      <c r="A88">
        <v>2007</v>
      </c>
      <c r="B88" t="s">
        <v>1469</v>
      </c>
      <c r="C88" t="s">
        <v>1466</v>
      </c>
      <c r="D88" t="s">
        <v>280</v>
      </c>
      <c r="E88" t="s">
        <v>6</v>
      </c>
    </row>
    <row r="89" spans="1:5">
      <c r="A89">
        <v>2007</v>
      </c>
      <c r="B89" t="s">
        <v>1463</v>
      </c>
      <c r="C89" t="s">
        <v>1464</v>
      </c>
      <c r="D89" t="s">
        <v>308</v>
      </c>
      <c r="E89" t="s">
        <v>83</v>
      </c>
    </row>
    <row r="90" spans="1:5">
      <c r="A90">
        <v>2007</v>
      </c>
      <c r="B90" t="s">
        <v>1463</v>
      </c>
      <c r="C90" t="s">
        <v>1464</v>
      </c>
      <c r="D90" t="s">
        <v>310</v>
      </c>
      <c r="E90" t="s">
        <v>6</v>
      </c>
    </row>
    <row r="91" spans="1:5">
      <c r="A91">
        <v>2007</v>
      </c>
      <c r="B91" t="s">
        <v>1467</v>
      </c>
      <c r="C91" t="s">
        <v>1468</v>
      </c>
      <c r="D91" t="s">
        <v>326</v>
      </c>
      <c r="E91" t="s">
        <v>80</v>
      </c>
    </row>
    <row r="92" spans="1:5">
      <c r="A92">
        <v>2007</v>
      </c>
      <c r="B92" t="s">
        <v>1469</v>
      </c>
      <c r="C92" t="s">
        <v>1466</v>
      </c>
      <c r="D92" t="s">
        <v>334</v>
      </c>
      <c r="E92" t="s">
        <v>6</v>
      </c>
    </row>
    <row r="93" spans="1:5">
      <c r="A93">
        <v>2007</v>
      </c>
      <c r="B93" t="s">
        <v>1469</v>
      </c>
      <c r="C93" t="s">
        <v>1466</v>
      </c>
      <c r="D93" t="s">
        <v>368</v>
      </c>
      <c r="E93" t="s">
        <v>6</v>
      </c>
    </row>
    <row r="94" spans="1:5">
      <c r="A94">
        <v>2007</v>
      </c>
      <c r="B94" t="s">
        <v>1463</v>
      </c>
      <c r="C94" t="s">
        <v>1464</v>
      </c>
      <c r="D94" t="s">
        <v>385</v>
      </c>
      <c r="E94" t="s">
        <v>80</v>
      </c>
    </row>
    <row r="95" spans="1:5">
      <c r="A95">
        <v>2007</v>
      </c>
      <c r="B95" t="s">
        <v>1467</v>
      </c>
      <c r="C95" t="s">
        <v>1468</v>
      </c>
      <c r="D95" t="s">
        <v>414</v>
      </c>
      <c r="E95" t="s">
        <v>415</v>
      </c>
    </row>
    <row r="96" spans="1:5">
      <c r="A96">
        <v>2007</v>
      </c>
      <c r="B96" t="s">
        <v>1467</v>
      </c>
      <c r="C96" t="s">
        <v>1468</v>
      </c>
      <c r="D96" t="s">
        <v>429</v>
      </c>
      <c r="E96" t="s">
        <v>19</v>
      </c>
    </row>
    <row r="97" spans="1:5">
      <c r="A97">
        <v>2007</v>
      </c>
      <c r="B97" t="s">
        <v>1463</v>
      </c>
      <c r="C97" t="s">
        <v>1464</v>
      </c>
      <c r="D97" t="s">
        <v>440</v>
      </c>
      <c r="E97" t="s">
        <v>34</v>
      </c>
    </row>
    <row r="98" spans="1:5">
      <c r="A98">
        <v>2007</v>
      </c>
      <c r="B98" t="s">
        <v>1467</v>
      </c>
      <c r="C98" t="s">
        <v>1468</v>
      </c>
      <c r="D98" t="s">
        <v>472</v>
      </c>
      <c r="E98" t="s">
        <v>19</v>
      </c>
    </row>
    <row r="99" spans="1:5">
      <c r="A99">
        <v>2007</v>
      </c>
      <c r="B99" t="s">
        <v>1463</v>
      </c>
      <c r="C99" t="s">
        <v>1464</v>
      </c>
      <c r="D99" t="s">
        <v>483</v>
      </c>
      <c r="E99" t="s">
        <v>6</v>
      </c>
    </row>
    <row r="100" spans="1:5">
      <c r="A100">
        <v>2007</v>
      </c>
      <c r="B100" t="s">
        <v>1467</v>
      </c>
      <c r="C100" t="s">
        <v>1468</v>
      </c>
      <c r="D100" t="s">
        <v>494</v>
      </c>
      <c r="E100" t="s">
        <v>19</v>
      </c>
    </row>
    <row r="101" spans="1:5">
      <c r="A101">
        <v>2007</v>
      </c>
      <c r="B101" t="s">
        <v>1469</v>
      </c>
      <c r="C101" t="s">
        <v>1466</v>
      </c>
      <c r="D101" t="s">
        <v>499</v>
      </c>
      <c r="E101" t="s">
        <v>6</v>
      </c>
    </row>
    <row r="102" spans="1:5">
      <c r="A102">
        <v>2007</v>
      </c>
      <c r="B102" t="s">
        <v>1469</v>
      </c>
      <c r="C102" t="s">
        <v>1466</v>
      </c>
      <c r="D102" t="s">
        <v>501</v>
      </c>
      <c r="E102" t="s">
        <v>34</v>
      </c>
    </row>
    <row r="103" spans="1:5">
      <c r="A103">
        <v>2007</v>
      </c>
      <c r="B103" t="s">
        <v>1467</v>
      </c>
      <c r="C103" t="s">
        <v>1468</v>
      </c>
      <c r="D103" t="s">
        <v>509</v>
      </c>
      <c r="E103" t="s">
        <v>19</v>
      </c>
    </row>
    <row r="104" spans="1:5">
      <c r="A104">
        <v>2007</v>
      </c>
      <c r="B104" t="s">
        <v>1463</v>
      </c>
      <c r="C104" t="s">
        <v>1464</v>
      </c>
      <c r="D104" t="s">
        <v>513</v>
      </c>
      <c r="E104" t="s">
        <v>9</v>
      </c>
    </row>
    <row r="105" spans="1:5">
      <c r="A105">
        <v>2007</v>
      </c>
      <c r="B105" t="s">
        <v>1469</v>
      </c>
      <c r="C105" t="s">
        <v>1466</v>
      </c>
      <c r="D105" t="s">
        <v>521</v>
      </c>
      <c r="E105" t="s">
        <v>9</v>
      </c>
    </row>
    <row r="106" spans="1:5">
      <c r="A106">
        <v>2007</v>
      </c>
      <c r="B106" t="s">
        <v>1469</v>
      </c>
      <c r="C106" t="s">
        <v>1466</v>
      </c>
      <c r="D106" t="s">
        <v>527</v>
      </c>
      <c r="E106" t="s">
        <v>123</v>
      </c>
    </row>
    <row r="107" spans="1:5">
      <c r="A107">
        <v>2007</v>
      </c>
      <c r="B107" t="s">
        <v>1463</v>
      </c>
      <c r="C107" t="s">
        <v>1464</v>
      </c>
      <c r="D107" t="s">
        <v>530</v>
      </c>
      <c r="E107" t="s">
        <v>43</v>
      </c>
    </row>
    <row r="108" spans="1:5">
      <c r="A108">
        <v>2007</v>
      </c>
      <c r="B108" t="s">
        <v>1467</v>
      </c>
      <c r="C108" t="s">
        <v>1468</v>
      </c>
      <c r="D108" t="s">
        <v>533</v>
      </c>
      <c r="E108" t="s">
        <v>19</v>
      </c>
    </row>
    <row r="109" spans="1:5">
      <c r="A109">
        <v>2007</v>
      </c>
      <c r="B109" t="s">
        <v>1467</v>
      </c>
      <c r="C109" t="s">
        <v>1468</v>
      </c>
      <c r="D109" t="s">
        <v>572</v>
      </c>
      <c r="E109" t="s">
        <v>170</v>
      </c>
    </row>
    <row r="110" spans="1:5">
      <c r="A110">
        <v>2007</v>
      </c>
      <c r="B110" t="s">
        <v>1467</v>
      </c>
      <c r="C110" t="s">
        <v>1468</v>
      </c>
      <c r="D110" t="s">
        <v>574</v>
      </c>
      <c r="E110" t="s">
        <v>19</v>
      </c>
    </row>
    <row r="111" spans="1:5">
      <c r="A111">
        <v>2007</v>
      </c>
      <c r="B111" t="s">
        <v>1467</v>
      </c>
      <c r="C111" t="s">
        <v>1468</v>
      </c>
      <c r="D111" t="s">
        <v>618</v>
      </c>
      <c r="E111" t="s">
        <v>57</v>
      </c>
    </row>
    <row r="112" spans="1:5">
      <c r="A112">
        <v>2007</v>
      </c>
      <c r="B112" t="s">
        <v>1467</v>
      </c>
      <c r="C112" t="s">
        <v>1468</v>
      </c>
      <c r="D112" t="s">
        <v>620</v>
      </c>
      <c r="E112" t="s">
        <v>19</v>
      </c>
    </row>
    <row r="113" spans="1:5">
      <c r="A113">
        <v>2007</v>
      </c>
      <c r="B113" t="s">
        <v>1463</v>
      </c>
      <c r="C113" t="s">
        <v>1464</v>
      </c>
      <c r="D113" t="s">
        <v>636</v>
      </c>
      <c r="E113" t="s">
        <v>6</v>
      </c>
    </row>
    <row r="114" spans="1:5">
      <c r="A114">
        <v>2007</v>
      </c>
      <c r="B114" t="s">
        <v>1463</v>
      </c>
      <c r="C114" t="s">
        <v>1464</v>
      </c>
      <c r="D114" t="s">
        <v>651</v>
      </c>
      <c r="E114" t="s">
        <v>19</v>
      </c>
    </row>
    <row r="115" spans="1:5">
      <c r="A115">
        <v>2007</v>
      </c>
      <c r="B115" t="s">
        <v>1467</v>
      </c>
      <c r="C115" t="s">
        <v>1468</v>
      </c>
      <c r="D115" t="s">
        <v>670</v>
      </c>
      <c r="E115" t="s">
        <v>19</v>
      </c>
    </row>
    <row r="116" spans="1:5">
      <c r="A116">
        <v>2007</v>
      </c>
      <c r="B116" t="s">
        <v>1463</v>
      </c>
      <c r="C116" t="s">
        <v>1464</v>
      </c>
      <c r="D116" t="s">
        <v>690</v>
      </c>
      <c r="E116" t="s">
        <v>9</v>
      </c>
    </row>
    <row r="117" spans="1:5">
      <c r="A117">
        <v>2007</v>
      </c>
      <c r="B117" t="s">
        <v>1467</v>
      </c>
      <c r="C117" t="s">
        <v>1468</v>
      </c>
      <c r="D117" t="s">
        <v>696</v>
      </c>
      <c r="E117" t="s">
        <v>19</v>
      </c>
    </row>
    <row r="118" spans="1:5">
      <c r="A118">
        <v>2007</v>
      </c>
      <c r="B118" t="s">
        <v>1467</v>
      </c>
      <c r="C118" t="s">
        <v>1468</v>
      </c>
      <c r="D118" t="s">
        <v>698</v>
      </c>
      <c r="E118" t="s">
        <v>89</v>
      </c>
    </row>
    <row r="119" spans="1:5">
      <c r="A119">
        <v>2007</v>
      </c>
      <c r="B119" t="s">
        <v>1467</v>
      </c>
      <c r="C119" t="s">
        <v>1468</v>
      </c>
      <c r="D119" t="s">
        <v>712</v>
      </c>
      <c r="E119" t="s">
        <v>57</v>
      </c>
    </row>
    <row r="120" spans="1:5">
      <c r="A120">
        <v>2007</v>
      </c>
      <c r="B120" t="s">
        <v>1467</v>
      </c>
      <c r="C120" t="s">
        <v>1468</v>
      </c>
      <c r="D120" t="s">
        <v>733</v>
      </c>
      <c r="E120" t="s">
        <v>19</v>
      </c>
    </row>
    <row r="121" spans="1:5">
      <c r="A121">
        <v>2007</v>
      </c>
      <c r="B121" t="s">
        <v>1469</v>
      </c>
      <c r="C121" t="s">
        <v>1466</v>
      </c>
      <c r="D121" t="s">
        <v>747</v>
      </c>
      <c r="E121" t="s">
        <v>19</v>
      </c>
    </row>
    <row r="122" spans="1:5">
      <c r="A122">
        <v>2007</v>
      </c>
      <c r="B122" t="s">
        <v>1467</v>
      </c>
      <c r="C122" t="s">
        <v>1468</v>
      </c>
      <c r="D122" t="s">
        <v>756</v>
      </c>
      <c r="E122" t="s">
        <v>19</v>
      </c>
    </row>
    <row r="123" spans="1:5">
      <c r="A123">
        <v>2007</v>
      </c>
      <c r="B123" t="s">
        <v>1469</v>
      </c>
      <c r="C123" t="s">
        <v>1466</v>
      </c>
      <c r="D123" t="s">
        <v>766</v>
      </c>
      <c r="E123" t="s">
        <v>83</v>
      </c>
    </row>
    <row r="124" spans="1:5">
      <c r="A124">
        <v>2007</v>
      </c>
      <c r="B124" t="s">
        <v>1463</v>
      </c>
      <c r="C124" t="s">
        <v>1464</v>
      </c>
      <c r="D124" t="s">
        <v>767</v>
      </c>
      <c r="E124" t="s">
        <v>34</v>
      </c>
    </row>
    <row r="125" spans="1:5">
      <c r="A125">
        <v>2007</v>
      </c>
      <c r="B125" t="s">
        <v>1469</v>
      </c>
      <c r="C125" t="s">
        <v>1466</v>
      </c>
      <c r="D125" t="s">
        <v>824</v>
      </c>
      <c r="E125" t="s">
        <v>19</v>
      </c>
    </row>
    <row r="126" spans="1:5">
      <c r="A126">
        <v>2007</v>
      </c>
      <c r="B126" t="s">
        <v>1463</v>
      </c>
      <c r="C126" t="s">
        <v>1464</v>
      </c>
      <c r="D126" t="s">
        <v>827</v>
      </c>
      <c r="E126" t="s">
        <v>6</v>
      </c>
    </row>
    <row r="127" spans="1:5">
      <c r="A127">
        <v>2007</v>
      </c>
      <c r="B127" t="s">
        <v>1469</v>
      </c>
      <c r="C127" t="s">
        <v>1466</v>
      </c>
      <c r="D127" t="s">
        <v>834</v>
      </c>
      <c r="E127" t="s">
        <v>19</v>
      </c>
    </row>
    <row r="128" spans="1:5">
      <c r="A128">
        <v>2007</v>
      </c>
      <c r="B128" t="s">
        <v>1463</v>
      </c>
      <c r="C128" t="s">
        <v>1464</v>
      </c>
      <c r="D128" t="s">
        <v>847</v>
      </c>
      <c r="E128" t="s">
        <v>6</v>
      </c>
    </row>
    <row r="129" spans="1:5">
      <c r="A129">
        <v>2007</v>
      </c>
      <c r="B129" t="s">
        <v>1463</v>
      </c>
      <c r="C129" t="s">
        <v>1464</v>
      </c>
      <c r="D129" t="s">
        <v>852</v>
      </c>
      <c r="E129" t="s">
        <v>6</v>
      </c>
    </row>
    <row r="130" spans="1:5">
      <c r="A130">
        <v>2007</v>
      </c>
      <c r="B130" t="s">
        <v>1469</v>
      </c>
      <c r="C130" t="s">
        <v>1466</v>
      </c>
      <c r="D130" t="s">
        <v>873</v>
      </c>
      <c r="E130" t="s">
        <v>6</v>
      </c>
    </row>
    <row r="131" spans="1:5">
      <c r="A131">
        <v>2007</v>
      </c>
      <c r="B131" t="s">
        <v>1467</v>
      </c>
      <c r="C131" t="s">
        <v>1468</v>
      </c>
      <c r="D131" t="s">
        <v>879</v>
      </c>
      <c r="E131" t="s">
        <v>19</v>
      </c>
    </row>
    <row r="132" spans="1:5">
      <c r="A132">
        <v>2007</v>
      </c>
      <c r="B132" t="s">
        <v>1467</v>
      </c>
      <c r="C132" t="s">
        <v>1468</v>
      </c>
      <c r="D132" t="s">
        <v>881</v>
      </c>
      <c r="E132" t="s">
        <v>89</v>
      </c>
    </row>
    <row r="133" spans="1:5">
      <c r="A133">
        <v>2007</v>
      </c>
      <c r="B133" t="s">
        <v>1469</v>
      </c>
      <c r="C133" t="s">
        <v>1466</v>
      </c>
      <c r="D133" t="s">
        <v>897</v>
      </c>
      <c r="E133" t="s">
        <v>148</v>
      </c>
    </row>
    <row r="134" spans="1:5">
      <c r="A134">
        <v>2007</v>
      </c>
      <c r="B134" t="s">
        <v>1469</v>
      </c>
      <c r="C134" t="s">
        <v>1466</v>
      </c>
      <c r="D134" t="s">
        <v>913</v>
      </c>
      <c r="E134" t="s">
        <v>16</v>
      </c>
    </row>
    <row r="135" spans="1:5">
      <c r="A135">
        <v>2007</v>
      </c>
      <c r="B135" t="s">
        <v>1469</v>
      </c>
      <c r="C135" t="s">
        <v>1466</v>
      </c>
      <c r="D135" t="s">
        <v>928</v>
      </c>
      <c r="E135" t="s">
        <v>57</v>
      </c>
    </row>
    <row r="136" spans="1:5">
      <c r="A136">
        <v>2007</v>
      </c>
      <c r="B136" t="s">
        <v>1469</v>
      </c>
      <c r="C136" t="s">
        <v>1466</v>
      </c>
      <c r="D136" t="s">
        <v>943</v>
      </c>
      <c r="E136" t="s">
        <v>6</v>
      </c>
    </row>
    <row r="137" spans="1:5">
      <c r="A137">
        <v>2007</v>
      </c>
      <c r="B137" t="s">
        <v>1467</v>
      </c>
      <c r="C137" t="s">
        <v>1468</v>
      </c>
      <c r="D137" t="s">
        <v>988</v>
      </c>
      <c r="E137" t="s">
        <v>6</v>
      </c>
    </row>
    <row r="138" spans="1:5">
      <c r="A138">
        <v>2007</v>
      </c>
      <c r="B138" t="s">
        <v>1463</v>
      </c>
      <c r="C138" t="s">
        <v>1464</v>
      </c>
      <c r="D138" t="s">
        <v>995</v>
      </c>
      <c r="E138" t="s">
        <v>80</v>
      </c>
    </row>
    <row r="139" spans="1:5">
      <c r="A139">
        <v>2007</v>
      </c>
      <c r="B139" t="s">
        <v>1467</v>
      </c>
      <c r="C139" t="s">
        <v>1468</v>
      </c>
      <c r="D139" t="s">
        <v>1021</v>
      </c>
      <c r="E139" t="s">
        <v>19</v>
      </c>
    </row>
    <row r="140" spans="1:5">
      <c r="A140">
        <v>2007</v>
      </c>
      <c r="B140" t="s">
        <v>1469</v>
      </c>
      <c r="C140" t="s">
        <v>1466</v>
      </c>
      <c r="D140" t="s">
        <v>1093</v>
      </c>
      <c r="E140" t="s">
        <v>6</v>
      </c>
    </row>
    <row r="141" spans="1:5">
      <c r="A141">
        <v>2007</v>
      </c>
      <c r="B141" t="s">
        <v>1469</v>
      </c>
      <c r="C141" t="s">
        <v>1466</v>
      </c>
      <c r="D141" t="s">
        <v>1105</v>
      </c>
      <c r="E141" t="s">
        <v>19</v>
      </c>
    </row>
    <row r="142" spans="1:5">
      <c r="A142">
        <v>2007</v>
      </c>
      <c r="B142" t="s">
        <v>1469</v>
      </c>
      <c r="C142" t="s">
        <v>1466</v>
      </c>
      <c r="D142" t="s">
        <v>1112</v>
      </c>
      <c r="E142" t="s">
        <v>34</v>
      </c>
    </row>
    <row r="143" spans="1:5">
      <c r="A143">
        <v>2007</v>
      </c>
      <c r="B143" t="s">
        <v>1463</v>
      </c>
      <c r="C143" t="s">
        <v>1464</v>
      </c>
      <c r="D143" t="s">
        <v>1152</v>
      </c>
      <c r="E143" t="s">
        <v>6</v>
      </c>
    </row>
    <row r="144" spans="1:5">
      <c r="A144">
        <v>2007</v>
      </c>
      <c r="B144" t="s">
        <v>1467</v>
      </c>
      <c r="C144" t="s">
        <v>1468</v>
      </c>
      <c r="D144" t="s">
        <v>1155</v>
      </c>
      <c r="E144" t="s">
        <v>1156</v>
      </c>
    </row>
    <row r="145" spans="1:5">
      <c r="A145">
        <v>2007</v>
      </c>
      <c r="B145" t="s">
        <v>1467</v>
      </c>
      <c r="C145" t="s">
        <v>1468</v>
      </c>
      <c r="D145" t="s">
        <v>1216</v>
      </c>
      <c r="E145" t="s">
        <v>6</v>
      </c>
    </row>
    <row r="146" spans="1:5">
      <c r="A146">
        <v>2007</v>
      </c>
      <c r="B146" t="s">
        <v>1469</v>
      </c>
      <c r="C146" t="s">
        <v>1466</v>
      </c>
      <c r="D146" t="s">
        <v>1241</v>
      </c>
      <c r="E146" t="s">
        <v>19</v>
      </c>
    </row>
    <row r="147" spans="1:5">
      <c r="A147">
        <v>2007</v>
      </c>
      <c r="B147" t="s">
        <v>1467</v>
      </c>
      <c r="C147" t="s">
        <v>1468</v>
      </c>
      <c r="D147" t="s">
        <v>1281</v>
      </c>
      <c r="E147" t="s">
        <v>29</v>
      </c>
    </row>
    <row r="148" spans="1:5">
      <c r="A148">
        <v>2007</v>
      </c>
      <c r="B148" t="s">
        <v>1469</v>
      </c>
      <c r="C148" t="s">
        <v>1466</v>
      </c>
      <c r="D148" t="s">
        <v>1294</v>
      </c>
      <c r="E148" t="s">
        <v>80</v>
      </c>
    </row>
    <row r="149" spans="1:5">
      <c r="A149">
        <v>2007</v>
      </c>
      <c r="B149" t="s">
        <v>1467</v>
      </c>
      <c r="C149" t="s">
        <v>1468</v>
      </c>
      <c r="D149" t="s">
        <v>1323</v>
      </c>
      <c r="E149" t="s">
        <v>19</v>
      </c>
    </row>
    <row r="150" spans="1:5">
      <c r="A150">
        <v>2007</v>
      </c>
      <c r="B150" t="s">
        <v>1463</v>
      </c>
      <c r="C150" t="s">
        <v>1464</v>
      </c>
      <c r="D150" t="s">
        <v>1336</v>
      </c>
      <c r="E150" t="s">
        <v>6</v>
      </c>
    </row>
    <row r="151" spans="1:5">
      <c r="A151">
        <v>2007</v>
      </c>
      <c r="B151" t="s">
        <v>1467</v>
      </c>
      <c r="C151" t="s">
        <v>1468</v>
      </c>
      <c r="D151" t="s">
        <v>1343</v>
      </c>
      <c r="E151" t="s">
        <v>19</v>
      </c>
    </row>
    <row r="152" spans="1:5">
      <c r="A152">
        <v>2007</v>
      </c>
      <c r="B152" t="s">
        <v>1469</v>
      </c>
      <c r="C152" t="s">
        <v>1466</v>
      </c>
      <c r="D152" t="s">
        <v>1354</v>
      </c>
      <c r="E152" t="s">
        <v>6</v>
      </c>
    </row>
    <row r="153" spans="1:5">
      <c r="A153">
        <v>2007</v>
      </c>
      <c r="B153" t="s">
        <v>1463</v>
      </c>
      <c r="C153" t="s">
        <v>1464</v>
      </c>
      <c r="D153" t="s">
        <v>1365</v>
      </c>
      <c r="E153" t="s">
        <v>170</v>
      </c>
    </row>
    <row r="154" spans="1:5">
      <c r="A154">
        <v>2007</v>
      </c>
      <c r="B154" t="s">
        <v>1469</v>
      </c>
      <c r="C154" t="s">
        <v>1466</v>
      </c>
      <c r="D154" t="s">
        <v>1400</v>
      </c>
      <c r="E154" t="s">
        <v>6</v>
      </c>
    </row>
    <row r="155" spans="1:5">
      <c r="A155">
        <v>2007</v>
      </c>
      <c r="B155" t="s">
        <v>1463</v>
      </c>
      <c r="C155" t="s">
        <v>1464</v>
      </c>
      <c r="D155" t="s">
        <v>1432</v>
      </c>
      <c r="E155" t="s">
        <v>43</v>
      </c>
    </row>
    <row r="156" spans="1:5">
      <c r="A156">
        <v>2007</v>
      </c>
      <c r="B156" t="s">
        <v>1467</v>
      </c>
      <c r="C156" t="s">
        <v>1468</v>
      </c>
      <c r="D156" t="s">
        <v>1451</v>
      </c>
      <c r="E156" t="s">
        <v>34</v>
      </c>
    </row>
    <row r="157" spans="1:5">
      <c r="A157">
        <v>2007</v>
      </c>
      <c r="B157" t="s">
        <v>1467</v>
      </c>
      <c r="C157" t="s">
        <v>1468</v>
      </c>
      <c r="D157" t="s">
        <v>1453</v>
      </c>
      <c r="E157" t="s">
        <v>19</v>
      </c>
    </row>
    <row r="158" spans="1:5">
      <c r="A158">
        <v>2008</v>
      </c>
      <c r="B158" t="s">
        <v>1463</v>
      </c>
      <c r="C158" t="s">
        <v>1464</v>
      </c>
      <c r="D158" t="s">
        <v>53</v>
      </c>
      <c r="E158" t="s">
        <v>54</v>
      </c>
    </row>
    <row r="159" spans="1:5">
      <c r="A159">
        <v>2008</v>
      </c>
      <c r="B159" t="s">
        <v>1467</v>
      </c>
      <c r="C159" t="s">
        <v>1468</v>
      </c>
      <c r="D159" t="s">
        <v>60</v>
      </c>
      <c r="E159" t="s">
        <v>54</v>
      </c>
    </row>
    <row r="160" spans="1:5">
      <c r="A160">
        <v>2008</v>
      </c>
      <c r="B160" t="s">
        <v>1467</v>
      </c>
      <c r="C160" t="s">
        <v>1468</v>
      </c>
      <c r="D160" t="s">
        <v>85</v>
      </c>
      <c r="E160" t="s">
        <v>57</v>
      </c>
    </row>
    <row r="161" spans="1:5">
      <c r="A161">
        <v>2008</v>
      </c>
      <c r="B161" t="s">
        <v>1470</v>
      </c>
      <c r="C161" t="s">
        <v>1466</v>
      </c>
      <c r="D161" t="s">
        <v>86</v>
      </c>
      <c r="E161" t="s">
        <v>57</v>
      </c>
    </row>
    <row r="162" spans="1:5">
      <c r="A162">
        <v>2008</v>
      </c>
      <c r="B162" t="s">
        <v>1463</v>
      </c>
      <c r="C162" t="s">
        <v>1464</v>
      </c>
      <c r="D162" t="s">
        <v>107</v>
      </c>
      <c r="E162" t="s">
        <v>83</v>
      </c>
    </row>
    <row r="163" spans="1:5">
      <c r="A163">
        <v>2008</v>
      </c>
      <c r="B163" t="s">
        <v>1470</v>
      </c>
      <c r="C163" t="s">
        <v>1466</v>
      </c>
      <c r="D163" t="s">
        <v>132</v>
      </c>
      <c r="E163" t="s">
        <v>80</v>
      </c>
    </row>
    <row r="164" spans="1:5">
      <c r="A164">
        <v>2008</v>
      </c>
      <c r="B164" t="s">
        <v>1467</v>
      </c>
      <c r="C164" t="s">
        <v>1468</v>
      </c>
      <c r="D164" t="s">
        <v>147</v>
      </c>
      <c r="E164" t="s">
        <v>148</v>
      </c>
    </row>
    <row r="165" spans="1:5">
      <c r="A165">
        <v>2008</v>
      </c>
      <c r="B165" t="s">
        <v>1467</v>
      </c>
      <c r="C165" t="s">
        <v>1468</v>
      </c>
      <c r="D165" t="s">
        <v>167</v>
      </c>
      <c r="E165" t="s">
        <v>6</v>
      </c>
    </row>
    <row r="166" spans="1:5">
      <c r="A166">
        <v>2008</v>
      </c>
      <c r="B166" t="s">
        <v>1467</v>
      </c>
      <c r="C166" t="s">
        <v>1468</v>
      </c>
      <c r="D166" t="s">
        <v>174</v>
      </c>
      <c r="E166" t="s">
        <v>175</v>
      </c>
    </row>
    <row r="167" spans="1:5">
      <c r="A167">
        <v>2008</v>
      </c>
      <c r="B167" t="s">
        <v>1467</v>
      </c>
      <c r="C167" t="s">
        <v>1468</v>
      </c>
      <c r="D167" t="s">
        <v>178</v>
      </c>
      <c r="E167" t="s">
        <v>19</v>
      </c>
    </row>
    <row r="168" spans="1:5">
      <c r="A168">
        <v>2008</v>
      </c>
      <c r="B168" t="s">
        <v>1467</v>
      </c>
      <c r="C168" t="s">
        <v>1468</v>
      </c>
      <c r="D168" t="s">
        <v>183</v>
      </c>
      <c r="E168" t="s">
        <v>6</v>
      </c>
    </row>
    <row r="169" spans="1:5">
      <c r="A169">
        <v>2008</v>
      </c>
      <c r="B169" t="s">
        <v>1467</v>
      </c>
      <c r="C169" t="s">
        <v>1468</v>
      </c>
      <c r="D169" t="s">
        <v>209</v>
      </c>
      <c r="E169" t="s">
        <v>6</v>
      </c>
    </row>
    <row r="170" spans="1:5">
      <c r="A170">
        <v>2008</v>
      </c>
      <c r="B170" t="s">
        <v>1467</v>
      </c>
      <c r="C170" t="s">
        <v>1468</v>
      </c>
      <c r="D170" t="s">
        <v>213</v>
      </c>
      <c r="E170" t="s">
        <v>19</v>
      </c>
    </row>
    <row r="171" spans="1:5">
      <c r="A171">
        <v>2008</v>
      </c>
      <c r="B171" t="s">
        <v>1467</v>
      </c>
      <c r="C171" t="s">
        <v>1468</v>
      </c>
      <c r="D171" t="s">
        <v>215</v>
      </c>
      <c r="E171" t="s">
        <v>6</v>
      </c>
    </row>
    <row r="172" spans="1:5">
      <c r="A172">
        <v>2008</v>
      </c>
      <c r="B172" t="s">
        <v>1470</v>
      </c>
      <c r="C172" t="s">
        <v>1466</v>
      </c>
      <c r="D172" t="s">
        <v>237</v>
      </c>
      <c r="E172" t="s">
        <v>43</v>
      </c>
    </row>
    <row r="173" spans="1:5">
      <c r="A173">
        <v>2008</v>
      </c>
      <c r="B173" t="s">
        <v>1470</v>
      </c>
      <c r="C173" t="s">
        <v>1466</v>
      </c>
      <c r="D173" t="s">
        <v>278</v>
      </c>
      <c r="E173" t="s">
        <v>80</v>
      </c>
    </row>
    <row r="174" spans="1:5">
      <c r="A174">
        <v>2008</v>
      </c>
      <c r="B174" t="s">
        <v>1470</v>
      </c>
      <c r="C174" t="s">
        <v>1466</v>
      </c>
      <c r="D174" t="s">
        <v>285</v>
      </c>
      <c r="E174" t="s">
        <v>57</v>
      </c>
    </row>
    <row r="175" spans="1:5">
      <c r="A175">
        <v>2008</v>
      </c>
      <c r="B175" t="s">
        <v>1463</v>
      </c>
      <c r="C175" t="s">
        <v>1464</v>
      </c>
      <c r="D175" t="s">
        <v>295</v>
      </c>
      <c r="E175" t="s">
        <v>92</v>
      </c>
    </row>
    <row r="176" spans="1:5">
      <c r="A176">
        <v>2008</v>
      </c>
      <c r="B176" t="s">
        <v>1467</v>
      </c>
      <c r="C176" t="s">
        <v>1468</v>
      </c>
      <c r="D176" t="s">
        <v>330</v>
      </c>
      <c r="E176" t="s">
        <v>98</v>
      </c>
    </row>
    <row r="177" spans="1:5">
      <c r="A177">
        <v>2008</v>
      </c>
      <c r="B177" t="s">
        <v>1467</v>
      </c>
      <c r="C177" t="s">
        <v>1468</v>
      </c>
      <c r="D177" t="s">
        <v>366</v>
      </c>
      <c r="E177" t="s">
        <v>80</v>
      </c>
    </row>
    <row r="178" spans="1:5">
      <c r="A178">
        <v>2008</v>
      </c>
      <c r="B178" t="s">
        <v>1463</v>
      </c>
      <c r="C178" t="s">
        <v>1464</v>
      </c>
      <c r="D178" t="s">
        <v>379</v>
      </c>
      <c r="E178" t="s">
        <v>98</v>
      </c>
    </row>
    <row r="179" spans="1:5">
      <c r="A179">
        <v>2008</v>
      </c>
      <c r="B179" t="s">
        <v>1470</v>
      </c>
      <c r="C179" t="s">
        <v>1466</v>
      </c>
      <c r="D179" t="s">
        <v>399</v>
      </c>
      <c r="E179" t="s">
        <v>6</v>
      </c>
    </row>
    <row r="180" spans="1:5">
      <c r="A180">
        <v>2008</v>
      </c>
      <c r="B180" t="s">
        <v>1470</v>
      </c>
      <c r="C180" t="s">
        <v>1466</v>
      </c>
      <c r="D180" t="s">
        <v>441</v>
      </c>
      <c r="E180" t="s">
        <v>6</v>
      </c>
    </row>
    <row r="181" spans="1:5">
      <c r="A181">
        <v>2008</v>
      </c>
      <c r="B181" t="s">
        <v>1463</v>
      </c>
      <c r="C181" t="s">
        <v>1464</v>
      </c>
      <c r="D181" t="s">
        <v>444</v>
      </c>
      <c r="E181" t="s">
        <v>9</v>
      </c>
    </row>
    <row r="182" spans="1:5">
      <c r="A182">
        <v>2008</v>
      </c>
      <c r="B182" t="s">
        <v>1467</v>
      </c>
      <c r="C182" t="s">
        <v>1468</v>
      </c>
      <c r="D182" t="s">
        <v>450</v>
      </c>
      <c r="E182" t="s">
        <v>80</v>
      </c>
    </row>
    <row r="183" spans="1:5">
      <c r="A183">
        <v>2008</v>
      </c>
      <c r="B183" t="s">
        <v>1467</v>
      </c>
      <c r="C183" t="s">
        <v>1468</v>
      </c>
      <c r="D183" t="s">
        <v>492</v>
      </c>
      <c r="E183" t="s">
        <v>6</v>
      </c>
    </row>
    <row r="184" spans="1:5">
      <c r="A184">
        <v>2008</v>
      </c>
      <c r="B184" t="s">
        <v>1463</v>
      </c>
      <c r="C184" t="s">
        <v>1464</v>
      </c>
      <c r="D184" t="s">
        <v>510</v>
      </c>
      <c r="E184" t="s">
        <v>16</v>
      </c>
    </row>
    <row r="185" spans="1:5">
      <c r="A185">
        <v>2008</v>
      </c>
      <c r="B185" t="s">
        <v>1467</v>
      </c>
      <c r="C185" t="s">
        <v>1468</v>
      </c>
      <c r="D185" t="s">
        <v>526</v>
      </c>
      <c r="E185" t="s">
        <v>314</v>
      </c>
    </row>
    <row r="186" spans="1:5">
      <c r="A186">
        <v>2008</v>
      </c>
      <c r="B186" t="s">
        <v>1463</v>
      </c>
      <c r="C186" t="s">
        <v>1464</v>
      </c>
      <c r="D186" t="s">
        <v>536</v>
      </c>
      <c r="E186" t="s">
        <v>19</v>
      </c>
    </row>
    <row r="187" spans="1:5">
      <c r="A187">
        <v>2008</v>
      </c>
      <c r="B187" t="s">
        <v>1467</v>
      </c>
      <c r="C187" t="s">
        <v>1468</v>
      </c>
      <c r="D187" t="s">
        <v>540</v>
      </c>
      <c r="E187" t="s">
        <v>57</v>
      </c>
    </row>
    <row r="188" spans="1:5">
      <c r="A188">
        <v>2008</v>
      </c>
      <c r="B188" t="s">
        <v>1470</v>
      </c>
      <c r="C188" t="s">
        <v>1466</v>
      </c>
      <c r="D188" t="s">
        <v>564</v>
      </c>
      <c r="E188" t="s">
        <v>6</v>
      </c>
    </row>
    <row r="189" spans="1:5">
      <c r="A189">
        <v>2008</v>
      </c>
      <c r="B189" t="s">
        <v>1470</v>
      </c>
      <c r="C189" t="s">
        <v>1466</v>
      </c>
      <c r="D189" t="s">
        <v>579</v>
      </c>
      <c r="E189" t="s">
        <v>34</v>
      </c>
    </row>
    <row r="190" spans="1:5">
      <c r="A190">
        <v>2008</v>
      </c>
      <c r="B190" t="s">
        <v>1467</v>
      </c>
      <c r="C190" t="s">
        <v>1468</v>
      </c>
      <c r="D190" t="s">
        <v>586</v>
      </c>
      <c r="E190" t="s">
        <v>83</v>
      </c>
    </row>
    <row r="191" spans="1:5">
      <c r="A191">
        <v>2008</v>
      </c>
      <c r="B191" t="s">
        <v>1467</v>
      </c>
      <c r="C191" t="s">
        <v>1468</v>
      </c>
      <c r="D191" t="s">
        <v>621</v>
      </c>
      <c r="E191" t="s">
        <v>89</v>
      </c>
    </row>
    <row r="192" spans="1:5">
      <c r="A192">
        <v>2008</v>
      </c>
      <c r="B192" t="s">
        <v>1463</v>
      </c>
      <c r="C192" t="s">
        <v>1464</v>
      </c>
      <c r="D192" t="s">
        <v>658</v>
      </c>
      <c r="E192" t="s">
        <v>34</v>
      </c>
    </row>
    <row r="193" spans="1:5">
      <c r="A193">
        <v>2008</v>
      </c>
      <c r="B193" t="s">
        <v>1463</v>
      </c>
      <c r="C193" t="s">
        <v>1464</v>
      </c>
      <c r="D193" t="s">
        <v>680</v>
      </c>
      <c r="E193" t="s">
        <v>6</v>
      </c>
    </row>
    <row r="194" spans="1:5">
      <c r="A194">
        <v>2008</v>
      </c>
      <c r="B194" t="s">
        <v>1467</v>
      </c>
      <c r="C194" t="s">
        <v>1468</v>
      </c>
      <c r="D194" t="s">
        <v>691</v>
      </c>
      <c r="E194" t="s">
        <v>83</v>
      </c>
    </row>
    <row r="195" spans="1:5">
      <c r="A195">
        <v>2008</v>
      </c>
      <c r="B195" t="s">
        <v>1463</v>
      </c>
      <c r="C195" t="s">
        <v>1464</v>
      </c>
      <c r="D195" t="s">
        <v>700</v>
      </c>
      <c r="E195" t="s">
        <v>80</v>
      </c>
    </row>
    <row r="196" spans="1:5">
      <c r="A196">
        <v>2008</v>
      </c>
      <c r="B196" t="s">
        <v>1467</v>
      </c>
      <c r="C196" t="s">
        <v>1468</v>
      </c>
      <c r="D196" t="s">
        <v>723</v>
      </c>
      <c r="E196" t="s">
        <v>6</v>
      </c>
    </row>
    <row r="197" spans="1:5">
      <c r="A197">
        <v>2008</v>
      </c>
      <c r="B197" t="s">
        <v>1470</v>
      </c>
      <c r="C197" t="s">
        <v>1466</v>
      </c>
      <c r="D197" t="s">
        <v>741</v>
      </c>
      <c r="E197" t="s">
        <v>80</v>
      </c>
    </row>
    <row r="198" spans="1:5">
      <c r="A198">
        <v>2008</v>
      </c>
      <c r="B198" t="s">
        <v>1467</v>
      </c>
      <c r="C198" t="s">
        <v>1468</v>
      </c>
      <c r="D198" t="s">
        <v>768</v>
      </c>
      <c r="E198" t="s">
        <v>92</v>
      </c>
    </row>
    <row r="199" spans="1:5">
      <c r="A199">
        <v>2008</v>
      </c>
      <c r="B199" t="s">
        <v>1467</v>
      </c>
      <c r="C199" t="s">
        <v>1468</v>
      </c>
      <c r="D199" t="s">
        <v>773</v>
      </c>
      <c r="E199" t="s">
        <v>16</v>
      </c>
    </row>
    <row r="200" spans="1:5">
      <c r="A200">
        <v>2008</v>
      </c>
      <c r="B200" t="s">
        <v>1470</v>
      </c>
      <c r="C200" t="s">
        <v>1466</v>
      </c>
      <c r="D200" t="s">
        <v>793</v>
      </c>
      <c r="E200" t="s">
        <v>43</v>
      </c>
    </row>
    <row r="201" spans="1:5">
      <c r="A201">
        <v>2008</v>
      </c>
      <c r="B201" t="s">
        <v>1470</v>
      </c>
      <c r="C201" t="s">
        <v>1466</v>
      </c>
      <c r="D201" t="s">
        <v>829</v>
      </c>
      <c r="E201" t="s">
        <v>6</v>
      </c>
    </row>
    <row r="202" spans="1:5">
      <c r="A202">
        <v>2008</v>
      </c>
      <c r="B202" t="s">
        <v>1467</v>
      </c>
      <c r="C202" t="s">
        <v>1468</v>
      </c>
      <c r="D202" t="s">
        <v>841</v>
      </c>
      <c r="E202" t="s">
        <v>80</v>
      </c>
    </row>
    <row r="203" spans="1:5">
      <c r="A203">
        <v>2008</v>
      </c>
      <c r="B203" t="s">
        <v>1470</v>
      </c>
      <c r="C203" t="s">
        <v>1466</v>
      </c>
      <c r="D203" t="s">
        <v>851</v>
      </c>
      <c r="E203" t="s">
        <v>9</v>
      </c>
    </row>
    <row r="204" spans="1:5">
      <c r="A204">
        <v>2008</v>
      </c>
      <c r="B204" t="s">
        <v>1463</v>
      </c>
      <c r="C204" t="s">
        <v>1464</v>
      </c>
      <c r="D204" t="s">
        <v>862</v>
      </c>
      <c r="E204" t="s">
        <v>80</v>
      </c>
    </row>
    <row r="205" spans="1:5">
      <c r="A205">
        <v>2008</v>
      </c>
      <c r="B205" t="s">
        <v>1470</v>
      </c>
      <c r="C205" t="s">
        <v>1466</v>
      </c>
      <c r="D205" t="s">
        <v>870</v>
      </c>
      <c r="E205" t="s">
        <v>6</v>
      </c>
    </row>
    <row r="206" spans="1:5">
      <c r="A206">
        <v>2008</v>
      </c>
      <c r="B206" t="s">
        <v>1463</v>
      </c>
      <c r="C206" t="s">
        <v>1464</v>
      </c>
      <c r="D206" t="s">
        <v>871</v>
      </c>
      <c r="E206" t="s">
        <v>19</v>
      </c>
    </row>
    <row r="207" spans="1:5">
      <c r="A207">
        <v>2008</v>
      </c>
      <c r="B207" t="s">
        <v>1470</v>
      </c>
      <c r="C207" t="s">
        <v>1466</v>
      </c>
      <c r="D207" t="s">
        <v>899</v>
      </c>
      <c r="E207" t="s">
        <v>6</v>
      </c>
    </row>
    <row r="208" spans="1:5">
      <c r="A208">
        <v>2008</v>
      </c>
      <c r="B208" t="s">
        <v>1463</v>
      </c>
      <c r="C208" t="s">
        <v>1464</v>
      </c>
      <c r="D208" t="s">
        <v>910</v>
      </c>
      <c r="E208" t="s">
        <v>57</v>
      </c>
    </row>
    <row r="209" spans="1:5">
      <c r="A209">
        <v>2008</v>
      </c>
      <c r="B209" t="s">
        <v>1470</v>
      </c>
      <c r="C209" t="s">
        <v>1466</v>
      </c>
      <c r="D209" t="s">
        <v>914</v>
      </c>
      <c r="E209" t="s">
        <v>6</v>
      </c>
    </row>
    <row r="210" spans="1:5">
      <c r="A210">
        <v>2008</v>
      </c>
      <c r="B210" t="s">
        <v>1470</v>
      </c>
      <c r="C210" t="s">
        <v>1466</v>
      </c>
      <c r="D210" t="s">
        <v>919</v>
      </c>
      <c r="E210" t="s">
        <v>57</v>
      </c>
    </row>
    <row r="211" spans="1:5">
      <c r="A211">
        <v>2008</v>
      </c>
      <c r="B211" t="s">
        <v>1467</v>
      </c>
      <c r="C211" t="s">
        <v>1468</v>
      </c>
      <c r="D211" t="s">
        <v>936</v>
      </c>
      <c r="E211" t="s">
        <v>34</v>
      </c>
    </row>
    <row r="212" spans="1:5">
      <c r="A212">
        <v>2008</v>
      </c>
      <c r="B212" t="s">
        <v>1467</v>
      </c>
      <c r="C212" t="s">
        <v>1468</v>
      </c>
      <c r="D212" t="s">
        <v>948</v>
      </c>
      <c r="E212" t="s">
        <v>19</v>
      </c>
    </row>
    <row r="213" spans="1:5">
      <c r="A213">
        <v>2008</v>
      </c>
      <c r="B213" t="s">
        <v>1463</v>
      </c>
      <c r="C213" t="s">
        <v>1464</v>
      </c>
      <c r="D213" t="s">
        <v>958</v>
      </c>
      <c r="E213" t="s">
        <v>6</v>
      </c>
    </row>
    <row r="214" spans="1:5">
      <c r="A214">
        <v>2008</v>
      </c>
      <c r="B214" t="s">
        <v>1470</v>
      </c>
      <c r="C214" t="s">
        <v>1466</v>
      </c>
      <c r="D214" t="s">
        <v>964</v>
      </c>
      <c r="E214" t="s">
        <v>6</v>
      </c>
    </row>
    <row r="215" spans="1:5">
      <c r="A215">
        <v>2008</v>
      </c>
      <c r="B215" t="s">
        <v>1463</v>
      </c>
      <c r="C215" t="s">
        <v>1464</v>
      </c>
      <c r="D215" t="s">
        <v>974</v>
      </c>
      <c r="E215" t="s">
        <v>19</v>
      </c>
    </row>
    <row r="216" spans="1:5">
      <c r="A216">
        <v>2008</v>
      </c>
      <c r="B216" t="s">
        <v>1463</v>
      </c>
      <c r="C216" t="s">
        <v>1464</v>
      </c>
      <c r="D216" t="s">
        <v>978</v>
      </c>
      <c r="E216" t="s">
        <v>80</v>
      </c>
    </row>
    <row r="217" spans="1:5">
      <c r="A217">
        <v>2008</v>
      </c>
      <c r="B217" t="s">
        <v>1467</v>
      </c>
      <c r="C217" t="s">
        <v>1468</v>
      </c>
      <c r="D217" t="s">
        <v>984</v>
      </c>
      <c r="E217" t="s">
        <v>6</v>
      </c>
    </row>
    <row r="218" spans="1:5">
      <c r="A218">
        <v>2008</v>
      </c>
      <c r="B218" t="s">
        <v>1463</v>
      </c>
      <c r="C218" t="s">
        <v>1464</v>
      </c>
      <c r="D218" t="s">
        <v>1001</v>
      </c>
      <c r="E218" t="s">
        <v>57</v>
      </c>
    </row>
    <row r="219" spans="1:5">
      <c r="A219">
        <v>2008</v>
      </c>
      <c r="B219" t="s">
        <v>1463</v>
      </c>
      <c r="C219" t="s">
        <v>1464</v>
      </c>
      <c r="D219" t="s">
        <v>1013</v>
      </c>
      <c r="E219" t="s">
        <v>57</v>
      </c>
    </row>
    <row r="220" spans="1:5">
      <c r="A220">
        <v>2008</v>
      </c>
      <c r="B220" t="s">
        <v>1467</v>
      </c>
      <c r="C220" t="s">
        <v>1468</v>
      </c>
      <c r="D220" t="s">
        <v>1026</v>
      </c>
      <c r="E220" t="s">
        <v>359</v>
      </c>
    </row>
    <row r="221" spans="1:5">
      <c r="A221">
        <v>2008</v>
      </c>
      <c r="B221" t="s">
        <v>1467</v>
      </c>
      <c r="C221" t="s">
        <v>1468</v>
      </c>
      <c r="D221" t="s">
        <v>1038</v>
      </c>
      <c r="E221" t="s">
        <v>19</v>
      </c>
    </row>
    <row r="222" spans="1:5">
      <c r="A222">
        <v>2008</v>
      </c>
      <c r="B222" t="s">
        <v>1467</v>
      </c>
      <c r="C222" t="s">
        <v>1468</v>
      </c>
      <c r="D222" t="s">
        <v>1046</v>
      </c>
      <c r="E222" t="s">
        <v>123</v>
      </c>
    </row>
    <row r="223" spans="1:5">
      <c r="A223">
        <v>2008</v>
      </c>
      <c r="B223" t="s">
        <v>1467</v>
      </c>
      <c r="C223" t="s">
        <v>1468</v>
      </c>
      <c r="D223" t="s">
        <v>1064</v>
      </c>
      <c r="E223" t="s">
        <v>19</v>
      </c>
    </row>
    <row r="224" spans="1:5">
      <c r="A224">
        <v>2008</v>
      </c>
      <c r="B224" t="s">
        <v>1463</v>
      </c>
      <c r="C224" t="s">
        <v>1464</v>
      </c>
      <c r="D224" t="s">
        <v>1079</v>
      </c>
      <c r="E224" t="s">
        <v>54</v>
      </c>
    </row>
    <row r="225" spans="1:5">
      <c r="A225">
        <v>2008</v>
      </c>
      <c r="B225" t="s">
        <v>1467</v>
      </c>
      <c r="C225" t="s">
        <v>1468</v>
      </c>
      <c r="D225" t="s">
        <v>1081</v>
      </c>
      <c r="E225" t="s">
        <v>83</v>
      </c>
    </row>
    <row r="226" spans="1:5">
      <c r="A226">
        <v>2008</v>
      </c>
      <c r="B226" t="s">
        <v>1467</v>
      </c>
      <c r="C226" t="s">
        <v>1468</v>
      </c>
      <c r="D226" t="s">
        <v>1082</v>
      </c>
      <c r="E226" t="s">
        <v>390</v>
      </c>
    </row>
    <row r="227" spans="1:5">
      <c r="A227">
        <v>2008</v>
      </c>
      <c r="B227" t="s">
        <v>1470</v>
      </c>
      <c r="C227" t="s">
        <v>1466</v>
      </c>
      <c r="D227" t="s">
        <v>1101</v>
      </c>
      <c r="E227" t="s">
        <v>9</v>
      </c>
    </row>
    <row r="228" spans="1:5">
      <c r="A228">
        <v>2008</v>
      </c>
      <c r="B228" t="s">
        <v>1467</v>
      </c>
      <c r="C228" t="s">
        <v>1468</v>
      </c>
      <c r="D228" t="s">
        <v>1116</v>
      </c>
      <c r="E228" t="s">
        <v>390</v>
      </c>
    </row>
    <row r="229" spans="1:5">
      <c r="A229">
        <v>2008</v>
      </c>
      <c r="B229" t="s">
        <v>1467</v>
      </c>
      <c r="C229" t="s">
        <v>1468</v>
      </c>
      <c r="D229" t="s">
        <v>1121</v>
      </c>
      <c r="E229" t="s">
        <v>6</v>
      </c>
    </row>
    <row r="230" spans="1:5">
      <c r="A230">
        <v>2008</v>
      </c>
      <c r="B230" t="s">
        <v>1467</v>
      </c>
      <c r="C230" t="s">
        <v>1468</v>
      </c>
      <c r="D230" t="s">
        <v>1126</v>
      </c>
      <c r="E230" t="s">
        <v>9</v>
      </c>
    </row>
    <row r="231" spans="1:5">
      <c r="A231">
        <v>2008</v>
      </c>
      <c r="B231" t="s">
        <v>1463</v>
      </c>
      <c r="C231" t="s">
        <v>1464</v>
      </c>
      <c r="D231" t="s">
        <v>1129</v>
      </c>
      <c r="E231" t="s">
        <v>6</v>
      </c>
    </row>
    <row r="232" spans="1:5">
      <c r="A232">
        <v>2008</v>
      </c>
      <c r="B232" t="s">
        <v>1463</v>
      </c>
      <c r="C232" t="s">
        <v>1464</v>
      </c>
      <c r="D232" t="s">
        <v>1152</v>
      </c>
      <c r="E232" t="s">
        <v>6</v>
      </c>
    </row>
    <row r="233" spans="1:5">
      <c r="A233">
        <v>2008</v>
      </c>
      <c r="B233" t="s">
        <v>1470</v>
      </c>
      <c r="C233" t="s">
        <v>1466</v>
      </c>
      <c r="D233" t="s">
        <v>1162</v>
      </c>
      <c r="E233" t="s">
        <v>34</v>
      </c>
    </row>
    <row r="234" spans="1:5">
      <c r="A234">
        <v>2008</v>
      </c>
      <c r="B234" t="s">
        <v>1463</v>
      </c>
      <c r="C234" t="s">
        <v>1464</v>
      </c>
      <c r="D234" t="s">
        <v>1172</v>
      </c>
      <c r="E234" t="s">
        <v>83</v>
      </c>
    </row>
    <row r="235" spans="1:5">
      <c r="A235">
        <v>2008</v>
      </c>
      <c r="B235" t="s">
        <v>1470</v>
      </c>
      <c r="C235" t="s">
        <v>1466</v>
      </c>
      <c r="D235" t="s">
        <v>1233</v>
      </c>
      <c r="E235" t="s">
        <v>6</v>
      </c>
    </row>
    <row r="236" spans="1:5">
      <c r="A236">
        <v>2008</v>
      </c>
      <c r="B236" t="s">
        <v>1467</v>
      </c>
      <c r="C236" t="s">
        <v>1468</v>
      </c>
      <c r="D236" t="s">
        <v>1273</v>
      </c>
      <c r="E236" t="s">
        <v>34</v>
      </c>
    </row>
    <row r="237" spans="1:5">
      <c r="A237">
        <v>2008</v>
      </c>
      <c r="B237" t="s">
        <v>1467</v>
      </c>
      <c r="C237" t="s">
        <v>1468</v>
      </c>
      <c r="D237" t="s">
        <v>1299</v>
      </c>
      <c r="E237" t="s">
        <v>6</v>
      </c>
    </row>
    <row r="238" spans="1:5">
      <c r="A238">
        <v>2008</v>
      </c>
      <c r="B238" t="s">
        <v>1467</v>
      </c>
      <c r="C238" t="s">
        <v>1468</v>
      </c>
      <c r="D238" t="s">
        <v>1304</v>
      </c>
      <c r="E238" t="s">
        <v>6</v>
      </c>
    </row>
    <row r="239" spans="1:5">
      <c r="A239">
        <v>2008</v>
      </c>
      <c r="B239" t="s">
        <v>1467</v>
      </c>
      <c r="C239" t="s">
        <v>1468</v>
      </c>
      <c r="D239" t="s">
        <v>1316</v>
      </c>
      <c r="E239" t="s">
        <v>19</v>
      </c>
    </row>
    <row r="240" spans="1:5">
      <c r="A240">
        <v>2008</v>
      </c>
      <c r="B240" t="s">
        <v>1463</v>
      </c>
      <c r="C240" t="s">
        <v>1464</v>
      </c>
      <c r="D240" t="s">
        <v>1349</v>
      </c>
      <c r="E240" t="s">
        <v>19</v>
      </c>
    </row>
    <row r="241" spans="1:5">
      <c r="A241">
        <v>2008</v>
      </c>
      <c r="B241" t="s">
        <v>1463</v>
      </c>
      <c r="C241" t="s">
        <v>1464</v>
      </c>
      <c r="D241" t="s">
        <v>1374</v>
      </c>
      <c r="E241" t="s">
        <v>57</v>
      </c>
    </row>
    <row r="242" spans="1:5">
      <c r="A242">
        <v>2008</v>
      </c>
      <c r="B242" t="s">
        <v>1467</v>
      </c>
      <c r="C242" t="s">
        <v>1468</v>
      </c>
      <c r="D242" t="s">
        <v>1406</v>
      </c>
      <c r="E242" t="s">
        <v>80</v>
      </c>
    </row>
    <row r="243" spans="1:5">
      <c r="A243">
        <v>2008</v>
      </c>
      <c r="B243" t="s">
        <v>1467</v>
      </c>
      <c r="C243" t="s">
        <v>1468</v>
      </c>
      <c r="D243" t="s">
        <v>1444</v>
      </c>
      <c r="E243" t="s">
        <v>19</v>
      </c>
    </row>
    <row r="244" spans="1:5">
      <c r="A244">
        <v>2008</v>
      </c>
      <c r="B244" t="s">
        <v>1467</v>
      </c>
      <c r="C244" t="s">
        <v>1468</v>
      </c>
      <c r="D244" t="s">
        <v>1449</v>
      </c>
      <c r="E244" t="s">
        <v>57</v>
      </c>
    </row>
    <row r="245" spans="1:5">
      <c r="A245">
        <v>2009</v>
      </c>
      <c r="B245" t="s">
        <v>1471</v>
      </c>
      <c r="C245" t="s">
        <v>1466</v>
      </c>
      <c r="D245" t="s">
        <v>28</v>
      </c>
      <c r="E245" t="s">
        <v>29</v>
      </c>
    </row>
    <row r="246" spans="1:5">
      <c r="A246">
        <v>2009</v>
      </c>
      <c r="B246" t="s">
        <v>1472</v>
      </c>
      <c r="C246" t="s">
        <v>1464</v>
      </c>
      <c r="D246" t="s">
        <v>38</v>
      </c>
      <c r="E246" t="s">
        <v>19</v>
      </c>
    </row>
    <row r="247" spans="1:5">
      <c r="A247">
        <v>2009</v>
      </c>
      <c r="B247" t="s">
        <v>1473</v>
      </c>
      <c r="C247" t="s">
        <v>1464</v>
      </c>
      <c r="D247" t="s">
        <v>39</v>
      </c>
      <c r="E247" t="s">
        <v>19</v>
      </c>
    </row>
    <row r="248" spans="1:5">
      <c r="A248">
        <v>2009</v>
      </c>
      <c r="B248" t="s">
        <v>1474</v>
      </c>
      <c r="C248" t="s">
        <v>1466</v>
      </c>
      <c r="D248" t="s">
        <v>71</v>
      </c>
      <c r="E248" t="s">
        <v>6</v>
      </c>
    </row>
    <row r="249" spans="1:5">
      <c r="A249">
        <v>2009</v>
      </c>
      <c r="B249" t="s">
        <v>1473</v>
      </c>
      <c r="C249" t="s">
        <v>1464</v>
      </c>
      <c r="D249" t="s">
        <v>76</v>
      </c>
      <c r="E249" t="s">
        <v>57</v>
      </c>
    </row>
    <row r="250" spans="1:5">
      <c r="A250">
        <v>2009</v>
      </c>
      <c r="B250" t="s">
        <v>1471</v>
      </c>
      <c r="C250" t="s">
        <v>1466</v>
      </c>
      <c r="D250" t="s">
        <v>79</v>
      </c>
      <c r="E250" t="s">
        <v>80</v>
      </c>
    </row>
    <row r="251" spans="1:5">
      <c r="A251">
        <v>2009</v>
      </c>
      <c r="B251" t="s">
        <v>1473</v>
      </c>
      <c r="C251" t="s">
        <v>1464</v>
      </c>
      <c r="D251" t="s">
        <v>100</v>
      </c>
      <c r="E251" t="s">
        <v>6</v>
      </c>
    </row>
    <row r="252" spans="1:5">
      <c r="A252">
        <v>2009</v>
      </c>
      <c r="B252" t="s">
        <v>1474</v>
      </c>
      <c r="C252" t="s">
        <v>1466</v>
      </c>
      <c r="D252" t="s">
        <v>143</v>
      </c>
      <c r="E252" t="s">
        <v>6</v>
      </c>
    </row>
    <row r="253" spans="1:5">
      <c r="A253">
        <v>2009</v>
      </c>
      <c r="B253" t="s">
        <v>1471</v>
      </c>
      <c r="C253" t="s">
        <v>1466</v>
      </c>
      <c r="D253" t="s">
        <v>145</v>
      </c>
      <c r="E253" t="s">
        <v>9</v>
      </c>
    </row>
    <row r="254" spans="1:5">
      <c r="A254">
        <v>2009</v>
      </c>
      <c r="B254" t="s">
        <v>1474</v>
      </c>
      <c r="C254" t="s">
        <v>1466</v>
      </c>
      <c r="D254" t="s">
        <v>159</v>
      </c>
      <c r="E254" t="s">
        <v>43</v>
      </c>
    </row>
    <row r="255" spans="1:5">
      <c r="A255">
        <v>2009</v>
      </c>
      <c r="B255" t="s">
        <v>1472</v>
      </c>
      <c r="C255" t="s">
        <v>1464</v>
      </c>
      <c r="D255" t="s">
        <v>161</v>
      </c>
      <c r="E255" t="s">
        <v>80</v>
      </c>
    </row>
    <row r="256" spans="1:5">
      <c r="A256">
        <v>2009</v>
      </c>
      <c r="B256" t="s">
        <v>1474</v>
      </c>
      <c r="C256" t="s">
        <v>1466</v>
      </c>
      <c r="D256" t="s">
        <v>181</v>
      </c>
      <c r="E256" t="s">
        <v>7</v>
      </c>
    </row>
    <row r="257" spans="1:5">
      <c r="A257">
        <v>2009</v>
      </c>
      <c r="B257" t="s">
        <v>1473</v>
      </c>
      <c r="C257" t="s">
        <v>1464</v>
      </c>
      <c r="D257" t="s">
        <v>207</v>
      </c>
      <c r="E257" t="s">
        <v>6</v>
      </c>
    </row>
    <row r="258" spans="1:5">
      <c r="A258">
        <v>2009</v>
      </c>
      <c r="B258" t="s">
        <v>1474</v>
      </c>
      <c r="C258" t="s">
        <v>1466</v>
      </c>
      <c r="D258" t="s">
        <v>220</v>
      </c>
      <c r="E258" t="s">
        <v>57</v>
      </c>
    </row>
    <row r="259" spans="1:5">
      <c r="A259">
        <v>2009</v>
      </c>
      <c r="B259" t="s">
        <v>1474</v>
      </c>
      <c r="C259" t="s">
        <v>1466</v>
      </c>
      <c r="D259" t="s">
        <v>256</v>
      </c>
      <c r="E259" t="s">
        <v>6</v>
      </c>
    </row>
    <row r="260" spans="1:5">
      <c r="A260">
        <v>2009</v>
      </c>
      <c r="B260" t="s">
        <v>1472</v>
      </c>
      <c r="C260" t="s">
        <v>1464</v>
      </c>
      <c r="D260" t="s">
        <v>260</v>
      </c>
      <c r="E260" t="s">
        <v>6</v>
      </c>
    </row>
    <row r="261" spans="1:5">
      <c r="A261">
        <v>2009</v>
      </c>
      <c r="B261" t="s">
        <v>1471</v>
      </c>
      <c r="C261" t="s">
        <v>1466</v>
      </c>
      <c r="D261" t="s">
        <v>292</v>
      </c>
      <c r="E261" t="s">
        <v>57</v>
      </c>
    </row>
    <row r="262" spans="1:5">
      <c r="A262">
        <v>2009</v>
      </c>
      <c r="B262" t="s">
        <v>1473</v>
      </c>
      <c r="C262" t="s">
        <v>1464</v>
      </c>
      <c r="D262" t="s">
        <v>316</v>
      </c>
      <c r="E262" t="s">
        <v>6</v>
      </c>
    </row>
    <row r="263" spans="1:5">
      <c r="A263">
        <v>2009</v>
      </c>
      <c r="B263" t="s">
        <v>1474</v>
      </c>
      <c r="C263" t="s">
        <v>1466</v>
      </c>
      <c r="D263" t="s">
        <v>318</v>
      </c>
      <c r="E263" t="s">
        <v>6</v>
      </c>
    </row>
    <row r="264" spans="1:5">
      <c r="A264">
        <v>2009</v>
      </c>
      <c r="B264" t="s">
        <v>1472</v>
      </c>
      <c r="C264" t="s">
        <v>1464</v>
      </c>
      <c r="D264" t="s">
        <v>344</v>
      </c>
      <c r="E264" t="s">
        <v>57</v>
      </c>
    </row>
    <row r="265" spans="1:5">
      <c r="A265">
        <v>2009</v>
      </c>
      <c r="B265" t="s">
        <v>1474</v>
      </c>
      <c r="C265" t="s">
        <v>1466</v>
      </c>
      <c r="D265" t="s">
        <v>354</v>
      </c>
      <c r="E265" t="s">
        <v>6</v>
      </c>
    </row>
    <row r="266" spans="1:5">
      <c r="A266">
        <v>2009</v>
      </c>
      <c r="B266" t="s">
        <v>1472</v>
      </c>
      <c r="C266" t="s">
        <v>1464</v>
      </c>
      <c r="D266" t="s">
        <v>373</v>
      </c>
      <c r="E266" t="s">
        <v>19</v>
      </c>
    </row>
    <row r="267" spans="1:5">
      <c r="A267">
        <v>2009</v>
      </c>
      <c r="B267" t="s">
        <v>1474</v>
      </c>
      <c r="C267" t="s">
        <v>1466</v>
      </c>
      <c r="D267" t="s">
        <v>428</v>
      </c>
      <c r="E267" t="s">
        <v>98</v>
      </c>
    </row>
    <row r="268" spans="1:5">
      <c r="A268">
        <v>2009</v>
      </c>
      <c r="B268" t="s">
        <v>1471</v>
      </c>
      <c r="C268" t="s">
        <v>1466</v>
      </c>
      <c r="D268" t="s">
        <v>431</v>
      </c>
      <c r="E268" t="s">
        <v>54</v>
      </c>
    </row>
    <row r="269" spans="1:5">
      <c r="A269">
        <v>2009</v>
      </c>
      <c r="B269" t="s">
        <v>1473</v>
      </c>
      <c r="C269" t="s">
        <v>1464</v>
      </c>
      <c r="D269" t="s">
        <v>433</v>
      </c>
      <c r="E269" t="s">
        <v>34</v>
      </c>
    </row>
    <row r="270" spans="1:5">
      <c r="A270">
        <v>2009</v>
      </c>
      <c r="B270" t="s">
        <v>1472</v>
      </c>
      <c r="C270" t="s">
        <v>1464</v>
      </c>
      <c r="D270" t="s">
        <v>436</v>
      </c>
      <c r="E270" t="s">
        <v>6</v>
      </c>
    </row>
    <row r="271" spans="1:5">
      <c r="A271">
        <v>2009</v>
      </c>
      <c r="B271" t="s">
        <v>1472</v>
      </c>
      <c r="C271" t="s">
        <v>1464</v>
      </c>
      <c r="D271" t="s">
        <v>474</v>
      </c>
      <c r="E271" t="s">
        <v>6</v>
      </c>
    </row>
    <row r="272" spans="1:5">
      <c r="A272">
        <v>2009</v>
      </c>
      <c r="B272" t="s">
        <v>1472</v>
      </c>
      <c r="C272" t="s">
        <v>1464</v>
      </c>
      <c r="D272" t="s">
        <v>481</v>
      </c>
      <c r="E272" t="s">
        <v>57</v>
      </c>
    </row>
    <row r="273" spans="1:5">
      <c r="A273">
        <v>2009</v>
      </c>
      <c r="B273" t="s">
        <v>1472</v>
      </c>
      <c r="C273" t="s">
        <v>1464</v>
      </c>
      <c r="D273" t="s">
        <v>483</v>
      </c>
      <c r="E273" t="s">
        <v>6</v>
      </c>
    </row>
    <row r="274" spans="1:5">
      <c r="A274">
        <v>2009</v>
      </c>
      <c r="B274" t="s">
        <v>1474</v>
      </c>
      <c r="C274" t="s">
        <v>1466</v>
      </c>
      <c r="D274" t="s">
        <v>506</v>
      </c>
      <c r="E274" t="s">
        <v>57</v>
      </c>
    </row>
    <row r="275" spans="1:5">
      <c r="A275">
        <v>2009</v>
      </c>
      <c r="B275" t="s">
        <v>1471</v>
      </c>
      <c r="C275" t="s">
        <v>1466</v>
      </c>
      <c r="D275" t="s">
        <v>521</v>
      </c>
      <c r="E275" t="s">
        <v>9</v>
      </c>
    </row>
    <row r="276" spans="1:5">
      <c r="A276">
        <v>2009</v>
      </c>
      <c r="B276" t="s">
        <v>1471</v>
      </c>
      <c r="C276" t="s">
        <v>1466</v>
      </c>
      <c r="D276" t="s">
        <v>523</v>
      </c>
      <c r="E276" t="s">
        <v>80</v>
      </c>
    </row>
    <row r="277" spans="1:5">
      <c r="A277">
        <v>2009</v>
      </c>
      <c r="B277" t="s">
        <v>1472</v>
      </c>
      <c r="C277" t="s">
        <v>1464</v>
      </c>
      <c r="D277" t="s">
        <v>530</v>
      </c>
      <c r="E277" t="s">
        <v>43</v>
      </c>
    </row>
    <row r="278" spans="1:5">
      <c r="A278">
        <v>2009</v>
      </c>
      <c r="B278" t="s">
        <v>1472</v>
      </c>
      <c r="C278" t="s">
        <v>1464</v>
      </c>
      <c r="D278" t="s">
        <v>537</v>
      </c>
      <c r="E278" t="s">
        <v>80</v>
      </c>
    </row>
    <row r="279" spans="1:5">
      <c r="A279">
        <v>2009</v>
      </c>
      <c r="B279" t="s">
        <v>1473</v>
      </c>
      <c r="C279" t="s">
        <v>1464</v>
      </c>
      <c r="D279" t="s">
        <v>548</v>
      </c>
      <c r="E279" t="s">
        <v>6</v>
      </c>
    </row>
    <row r="280" spans="1:5">
      <c r="A280">
        <v>2009</v>
      </c>
      <c r="B280" t="s">
        <v>1472</v>
      </c>
      <c r="C280" t="s">
        <v>1464</v>
      </c>
      <c r="D280" t="s">
        <v>578</v>
      </c>
      <c r="E280" t="s">
        <v>359</v>
      </c>
    </row>
    <row r="281" spans="1:5">
      <c r="A281">
        <v>2009</v>
      </c>
      <c r="B281" t="s">
        <v>1472</v>
      </c>
      <c r="C281" t="s">
        <v>1464</v>
      </c>
      <c r="D281" t="s">
        <v>588</v>
      </c>
      <c r="E281" t="s">
        <v>57</v>
      </c>
    </row>
    <row r="282" spans="1:5">
      <c r="A282">
        <v>2009</v>
      </c>
      <c r="B282" t="s">
        <v>1473</v>
      </c>
      <c r="C282" t="s">
        <v>1464</v>
      </c>
      <c r="D282" t="s">
        <v>594</v>
      </c>
      <c r="E282" t="s">
        <v>6</v>
      </c>
    </row>
    <row r="283" spans="1:5">
      <c r="A283">
        <v>2009</v>
      </c>
      <c r="B283" t="s">
        <v>1471</v>
      </c>
      <c r="C283" t="s">
        <v>1466</v>
      </c>
      <c r="D283" t="s">
        <v>596</v>
      </c>
      <c r="E283" t="s">
        <v>9</v>
      </c>
    </row>
    <row r="284" spans="1:5">
      <c r="A284">
        <v>2009</v>
      </c>
      <c r="B284" t="s">
        <v>1472</v>
      </c>
      <c r="C284" t="s">
        <v>1464</v>
      </c>
      <c r="D284" t="s">
        <v>600</v>
      </c>
      <c r="E284" t="s">
        <v>19</v>
      </c>
    </row>
    <row r="285" spans="1:5">
      <c r="A285">
        <v>2009</v>
      </c>
      <c r="B285" t="s">
        <v>1473</v>
      </c>
      <c r="C285" t="s">
        <v>1464</v>
      </c>
      <c r="D285" t="s">
        <v>601</v>
      </c>
      <c r="E285" t="s">
        <v>19</v>
      </c>
    </row>
    <row r="286" spans="1:5">
      <c r="A286">
        <v>2009</v>
      </c>
      <c r="B286" t="s">
        <v>1471</v>
      </c>
      <c r="C286" t="s">
        <v>1466</v>
      </c>
      <c r="D286" t="s">
        <v>608</v>
      </c>
      <c r="E286" t="s">
        <v>80</v>
      </c>
    </row>
    <row r="287" spans="1:5">
      <c r="A287">
        <v>2009</v>
      </c>
      <c r="B287" t="s">
        <v>1471</v>
      </c>
      <c r="C287" t="s">
        <v>1466</v>
      </c>
      <c r="D287" t="s">
        <v>620</v>
      </c>
      <c r="E287" t="s">
        <v>19</v>
      </c>
    </row>
    <row r="288" spans="1:5">
      <c r="A288">
        <v>2009</v>
      </c>
      <c r="B288" t="s">
        <v>1473</v>
      </c>
      <c r="C288" t="s">
        <v>1464</v>
      </c>
      <c r="D288" t="s">
        <v>636</v>
      </c>
      <c r="E288" t="s">
        <v>6</v>
      </c>
    </row>
    <row r="289" spans="1:5">
      <c r="A289">
        <v>2009</v>
      </c>
      <c r="B289" t="s">
        <v>1472</v>
      </c>
      <c r="C289" t="s">
        <v>1464</v>
      </c>
      <c r="D289" t="s">
        <v>648</v>
      </c>
      <c r="E289" t="s">
        <v>6</v>
      </c>
    </row>
    <row r="290" spans="1:5">
      <c r="A290">
        <v>2009</v>
      </c>
      <c r="B290" t="s">
        <v>1473</v>
      </c>
      <c r="C290" t="s">
        <v>1464</v>
      </c>
      <c r="D290" t="s">
        <v>649</v>
      </c>
      <c r="E290" t="s">
        <v>34</v>
      </c>
    </row>
    <row r="291" spans="1:5">
      <c r="A291">
        <v>2009</v>
      </c>
      <c r="B291" t="s">
        <v>1472</v>
      </c>
      <c r="C291" t="s">
        <v>1464</v>
      </c>
      <c r="D291" t="s">
        <v>669</v>
      </c>
      <c r="E291" t="s">
        <v>6</v>
      </c>
    </row>
    <row r="292" spans="1:5">
      <c r="A292">
        <v>2009</v>
      </c>
      <c r="B292" t="s">
        <v>1471</v>
      </c>
      <c r="C292" t="s">
        <v>1466</v>
      </c>
      <c r="D292" t="s">
        <v>688</v>
      </c>
      <c r="E292" t="s">
        <v>6</v>
      </c>
    </row>
    <row r="293" spans="1:5">
      <c r="A293">
        <v>2009</v>
      </c>
      <c r="B293" t="s">
        <v>1474</v>
      </c>
      <c r="C293" t="s">
        <v>1466</v>
      </c>
      <c r="D293" t="s">
        <v>719</v>
      </c>
      <c r="E293" t="s">
        <v>6</v>
      </c>
    </row>
    <row r="294" spans="1:5">
      <c r="A294">
        <v>2009</v>
      </c>
      <c r="B294" t="s">
        <v>1473</v>
      </c>
      <c r="C294" t="s">
        <v>1464</v>
      </c>
      <c r="D294" t="s">
        <v>737</v>
      </c>
      <c r="E294" t="s">
        <v>6</v>
      </c>
    </row>
    <row r="295" spans="1:5">
      <c r="A295">
        <v>2009</v>
      </c>
      <c r="B295" t="s">
        <v>1471</v>
      </c>
      <c r="C295" t="s">
        <v>1466</v>
      </c>
      <c r="D295" t="s">
        <v>740</v>
      </c>
      <c r="E295" t="s">
        <v>98</v>
      </c>
    </row>
    <row r="296" spans="1:5">
      <c r="A296">
        <v>2009</v>
      </c>
      <c r="B296" t="s">
        <v>1471</v>
      </c>
      <c r="C296" t="s">
        <v>1466</v>
      </c>
      <c r="D296" t="s">
        <v>743</v>
      </c>
      <c r="E296" t="s">
        <v>9</v>
      </c>
    </row>
    <row r="297" spans="1:5">
      <c r="A297">
        <v>2009</v>
      </c>
      <c r="B297" t="s">
        <v>1474</v>
      </c>
      <c r="C297" t="s">
        <v>1466</v>
      </c>
      <c r="D297" t="s">
        <v>747</v>
      </c>
      <c r="E297" t="s">
        <v>19</v>
      </c>
    </row>
    <row r="298" spans="1:5">
      <c r="A298">
        <v>2009</v>
      </c>
      <c r="B298" t="s">
        <v>1473</v>
      </c>
      <c r="C298" t="s">
        <v>1464</v>
      </c>
      <c r="D298" t="s">
        <v>749</v>
      </c>
      <c r="E298" t="s">
        <v>57</v>
      </c>
    </row>
    <row r="299" spans="1:5">
      <c r="A299">
        <v>2009</v>
      </c>
      <c r="B299" t="s">
        <v>1472</v>
      </c>
      <c r="C299" t="s">
        <v>1464</v>
      </c>
      <c r="D299" t="s">
        <v>765</v>
      </c>
      <c r="E299" t="s">
        <v>54</v>
      </c>
    </row>
    <row r="300" spans="1:5">
      <c r="A300">
        <v>2009</v>
      </c>
      <c r="B300" t="s">
        <v>1474</v>
      </c>
      <c r="C300" t="s">
        <v>1466</v>
      </c>
      <c r="D300" t="s">
        <v>776</v>
      </c>
      <c r="E300" t="s">
        <v>6</v>
      </c>
    </row>
    <row r="301" spans="1:5">
      <c r="A301">
        <v>2009</v>
      </c>
      <c r="B301" t="s">
        <v>1472</v>
      </c>
      <c r="C301" t="s">
        <v>1464</v>
      </c>
      <c r="D301" t="s">
        <v>827</v>
      </c>
      <c r="E301" t="s">
        <v>6</v>
      </c>
    </row>
    <row r="302" spans="1:5">
      <c r="A302">
        <v>2009</v>
      </c>
      <c r="B302" t="s">
        <v>1473</v>
      </c>
      <c r="C302" t="s">
        <v>1464</v>
      </c>
      <c r="D302" t="s">
        <v>828</v>
      </c>
      <c r="E302" t="s">
        <v>34</v>
      </c>
    </row>
    <row r="303" spans="1:5">
      <c r="A303">
        <v>2009</v>
      </c>
      <c r="B303" t="s">
        <v>1472</v>
      </c>
      <c r="C303" t="s">
        <v>1464</v>
      </c>
      <c r="D303" t="s">
        <v>837</v>
      </c>
      <c r="E303" t="s">
        <v>6</v>
      </c>
    </row>
    <row r="304" spans="1:5">
      <c r="A304">
        <v>2009</v>
      </c>
      <c r="B304" t="s">
        <v>1472</v>
      </c>
      <c r="C304" t="s">
        <v>1464</v>
      </c>
      <c r="D304" t="s">
        <v>842</v>
      </c>
      <c r="E304" t="s">
        <v>6</v>
      </c>
    </row>
    <row r="305" spans="1:5">
      <c r="A305">
        <v>2009</v>
      </c>
      <c r="B305" t="s">
        <v>1473</v>
      </c>
      <c r="C305" t="s">
        <v>1464</v>
      </c>
      <c r="D305" t="s">
        <v>847</v>
      </c>
      <c r="E305" t="s">
        <v>6</v>
      </c>
    </row>
    <row r="306" spans="1:5">
      <c r="A306">
        <v>2009</v>
      </c>
      <c r="B306" t="s">
        <v>1471</v>
      </c>
      <c r="C306" t="s">
        <v>1466</v>
      </c>
      <c r="D306" t="s">
        <v>855</v>
      </c>
      <c r="E306" t="s">
        <v>43</v>
      </c>
    </row>
    <row r="307" spans="1:5">
      <c r="A307">
        <v>2009</v>
      </c>
      <c r="B307" t="s">
        <v>1471</v>
      </c>
      <c r="C307" t="s">
        <v>1466</v>
      </c>
      <c r="D307" t="s">
        <v>873</v>
      </c>
      <c r="E307" t="s">
        <v>6</v>
      </c>
    </row>
    <row r="308" spans="1:5">
      <c r="A308">
        <v>2009</v>
      </c>
      <c r="B308" t="s">
        <v>1473</v>
      </c>
      <c r="C308" t="s">
        <v>1464</v>
      </c>
      <c r="D308" t="s">
        <v>875</v>
      </c>
      <c r="E308" t="s">
        <v>6</v>
      </c>
    </row>
    <row r="309" spans="1:5">
      <c r="A309">
        <v>2009</v>
      </c>
      <c r="B309" t="s">
        <v>1471</v>
      </c>
      <c r="C309" t="s">
        <v>1466</v>
      </c>
      <c r="D309" t="s">
        <v>896</v>
      </c>
      <c r="E309" t="s">
        <v>83</v>
      </c>
    </row>
    <row r="310" spans="1:5">
      <c r="A310">
        <v>2009</v>
      </c>
      <c r="B310" t="s">
        <v>1471</v>
      </c>
      <c r="C310" t="s">
        <v>1466</v>
      </c>
      <c r="D310" t="s">
        <v>897</v>
      </c>
      <c r="E310" t="s">
        <v>148</v>
      </c>
    </row>
    <row r="311" spans="1:5">
      <c r="A311">
        <v>2009</v>
      </c>
      <c r="B311" t="s">
        <v>1472</v>
      </c>
      <c r="C311" t="s">
        <v>1464</v>
      </c>
      <c r="D311" t="s">
        <v>908</v>
      </c>
      <c r="E311" t="s">
        <v>6</v>
      </c>
    </row>
    <row r="312" spans="1:5">
      <c r="A312">
        <v>2009</v>
      </c>
      <c r="B312" t="s">
        <v>1471</v>
      </c>
      <c r="C312" t="s">
        <v>1466</v>
      </c>
      <c r="D312" t="s">
        <v>928</v>
      </c>
      <c r="E312" t="s">
        <v>57</v>
      </c>
    </row>
    <row r="313" spans="1:5">
      <c r="A313">
        <v>2009</v>
      </c>
      <c r="B313" t="s">
        <v>1472</v>
      </c>
      <c r="C313" t="s">
        <v>1464</v>
      </c>
      <c r="D313" t="s">
        <v>930</v>
      </c>
      <c r="E313" t="s">
        <v>6</v>
      </c>
    </row>
    <row r="314" spans="1:5">
      <c r="A314">
        <v>2009</v>
      </c>
      <c r="B314" t="s">
        <v>1471</v>
      </c>
      <c r="C314" t="s">
        <v>1466</v>
      </c>
      <c r="D314" t="s">
        <v>972</v>
      </c>
      <c r="E314" t="s">
        <v>19</v>
      </c>
    </row>
    <row r="315" spans="1:5">
      <c r="A315">
        <v>2009</v>
      </c>
      <c r="B315" t="s">
        <v>1471</v>
      </c>
      <c r="C315" t="s">
        <v>1466</v>
      </c>
      <c r="D315" t="s">
        <v>980</v>
      </c>
      <c r="E315" t="s">
        <v>19</v>
      </c>
    </row>
    <row r="316" spans="1:5">
      <c r="A316">
        <v>2009</v>
      </c>
      <c r="B316" t="s">
        <v>1474</v>
      </c>
      <c r="C316" t="s">
        <v>1466</v>
      </c>
      <c r="D316" t="s">
        <v>981</v>
      </c>
      <c r="E316" t="s">
        <v>57</v>
      </c>
    </row>
    <row r="317" spans="1:5">
      <c r="A317">
        <v>2009</v>
      </c>
      <c r="B317" t="s">
        <v>1473</v>
      </c>
      <c r="C317" t="s">
        <v>1464</v>
      </c>
      <c r="D317" t="s">
        <v>990</v>
      </c>
      <c r="E317" t="s">
        <v>6</v>
      </c>
    </row>
    <row r="318" spans="1:5">
      <c r="A318">
        <v>2009</v>
      </c>
      <c r="B318" t="s">
        <v>1473</v>
      </c>
      <c r="C318" t="s">
        <v>1464</v>
      </c>
      <c r="D318" t="s">
        <v>994</v>
      </c>
      <c r="E318" t="s">
        <v>80</v>
      </c>
    </row>
    <row r="319" spans="1:5">
      <c r="A319">
        <v>2009</v>
      </c>
      <c r="B319" t="s">
        <v>1473</v>
      </c>
      <c r="C319" t="s">
        <v>1464</v>
      </c>
      <c r="D319" t="s">
        <v>995</v>
      </c>
      <c r="E319" t="s">
        <v>80</v>
      </c>
    </row>
    <row r="320" spans="1:5">
      <c r="A320">
        <v>2009</v>
      </c>
      <c r="B320" t="s">
        <v>1472</v>
      </c>
      <c r="C320" t="s">
        <v>1464</v>
      </c>
      <c r="D320" t="s">
        <v>999</v>
      </c>
      <c r="E320" t="s">
        <v>6</v>
      </c>
    </row>
    <row r="321" spans="1:5">
      <c r="A321">
        <v>2009</v>
      </c>
      <c r="B321" t="s">
        <v>1474</v>
      </c>
      <c r="C321" t="s">
        <v>1466</v>
      </c>
      <c r="D321" t="s">
        <v>1002</v>
      </c>
      <c r="E321" t="s">
        <v>54</v>
      </c>
    </row>
    <row r="322" spans="1:5">
      <c r="A322">
        <v>2009</v>
      </c>
      <c r="B322" t="s">
        <v>1471</v>
      </c>
      <c r="C322" t="s">
        <v>1466</v>
      </c>
      <c r="D322" t="s">
        <v>1006</v>
      </c>
      <c r="E322" t="s">
        <v>43</v>
      </c>
    </row>
    <row r="323" spans="1:5">
      <c r="A323">
        <v>2009</v>
      </c>
      <c r="B323" t="s">
        <v>1474</v>
      </c>
      <c r="C323" t="s">
        <v>1466</v>
      </c>
      <c r="D323" t="s">
        <v>1011</v>
      </c>
      <c r="E323" t="s">
        <v>6</v>
      </c>
    </row>
    <row r="324" spans="1:5">
      <c r="A324">
        <v>2009</v>
      </c>
      <c r="B324" t="s">
        <v>1474</v>
      </c>
      <c r="C324" t="s">
        <v>1466</v>
      </c>
      <c r="D324" t="s">
        <v>1037</v>
      </c>
      <c r="E324" t="s">
        <v>19</v>
      </c>
    </row>
    <row r="325" spans="1:5">
      <c r="A325">
        <v>2009</v>
      </c>
      <c r="B325" t="s">
        <v>1472</v>
      </c>
      <c r="C325" t="s">
        <v>1464</v>
      </c>
      <c r="D325" t="s">
        <v>1043</v>
      </c>
      <c r="E325" t="s">
        <v>6</v>
      </c>
    </row>
    <row r="326" spans="1:5">
      <c r="A326">
        <v>2009</v>
      </c>
      <c r="B326" t="s">
        <v>1471</v>
      </c>
      <c r="C326" t="s">
        <v>1466</v>
      </c>
      <c r="D326" t="s">
        <v>1067</v>
      </c>
      <c r="E326" t="s">
        <v>6</v>
      </c>
    </row>
    <row r="327" spans="1:5">
      <c r="A327">
        <v>2009</v>
      </c>
      <c r="B327" t="s">
        <v>1471</v>
      </c>
      <c r="C327" t="s">
        <v>1466</v>
      </c>
      <c r="D327" t="s">
        <v>1090</v>
      </c>
      <c r="E327" t="s">
        <v>6</v>
      </c>
    </row>
    <row r="328" spans="1:5">
      <c r="A328">
        <v>2009</v>
      </c>
      <c r="B328" t="s">
        <v>1473</v>
      </c>
      <c r="C328" t="s">
        <v>1464</v>
      </c>
      <c r="D328" t="s">
        <v>1092</v>
      </c>
      <c r="E328" t="s">
        <v>6</v>
      </c>
    </row>
    <row r="329" spans="1:5">
      <c r="A329">
        <v>2009</v>
      </c>
      <c r="B329" t="s">
        <v>1471</v>
      </c>
      <c r="C329" t="s">
        <v>1466</v>
      </c>
      <c r="D329" t="s">
        <v>1094</v>
      </c>
      <c r="E329" t="s">
        <v>16</v>
      </c>
    </row>
    <row r="330" spans="1:5">
      <c r="A330">
        <v>2009</v>
      </c>
      <c r="B330" t="s">
        <v>1472</v>
      </c>
      <c r="C330" t="s">
        <v>1464</v>
      </c>
      <c r="D330" t="s">
        <v>1098</v>
      </c>
      <c r="E330" t="s">
        <v>19</v>
      </c>
    </row>
    <row r="331" spans="1:5">
      <c r="A331">
        <v>2009</v>
      </c>
      <c r="B331" t="s">
        <v>1471</v>
      </c>
      <c r="C331" t="s">
        <v>1466</v>
      </c>
      <c r="D331" t="s">
        <v>1145</v>
      </c>
      <c r="E331" t="s">
        <v>6</v>
      </c>
    </row>
    <row r="332" spans="1:5">
      <c r="A332">
        <v>2009</v>
      </c>
      <c r="B332" t="s">
        <v>1474</v>
      </c>
      <c r="C332" t="s">
        <v>1466</v>
      </c>
      <c r="D332" t="s">
        <v>1163</v>
      </c>
      <c r="E332" t="s">
        <v>6</v>
      </c>
    </row>
    <row r="333" spans="1:5">
      <c r="A333">
        <v>2009</v>
      </c>
      <c r="B333" t="s">
        <v>1472</v>
      </c>
      <c r="C333" t="s">
        <v>1464</v>
      </c>
      <c r="D333" t="s">
        <v>1174</v>
      </c>
      <c r="E333" t="s">
        <v>92</v>
      </c>
    </row>
    <row r="334" spans="1:5">
      <c r="A334">
        <v>2009</v>
      </c>
      <c r="B334" t="s">
        <v>1472</v>
      </c>
      <c r="C334" t="s">
        <v>1464</v>
      </c>
      <c r="D334" t="s">
        <v>1178</v>
      </c>
      <c r="E334" t="s">
        <v>34</v>
      </c>
    </row>
    <row r="335" spans="1:5">
      <c r="A335">
        <v>2009</v>
      </c>
      <c r="B335" t="s">
        <v>1473</v>
      </c>
      <c r="C335" t="s">
        <v>1464</v>
      </c>
      <c r="D335" t="s">
        <v>1197</v>
      </c>
      <c r="E335" t="s">
        <v>83</v>
      </c>
    </row>
    <row r="336" spans="1:5">
      <c r="A336">
        <v>2009</v>
      </c>
      <c r="B336" t="s">
        <v>1473</v>
      </c>
      <c r="C336" t="s">
        <v>1464</v>
      </c>
      <c r="D336" t="s">
        <v>1207</v>
      </c>
      <c r="E336" t="s">
        <v>6</v>
      </c>
    </row>
    <row r="337" spans="1:5">
      <c r="A337">
        <v>2009</v>
      </c>
      <c r="B337" t="s">
        <v>1471</v>
      </c>
      <c r="C337" t="s">
        <v>1466</v>
      </c>
      <c r="D337" t="s">
        <v>1222</v>
      </c>
      <c r="E337" t="s">
        <v>9</v>
      </c>
    </row>
    <row r="338" spans="1:5">
      <c r="A338">
        <v>2009</v>
      </c>
      <c r="B338" t="s">
        <v>1474</v>
      </c>
      <c r="C338" t="s">
        <v>1466</v>
      </c>
      <c r="D338" t="s">
        <v>1231</v>
      </c>
      <c r="E338" t="s">
        <v>6</v>
      </c>
    </row>
    <row r="339" spans="1:5">
      <c r="A339">
        <v>2009</v>
      </c>
      <c r="B339" t="s">
        <v>1474</v>
      </c>
      <c r="C339" t="s">
        <v>1466</v>
      </c>
      <c r="D339" t="s">
        <v>1244</v>
      </c>
      <c r="E339" t="s">
        <v>6</v>
      </c>
    </row>
    <row r="340" spans="1:5">
      <c r="A340">
        <v>2009</v>
      </c>
      <c r="B340" t="s">
        <v>1474</v>
      </c>
      <c r="C340" t="s">
        <v>1466</v>
      </c>
      <c r="D340" t="s">
        <v>1248</v>
      </c>
      <c r="E340" t="s">
        <v>57</v>
      </c>
    </row>
    <row r="341" spans="1:5">
      <c r="A341">
        <v>2009</v>
      </c>
      <c r="B341" t="s">
        <v>1474</v>
      </c>
      <c r="C341" t="s">
        <v>1466</v>
      </c>
      <c r="D341" t="s">
        <v>1306</v>
      </c>
      <c r="E341" t="s">
        <v>6</v>
      </c>
    </row>
    <row r="342" spans="1:5">
      <c r="A342">
        <v>2009</v>
      </c>
      <c r="B342" t="s">
        <v>1473</v>
      </c>
      <c r="C342" t="s">
        <v>1464</v>
      </c>
      <c r="D342" t="s">
        <v>1315</v>
      </c>
      <c r="E342" t="s">
        <v>19</v>
      </c>
    </row>
    <row r="343" spans="1:5">
      <c r="A343">
        <v>2009</v>
      </c>
      <c r="B343" t="s">
        <v>1474</v>
      </c>
      <c r="C343" t="s">
        <v>1466</v>
      </c>
      <c r="D343" t="s">
        <v>1342</v>
      </c>
      <c r="E343" t="s">
        <v>123</v>
      </c>
    </row>
    <row r="344" spans="1:5">
      <c r="A344">
        <v>2009</v>
      </c>
      <c r="B344" t="s">
        <v>1471</v>
      </c>
      <c r="C344" t="s">
        <v>1466</v>
      </c>
      <c r="D344" t="s">
        <v>1365</v>
      </c>
      <c r="E344" t="s">
        <v>170</v>
      </c>
    </row>
    <row r="345" spans="1:5">
      <c r="A345">
        <v>2009</v>
      </c>
      <c r="B345" t="s">
        <v>1474</v>
      </c>
      <c r="C345" t="s">
        <v>1466</v>
      </c>
      <c r="D345" t="s">
        <v>1383</v>
      </c>
      <c r="E345" t="s">
        <v>6</v>
      </c>
    </row>
    <row r="346" spans="1:5">
      <c r="A346">
        <v>2009</v>
      </c>
      <c r="B346" t="s">
        <v>1473</v>
      </c>
      <c r="C346" t="s">
        <v>1464</v>
      </c>
      <c r="D346" t="s">
        <v>1388</v>
      </c>
      <c r="E346" t="s">
        <v>98</v>
      </c>
    </row>
    <row r="347" spans="1:5">
      <c r="A347">
        <v>2009</v>
      </c>
      <c r="B347" t="s">
        <v>1473</v>
      </c>
      <c r="C347" t="s">
        <v>1464</v>
      </c>
      <c r="D347" t="s">
        <v>1390</v>
      </c>
      <c r="E347" t="s">
        <v>372</v>
      </c>
    </row>
    <row r="348" spans="1:5">
      <c r="A348">
        <v>2009</v>
      </c>
      <c r="B348" t="s">
        <v>1473</v>
      </c>
      <c r="C348" t="s">
        <v>1464</v>
      </c>
      <c r="D348" t="s">
        <v>1398</v>
      </c>
      <c r="E348" t="s">
        <v>6</v>
      </c>
    </row>
    <row r="349" spans="1:5">
      <c r="A349">
        <v>2009</v>
      </c>
      <c r="B349" t="s">
        <v>1474</v>
      </c>
      <c r="C349" t="s">
        <v>1466</v>
      </c>
      <c r="D349" t="s">
        <v>1408</v>
      </c>
      <c r="E349" t="s">
        <v>19</v>
      </c>
    </row>
    <row r="350" spans="1:5">
      <c r="A350">
        <v>2009</v>
      </c>
      <c r="B350" t="s">
        <v>1474</v>
      </c>
      <c r="C350" t="s">
        <v>1466</v>
      </c>
      <c r="D350" t="s">
        <v>1417</v>
      </c>
      <c r="E350" t="s">
        <v>6</v>
      </c>
    </row>
    <row r="351" spans="1:5">
      <c r="A351">
        <v>2009</v>
      </c>
      <c r="B351" t="s">
        <v>1474</v>
      </c>
      <c r="C351" t="s">
        <v>1466</v>
      </c>
      <c r="D351" t="s">
        <v>1437</v>
      </c>
      <c r="E351" t="s">
        <v>6</v>
      </c>
    </row>
    <row r="352" spans="1:5">
      <c r="A352">
        <v>2010</v>
      </c>
      <c r="B352" t="s">
        <v>1474</v>
      </c>
      <c r="C352" t="s">
        <v>1466</v>
      </c>
      <c r="D352">
        <v>16</v>
      </c>
      <c r="E352" t="s">
        <v>6</v>
      </c>
    </row>
    <row r="353" spans="1:5">
      <c r="A353">
        <v>2010</v>
      </c>
      <c r="B353" t="s">
        <v>1474</v>
      </c>
      <c r="C353" t="s">
        <v>1466</v>
      </c>
      <c r="D353" t="s">
        <v>13</v>
      </c>
      <c r="E353" t="s">
        <v>6</v>
      </c>
    </row>
    <row r="354" spans="1:5">
      <c r="A354">
        <v>2010</v>
      </c>
      <c r="B354" t="s">
        <v>1472</v>
      </c>
      <c r="C354" t="s">
        <v>1464</v>
      </c>
      <c r="D354" t="s">
        <v>15</v>
      </c>
      <c r="E354" t="s">
        <v>16</v>
      </c>
    </row>
    <row r="355" spans="1:5">
      <c r="A355">
        <v>2010</v>
      </c>
      <c r="B355" t="s">
        <v>1474</v>
      </c>
      <c r="C355" t="s">
        <v>1466</v>
      </c>
      <c r="D355" t="s">
        <v>47</v>
      </c>
      <c r="E355" t="s">
        <v>6</v>
      </c>
    </row>
    <row r="356" spans="1:5">
      <c r="A356">
        <v>2010</v>
      </c>
      <c r="B356" t="s">
        <v>1472</v>
      </c>
      <c r="C356" t="s">
        <v>1464</v>
      </c>
      <c r="D356" t="s">
        <v>53</v>
      </c>
      <c r="E356" t="s">
        <v>54</v>
      </c>
    </row>
    <row r="357" spans="1:5">
      <c r="A357">
        <v>2010</v>
      </c>
      <c r="B357" t="s">
        <v>1472</v>
      </c>
      <c r="C357" t="s">
        <v>1464</v>
      </c>
      <c r="D357" t="s">
        <v>64</v>
      </c>
      <c r="E357" t="s">
        <v>6</v>
      </c>
    </row>
    <row r="358" spans="1:5">
      <c r="A358">
        <v>2010</v>
      </c>
      <c r="B358" t="s">
        <v>1473</v>
      </c>
      <c r="C358" t="s">
        <v>1464</v>
      </c>
      <c r="D358" t="s">
        <v>97</v>
      </c>
      <c r="E358" t="s">
        <v>98</v>
      </c>
    </row>
    <row r="359" spans="1:5">
      <c r="A359">
        <v>2010</v>
      </c>
      <c r="B359" t="s">
        <v>1473</v>
      </c>
      <c r="C359" t="s">
        <v>1464</v>
      </c>
      <c r="D359" t="s">
        <v>103</v>
      </c>
      <c r="E359" t="s">
        <v>98</v>
      </c>
    </row>
    <row r="360" spans="1:5">
      <c r="A360">
        <v>2010</v>
      </c>
      <c r="B360" t="s">
        <v>1473</v>
      </c>
      <c r="C360" t="s">
        <v>1464</v>
      </c>
      <c r="D360" t="s">
        <v>109</v>
      </c>
      <c r="E360" t="s">
        <v>80</v>
      </c>
    </row>
    <row r="361" spans="1:5">
      <c r="A361">
        <v>2010</v>
      </c>
      <c r="B361" t="s">
        <v>1474</v>
      </c>
      <c r="C361" t="s">
        <v>1466</v>
      </c>
      <c r="D361" t="s">
        <v>124</v>
      </c>
      <c r="E361" t="s">
        <v>6</v>
      </c>
    </row>
    <row r="362" spans="1:5">
      <c r="A362">
        <v>2010</v>
      </c>
      <c r="B362" t="s">
        <v>1471</v>
      </c>
      <c r="C362" t="s">
        <v>1466</v>
      </c>
      <c r="D362" t="s">
        <v>131</v>
      </c>
      <c r="E362" t="s">
        <v>43</v>
      </c>
    </row>
    <row r="363" spans="1:5">
      <c r="A363">
        <v>2010</v>
      </c>
      <c r="B363" t="s">
        <v>1473</v>
      </c>
      <c r="C363" t="s">
        <v>1464</v>
      </c>
      <c r="D363" t="s">
        <v>169</v>
      </c>
      <c r="E363" t="s">
        <v>170</v>
      </c>
    </row>
    <row r="364" spans="1:5">
      <c r="A364">
        <v>2010</v>
      </c>
      <c r="B364" t="s">
        <v>1474</v>
      </c>
      <c r="C364" t="s">
        <v>1466</v>
      </c>
      <c r="D364" t="s">
        <v>183</v>
      </c>
      <c r="E364" t="s">
        <v>6</v>
      </c>
    </row>
    <row r="365" spans="1:5">
      <c r="A365">
        <v>2010</v>
      </c>
      <c r="B365" t="s">
        <v>1473</v>
      </c>
      <c r="C365" t="s">
        <v>1464</v>
      </c>
      <c r="D365" t="s">
        <v>190</v>
      </c>
      <c r="E365" t="s">
        <v>6</v>
      </c>
    </row>
    <row r="366" spans="1:5">
      <c r="A366">
        <v>2010</v>
      </c>
      <c r="B366" t="s">
        <v>1474</v>
      </c>
      <c r="C366" t="s">
        <v>1466</v>
      </c>
      <c r="D366" t="s">
        <v>197</v>
      </c>
      <c r="E366" t="s">
        <v>6</v>
      </c>
    </row>
    <row r="367" spans="1:5">
      <c r="A367">
        <v>2010</v>
      </c>
      <c r="B367" t="s">
        <v>1473</v>
      </c>
      <c r="C367" t="s">
        <v>1464</v>
      </c>
      <c r="D367" t="s">
        <v>211</v>
      </c>
      <c r="E367" t="s">
        <v>19</v>
      </c>
    </row>
    <row r="368" spans="1:5">
      <c r="A368">
        <v>2010</v>
      </c>
      <c r="B368" t="s">
        <v>1471</v>
      </c>
      <c r="C368" t="s">
        <v>1466</v>
      </c>
      <c r="D368" t="s">
        <v>223</v>
      </c>
      <c r="E368" t="s">
        <v>80</v>
      </c>
    </row>
    <row r="369" spans="1:5">
      <c r="A369">
        <v>2010</v>
      </c>
      <c r="B369" t="s">
        <v>1474</v>
      </c>
      <c r="C369" t="s">
        <v>1466</v>
      </c>
      <c r="D369" t="s">
        <v>237</v>
      </c>
      <c r="E369" t="s">
        <v>43</v>
      </c>
    </row>
    <row r="370" spans="1:5">
      <c r="A370">
        <v>2010</v>
      </c>
      <c r="B370" t="s">
        <v>1474</v>
      </c>
      <c r="C370" t="s">
        <v>1466</v>
      </c>
      <c r="D370" t="s">
        <v>245</v>
      </c>
      <c r="E370" t="s">
        <v>6</v>
      </c>
    </row>
    <row r="371" spans="1:5">
      <c r="A371">
        <v>2010</v>
      </c>
      <c r="B371" t="s">
        <v>1471</v>
      </c>
      <c r="C371" t="s">
        <v>1466</v>
      </c>
      <c r="D371" t="s">
        <v>278</v>
      </c>
      <c r="E371" t="s">
        <v>80</v>
      </c>
    </row>
    <row r="372" spans="1:5">
      <c r="A372">
        <v>2010</v>
      </c>
      <c r="B372" t="s">
        <v>1473</v>
      </c>
      <c r="C372" t="s">
        <v>1464</v>
      </c>
      <c r="D372" t="s">
        <v>285</v>
      </c>
      <c r="E372" t="s">
        <v>57</v>
      </c>
    </row>
    <row r="373" spans="1:5">
      <c r="A373">
        <v>2010</v>
      </c>
      <c r="B373" t="s">
        <v>1474</v>
      </c>
      <c r="C373" t="s">
        <v>1466</v>
      </c>
      <c r="D373" t="s">
        <v>288</v>
      </c>
      <c r="E373" t="s">
        <v>6</v>
      </c>
    </row>
    <row r="374" spans="1:5">
      <c r="A374">
        <v>2010</v>
      </c>
      <c r="B374" t="s">
        <v>1471</v>
      </c>
      <c r="C374" t="s">
        <v>1466</v>
      </c>
      <c r="D374" t="s">
        <v>333</v>
      </c>
      <c r="E374" t="s">
        <v>19</v>
      </c>
    </row>
    <row r="375" spans="1:5">
      <c r="A375">
        <v>2010</v>
      </c>
      <c r="B375" t="s">
        <v>1473</v>
      </c>
      <c r="C375" t="s">
        <v>1464</v>
      </c>
      <c r="D375" t="s">
        <v>357</v>
      </c>
      <c r="E375" t="s">
        <v>6</v>
      </c>
    </row>
    <row r="376" spans="1:5">
      <c r="A376">
        <v>2010</v>
      </c>
      <c r="B376" t="s">
        <v>1471</v>
      </c>
      <c r="C376" t="s">
        <v>1466</v>
      </c>
      <c r="D376" t="s">
        <v>384</v>
      </c>
      <c r="E376" t="s">
        <v>80</v>
      </c>
    </row>
    <row r="377" spans="1:5">
      <c r="A377">
        <v>2010</v>
      </c>
      <c r="B377" t="s">
        <v>1471</v>
      </c>
      <c r="C377" t="s">
        <v>1466</v>
      </c>
      <c r="D377" t="s">
        <v>404</v>
      </c>
      <c r="E377" t="s">
        <v>170</v>
      </c>
    </row>
    <row r="378" spans="1:5">
      <c r="A378">
        <v>2010</v>
      </c>
      <c r="B378" t="s">
        <v>1472</v>
      </c>
      <c r="C378" t="s">
        <v>1464</v>
      </c>
      <c r="D378" t="s">
        <v>417</v>
      </c>
      <c r="E378" t="s">
        <v>6</v>
      </c>
    </row>
    <row r="379" spans="1:5">
      <c r="A379">
        <v>2010</v>
      </c>
      <c r="B379" t="s">
        <v>1472</v>
      </c>
      <c r="C379" t="s">
        <v>1464</v>
      </c>
      <c r="D379" t="s">
        <v>420</v>
      </c>
      <c r="E379" t="s">
        <v>43</v>
      </c>
    </row>
    <row r="380" spans="1:5">
      <c r="A380">
        <v>2010</v>
      </c>
      <c r="B380" t="s">
        <v>1474</v>
      </c>
      <c r="C380" t="s">
        <v>1466</v>
      </c>
      <c r="D380" t="s">
        <v>438</v>
      </c>
      <c r="E380" t="s">
        <v>43</v>
      </c>
    </row>
    <row r="381" spans="1:5">
      <c r="A381">
        <v>2010</v>
      </c>
      <c r="B381" t="s">
        <v>1473</v>
      </c>
      <c r="C381" t="s">
        <v>1464</v>
      </c>
      <c r="D381" t="s">
        <v>439</v>
      </c>
      <c r="E381" t="s">
        <v>98</v>
      </c>
    </row>
    <row r="382" spans="1:5">
      <c r="A382">
        <v>2010</v>
      </c>
      <c r="B382" t="s">
        <v>1473</v>
      </c>
      <c r="C382" t="s">
        <v>1464</v>
      </c>
      <c r="D382" t="s">
        <v>440</v>
      </c>
      <c r="E382" t="s">
        <v>34</v>
      </c>
    </row>
    <row r="383" spans="1:5">
      <c r="A383">
        <v>2010</v>
      </c>
      <c r="B383" t="s">
        <v>1474</v>
      </c>
      <c r="C383" t="s">
        <v>1466</v>
      </c>
      <c r="D383" t="s">
        <v>441</v>
      </c>
      <c r="E383" t="s">
        <v>6</v>
      </c>
    </row>
    <row r="384" spans="1:5">
      <c r="A384">
        <v>2010</v>
      </c>
      <c r="B384" t="s">
        <v>1474</v>
      </c>
      <c r="C384" t="s">
        <v>1466</v>
      </c>
      <c r="D384" t="s">
        <v>448</v>
      </c>
      <c r="E384" t="s">
        <v>57</v>
      </c>
    </row>
    <row r="385" spans="1:5">
      <c r="A385">
        <v>2010</v>
      </c>
      <c r="B385" t="s">
        <v>1474</v>
      </c>
      <c r="C385" t="s">
        <v>1466</v>
      </c>
      <c r="D385" t="s">
        <v>449</v>
      </c>
      <c r="E385" t="s">
        <v>43</v>
      </c>
    </row>
    <row r="386" spans="1:5">
      <c r="A386">
        <v>2010</v>
      </c>
      <c r="B386" t="s">
        <v>1474</v>
      </c>
      <c r="C386" t="s">
        <v>1466</v>
      </c>
      <c r="D386" t="s">
        <v>467</v>
      </c>
      <c r="E386" t="s">
        <v>57</v>
      </c>
    </row>
    <row r="387" spans="1:5">
      <c r="A387">
        <v>2010</v>
      </c>
      <c r="B387" t="s">
        <v>1472</v>
      </c>
      <c r="C387" t="s">
        <v>1464</v>
      </c>
      <c r="D387" t="s">
        <v>505</v>
      </c>
      <c r="E387" t="s">
        <v>54</v>
      </c>
    </row>
    <row r="388" spans="1:5">
      <c r="A388">
        <v>2010</v>
      </c>
      <c r="B388" t="s">
        <v>1473</v>
      </c>
      <c r="C388" t="s">
        <v>1464</v>
      </c>
      <c r="D388" t="s">
        <v>510</v>
      </c>
      <c r="E388" t="s">
        <v>16</v>
      </c>
    </row>
    <row r="389" spans="1:5">
      <c r="A389">
        <v>2010</v>
      </c>
      <c r="B389" t="s">
        <v>1473</v>
      </c>
      <c r="C389" t="s">
        <v>1464</v>
      </c>
      <c r="D389" t="s">
        <v>520</v>
      </c>
      <c r="E389" t="s">
        <v>83</v>
      </c>
    </row>
    <row r="390" spans="1:5">
      <c r="A390">
        <v>2010</v>
      </c>
      <c r="B390" t="s">
        <v>1472</v>
      </c>
      <c r="C390" t="s">
        <v>1464</v>
      </c>
      <c r="D390" t="s">
        <v>540</v>
      </c>
      <c r="E390" t="s">
        <v>57</v>
      </c>
    </row>
    <row r="391" spans="1:5">
      <c r="A391">
        <v>2010</v>
      </c>
      <c r="B391" t="s">
        <v>1471</v>
      </c>
      <c r="C391" t="s">
        <v>1466</v>
      </c>
      <c r="D391" t="s">
        <v>543</v>
      </c>
      <c r="E391" t="s">
        <v>98</v>
      </c>
    </row>
    <row r="392" spans="1:5">
      <c r="A392">
        <v>2010</v>
      </c>
      <c r="B392" t="s">
        <v>1473</v>
      </c>
      <c r="C392" t="s">
        <v>1464</v>
      </c>
      <c r="D392" t="s">
        <v>545</v>
      </c>
      <c r="E392" t="s">
        <v>6</v>
      </c>
    </row>
    <row r="393" spans="1:5">
      <c r="A393">
        <v>2010</v>
      </c>
      <c r="B393" t="s">
        <v>1472</v>
      </c>
      <c r="C393" t="s">
        <v>1464</v>
      </c>
      <c r="D393" t="s">
        <v>551</v>
      </c>
      <c r="E393" t="s">
        <v>6</v>
      </c>
    </row>
    <row r="394" spans="1:5">
      <c r="A394">
        <v>2010</v>
      </c>
      <c r="B394" t="s">
        <v>1471</v>
      </c>
      <c r="C394" t="s">
        <v>1466</v>
      </c>
      <c r="D394" t="s">
        <v>552</v>
      </c>
      <c r="E394" t="s">
        <v>57</v>
      </c>
    </row>
    <row r="395" spans="1:5">
      <c r="A395">
        <v>2010</v>
      </c>
      <c r="B395" t="s">
        <v>1473</v>
      </c>
      <c r="C395" t="s">
        <v>1464</v>
      </c>
      <c r="D395" t="s">
        <v>553</v>
      </c>
      <c r="E395" t="s">
        <v>83</v>
      </c>
    </row>
    <row r="396" spans="1:5">
      <c r="A396">
        <v>2010</v>
      </c>
      <c r="B396" t="s">
        <v>1472</v>
      </c>
      <c r="C396" t="s">
        <v>1464</v>
      </c>
      <c r="D396" t="s">
        <v>568</v>
      </c>
      <c r="E396" t="s">
        <v>80</v>
      </c>
    </row>
    <row r="397" spans="1:5">
      <c r="A397">
        <v>2010</v>
      </c>
      <c r="B397" t="s">
        <v>1471</v>
      </c>
      <c r="C397" t="s">
        <v>1466</v>
      </c>
      <c r="D397" t="s">
        <v>582</v>
      </c>
      <c r="E397" t="s">
        <v>80</v>
      </c>
    </row>
    <row r="398" spans="1:5">
      <c r="A398">
        <v>2010</v>
      </c>
      <c r="B398" t="s">
        <v>1474</v>
      </c>
      <c r="C398" t="s">
        <v>1466</v>
      </c>
      <c r="D398" t="s">
        <v>586</v>
      </c>
      <c r="E398" t="s">
        <v>83</v>
      </c>
    </row>
    <row r="399" spans="1:5">
      <c r="A399">
        <v>2010</v>
      </c>
      <c r="B399" t="s">
        <v>1474</v>
      </c>
      <c r="C399" t="s">
        <v>1466</v>
      </c>
      <c r="D399" t="s">
        <v>598</v>
      </c>
      <c r="E399" t="s">
        <v>57</v>
      </c>
    </row>
    <row r="400" spans="1:5">
      <c r="A400">
        <v>2010</v>
      </c>
      <c r="B400" t="s">
        <v>1473</v>
      </c>
      <c r="C400" t="s">
        <v>1464</v>
      </c>
      <c r="D400" t="s">
        <v>605</v>
      </c>
      <c r="E400" t="s">
        <v>19</v>
      </c>
    </row>
    <row r="401" spans="1:5">
      <c r="A401">
        <v>2010</v>
      </c>
      <c r="B401" t="s">
        <v>1473</v>
      </c>
      <c r="C401" t="s">
        <v>1464</v>
      </c>
      <c r="D401" t="s">
        <v>678</v>
      </c>
      <c r="E401" t="s">
        <v>80</v>
      </c>
    </row>
    <row r="402" spans="1:5">
      <c r="A402">
        <v>2010</v>
      </c>
      <c r="B402" t="s">
        <v>1471</v>
      </c>
      <c r="C402" t="s">
        <v>1466</v>
      </c>
      <c r="D402" t="s">
        <v>685</v>
      </c>
      <c r="E402" t="s">
        <v>9</v>
      </c>
    </row>
    <row r="403" spans="1:5">
      <c r="A403">
        <v>2010</v>
      </c>
      <c r="B403" t="s">
        <v>1473</v>
      </c>
      <c r="C403" t="s">
        <v>1464</v>
      </c>
      <c r="D403" t="s">
        <v>690</v>
      </c>
      <c r="E403" t="s">
        <v>9</v>
      </c>
    </row>
    <row r="404" spans="1:5">
      <c r="A404">
        <v>2010</v>
      </c>
      <c r="B404" t="s">
        <v>1472</v>
      </c>
      <c r="C404" t="s">
        <v>1464</v>
      </c>
      <c r="D404" t="s">
        <v>703</v>
      </c>
      <c r="E404" t="s">
        <v>6</v>
      </c>
    </row>
    <row r="405" spans="1:5">
      <c r="A405">
        <v>2010</v>
      </c>
      <c r="B405" t="s">
        <v>1474</v>
      </c>
      <c r="C405" t="s">
        <v>1466</v>
      </c>
      <c r="D405" t="s">
        <v>721</v>
      </c>
      <c r="E405" t="s">
        <v>6</v>
      </c>
    </row>
    <row r="406" spans="1:5">
      <c r="A406">
        <v>2010</v>
      </c>
      <c r="B406" t="s">
        <v>1474</v>
      </c>
      <c r="C406" t="s">
        <v>1466</v>
      </c>
      <c r="D406" t="s">
        <v>728</v>
      </c>
      <c r="E406" t="s">
        <v>6</v>
      </c>
    </row>
    <row r="407" spans="1:5">
      <c r="A407">
        <v>2010</v>
      </c>
      <c r="B407" t="s">
        <v>1471</v>
      </c>
      <c r="C407" t="s">
        <v>1466</v>
      </c>
      <c r="D407" t="s">
        <v>735</v>
      </c>
      <c r="E407" t="s">
        <v>19</v>
      </c>
    </row>
    <row r="408" spans="1:5">
      <c r="A408">
        <v>2010</v>
      </c>
      <c r="B408" t="s">
        <v>1471</v>
      </c>
      <c r="C408" t="s">
        <v>1466</v>
      </c>
      <c r="D408" t="s">
        <v>736</v>
      </c>
      <c r="E408" t="s">
        <v>9</v>
      </c>
    </row>
    <row r="409" spans="1:5">
      <c r="A409">
        <v>2010</v>
      </c>
      <c r="B409" t="s">
        <v>1471</v>
      </c>
      <c r="C409" t="s">
        <v>1466</v>
      </c>
      <c r="D409" t="s">
        <v>741</v>
      </c>
      <c r="E409" t="s">
        <v>80</v>
      </c>
    </row>
    <row r="410" spans="1:5">
      <c r="A410">
        <v>2010</v>
      </c>
      <c r="B410" t="s">
        <v>1472</v>
      </c>
      <c r="C410" t="s">
        <v>1464</v>
      </c>
      <c r="D410" t="s">
        <v>754</v>
      </c>
      <c r="E410" t="s">
        <v>6</v>
      </c>
    </row>
    <row r="411" spans="1:5">
      <c r="A411">
        <v>2010</v>
      </c>
      <c r="B411" t="s">
        <v>1472</v>
      </c>
      <c r="C411" t="s">
        <v>1464</v>
      </c>
      <c r="D411" t="s">
        <v>757</v>
      </c>
      <c r="E411" t="s">
        <v>34</v>
      </c>
    </row>
    <row r="412" spans="1:5">
      <c r="A412">
        <v>2010</v>
      </c>
      <c r="B412" t="s">
        <v>1474</v>
      </c>
      <c r="C412" t="s">
        <v>1466</v>
      </c>
      <c r="D412" t="s">
        <v>758</v>
      </c>
      <c r="E412" t="s">
        <v>57</v>
      </c>
    </row>
    <row r="413" spans="1:5">
      <c r="A413">
        <v>2010</v>
      </c>
      <c r="B413" t="s">
        <v>1471</v>
      </c>
      <c r="C413" t="s">
        <v>1466</v>
      </c>
      <c r="D413" t="s">
        <v>819</v>
      </c>
      <c r="E413" t="s">
        <v>19</v>
      </c>
    </row>
    <row r="414" spans="1:5">
      <c r="A414">
        <v>2010</v>
      </c>
      <c r="B414" t="s">
        <v>1474</v>
      </c>
      <c r="C414" t="s">
        <v>1466</v>
      </c>
      <c r="D414" t="s">
        <v>831</v>
      </c>
      <c r="E414" t="s">
        <v>6</v>
      </c>
    </row>
    <row r="415" spans="1:5">
      <c r="A415">
        <v>2010</v>
      </c>
      <c r="B415" t="s">
        <v>1471</v>
      </c>
      <c r="C415" t="s">
        <v>1466</v>
      </c>
      <c r="D415" t="s">
        <v>841</v>
      </c>
      <c r="E415" t="s">
        <v>80</v>
      </c>
    </row>
    <row r="416" spans="1:5">
      <c r="A416">
        <v>2010</v>
      </c>
      <c r="B416" t="s">
        <v>1472</v>
      </c>
      <c r="C416" t="s">
        <v>1464</v>
      </c>
      <c r="D416" t="s">
        <v>846</v>
      </c>
      <c r="E416" t="s">
        <v>19</v>
      </c>
    </row>
    <row r="417" spans="1:5">
      <c r="A417">
        <v>2010</v>
      </c>
      <c r="B417" t="s">
        <v>1474</v>
      </c>
      <c r="C417" t="s">
        <v>1466</v>
      </c>
      <c r="D417" t="s">
        <v>885</v>
      </c>
      <c r="E417" t="s">
        <v>98</v>
      </c>
    </row>
    <row r="418" spans="1:5">
      <c r="A418">
        <v>2010</v>
      </c>
      <c r="B418" t="s">
        <v>1474</v>
      </c>
      <c r="C418" t="s">
        <v>1466</v>
      </c>
      <c r="D418" t="s">
        <v>886</v>
      </c>
      <c r="E418" t="s">
        <v>6</v>
      </c>
    </row>
    <row r="419" spans="1:5">
      <c r="A419">
        <v>2010</v>
      </c>
      <c r="B419" t="s">
        <v>1474</v>
      </c>
      <c r="C419" t="s">
        <v>1466</v>
      </c>
      <c r="D419" t="s">
        <v>888</v>
      </c>
      <c r="E419" t="s">
        <v>16</v>
      </c>
    </row>
    <row r="420" spans="1:5">
      <c r="A420">
        <v>2010</v>
      </c>
      <c r="B420" t="s">
        <v>1472</v>
      </c>
      <c r="C420" t="s">
        <v>1464</v>
      </c>
      <c r="D420" t="s">
        <v>910</v>
      </c>
      <c r="E420" t="s">
        <v>57</v>
      </c>
    </row>
    <row r="421" spans="1:5">
      <c r="A421">
        <v>2010</v>
      </c>
      <c r="B421" t="s">
        <v>1471</v>
      </c>
      <c r="C421" t="s">
        <v>1466</v>
      </c>
      <c r="D421" t="s">
        <v>919</v>
      </c>
      <c r="E421" t="s">
        <v>57</v>
      </c>
    </row>
    <row r="422" spans="1:5">
      <c r="A422">
        <v>2010</v>
      </c>
      <c r="B422" t="s">
        <v>1471</v>
      </c>
      <c r="C422" t="s">
        <v>1466</v>
      </c>
      <c r="D422" t="s">
        <v>936</v>
      </c>
      <c r="E422" t="s">
        <v>34</v>
      </c>
    </row>
    <row r="423" spans="1:5">
      <c r="A423">
        <v>2010</v>
      </c>
      <c r="B423" t="s">
        <v>1474</v>
      </c>
      <c r="C423" t="s">
        <v>1466</v>
      </c>
      <c r="D423" t="s">
        <v>942</v>
      </c>
      <c r="E423" t="s">
        <v>470</v>
      </c>
    </row>
    <row r="424" spans="1:5">
      <c r="A424">
        <v>2010</v>
      </c>
      <c r="B424" t="s">
        <v>1473</v>
      </c>
      <c r="C424" t="s">
        <v>1464</v>
      </c>
      <c r="D424" t="s">
        <v>944</v>
      </c>
      <c r="E424" t="s">
        <v>6</v>
      </c>
    </row>
    <row r="425" spans="1:5">
      <c r="A425">
        <v>2010</v>
      </c>
      <c r="B425" t="s">
        <v>1471</v>
      </c>
      <c r="C425" t="s">
        <v>1466</v>
      </c>
      <c r="D425" t="s">
        <v>952</v>
      </c>
      <c r="E425" t="s">
        <v>6</v>
      </c>
    </row>
    <row r="426" spans="1:5">
      <c r="A426">
        <v>2010</v>
      </c>
      <c r="B426" t="s">
        <v>1471</v>
      </c>
      <c r="C426" t="s">
        <v>1466</v>
      </c>
      <c r="D426" t="s">
        <v>967</v>
      </c>
      <c r="E426" t="s">
        <v>34</v>
      </c>
    </row>
    <row r="427" spans="1:5">
      <c r="A427">
        <v>2010</v>
      </c>
      <c r="B427" t="s">
        <v>1474</v>
      </c>
      <c r="C427" t="s">
        <v>1466</v>
      </c>
      <c r="D427" t="s">
        <v>975</v>
      </c>
      <c r="E427" t="s">
        <v>34</v>
      </c>
    </row>
    <row r="428" spans="1:5">
      <c r="A428">
        <v>2010</v>
      </c>
      <c r="B428" t="s">
        <v>1471</v>
      </c>
      <c r="C428" t="s">
        <v>1466</v>
      </c>
      <c r="D428" t="s">
        <v>989</v>
      </c>
      <c r="E428" t="s">
        <v>19</v>
      </c>
    </row>
    <row r="429" spans="1:5">
      <c r="A429">
        <v>2010</v>
      </c>
      <c r="B429" t="s">
        <v>1472</v>
      </c>
      <c r="C429" t="s">
        <v>1464</v>
      </c>
      <c r="D429" t="s">
        <v>1019</v>
      </c>
      <c r="E429" t="s">
        <v>372</v>
      </c>
    </row>
    <row r="430" spans="1:5">
      <c r="A430">
        <v>2010</v>
      </c>
      <c r="B430" t="s">
        <v>1472</v>
      </c>
      <c r="C430" t="s">
        <v>1464</v>
      </c>
      <c r="D430" t="s">
        <v>1022</v>
      </c>
      <c r="E430" t="s">
        <v>34</v>
      </c>
    </row>
    <row r="431" spans="1:5">
      <c r="A431">
        <v>2010</v>
      </c>
      <c r="B431" t="s">
        <v>1473</v>
      </c>
      <c r="C431" t="s">
        <v>1464</v>
      </c>
      <c r="D431" t="s">
        <v>1055</v>
      </c>
      <c r="E431" t="s">
        <v>57</v>
      </c>
    </row>
    <row r="432" spans="1:5">
      <c r="A432">
        <v>2010</v>
      </c>
      <c r="B432" t="s">
        <v>1474</v>
      </c>
      <c r="C432" t="s">
        <v>1466</v>
      </c>
      <c r="D432" t="s">
        <v>1086</v>
      </c>
      <c r="E432" t="s">
        <v>6</v>
      </c>
    </row>
    <row r="433" spans="1:5">
      <c r="A433">
        <v>2010</v>
      </c>
      <c r="B433" t="s">
        <v>1473</v>
      </c>
      <c r="C433" t="s">
        <v>1464</v>
      </c>
      <c r="D433" t="s">
        <v>1088</v>
      </c>
      <c r="E433" t="s">
        <v>80</v>
      </c>
    </row>
    <row r="434" spans="1:5">
      <c r="A434">
        <v>2010</v>
      </c>
      <c r="B434" t="s">
        <v>1471</v>
      </c>
      <c r="C434" t="s">
        <v>1466</v>
      </c>
      <c r="D434" t="s">
        <v>1091</v>
      </c>
      <c r="E434" t="s">
        <v>123</v>
      </c>
    </row>
    <row r="435" spans="1:5">
      <c r="A435">
        <v>2010</v>
      </c>
      <c r="B435" t="s">
        <v>1474</v>
      </c>
      <c r="C435" t="s">
        <v>1466</v>
      </c>
      <c r="D435" t="s">
        <v>1102</v>
      </c>
      <c r="E435" t="s">
        <v>6</v>
      </c>
    </row>
    <row r="436" spans="1:5">
      <c r="A436">
        <v>2010</v>
      </c>
      <c r="B436" t="s">
        <v>1472</v>
      </c>
      <c r="C436" t="s">
        <v>1464</v>
      </c>
      <c r="D436" t="s">
        <v>1103</v>
      </c>
      <c r="E436" t="s">
        <v>57</v>
      </c>
    </row>
    <row r="437" spans="1:5">
      <c r="A437">
        <v>2010</v>
      </c>
      <c r="B437" t="s">
        <v>1472</v>
      </c>
      <c r="C437" t="s">
        <v>1464</v>
      </c>
      <c r="D437" t="s">
        <v>1117</v>
      </c>
      <c r="E437" t="s">
        <v>92</v>
      </c>
    </row>
    <row r="438" spans="1:5">
      <c r="A438">
        <v>2010</v>
      </c>
      <c r="B438" t="s">
        <v>1473</v>
      </c>
      <c r="C438" t="s">
        <v>1464</v>
      </c>
      <c r="D438" t="s">
        <v>1129</v>
      </c>
      <c r="E438" t="s">
        <v>6</v>
      </c>
    </row>
    <row r="439" spans="1:5">
      <c r="A439">
        <v>2010</v>
      </c>
      <c r="B439" t="s">
        <v>1474</v>
      </c>
      <c r="C439" t="s">
        <v>1466</v>
      </c>
      <c r="D439" t="s">
        <v>1133</v>
      </c>
      <c r="E439" t="s">
        <v>314</v>
      </c>
    </row>
    <row r="440" spans="1:5">
      <c r="A440">
        <v>2010</v>
      </c>
      <c r="B440" t="s">
        <v>1472</v>
      </c>
      <c r="C440" t="s">
        <v>1464</v>
      </c>
      <c r="D440" t="s">
        <v>1151</v>
      </c>
      <c r="E440" t="s">
        <v>57</v>
      </c>
    </row>
    <row r="441" spans="1:5">
      <c r="A441">
        <v>2010</v>
      </c>
      <c r="B441" t="s">
        <v>1473</v>
      </c>
      <c r="C441" t="s">
        <v>1464</v>
      </c>
      <c r="D441" t="s">
        <v>1152</v>
      </c>
      <c r="E441" t="s">
        <v>6</v>
      </c>
    </row>
    <row r="442" spans="1:5">
      <c r="A442">
        <v>2010</v>
      </c>
      <c r="B442" t="s">
        <v>1474</v>
      </c>
      <c r="C442" t="s">
        <v>1466</v>
      </c>
      <c r="D442" t="s">
        <v>1166</v>
      </c>
      <c r="E442" t="s">
        <v>6</v>
      </c>
    </row>
    <row r="443" spans="1:5">
      <c r="A443">
        <v>2010</v>
      </c>
      <c r="B443" t="s">
        <v>1472</v>
      </c>
      <c r="C443" t="s">
        <v>1464</v>
      </c>
      <c r="D443" t="s">
        <v>1190</v>
      </c>
      <c r="E443" t="s">
        <v>6</v>
      </c>
    </row>
    <row r="444" spans="1:5">
      <c r="A444">
        <v>2010</v>
      </c>
      <c r="B444" t="s">
        <v>1471</v>
      </c>
      <c r="C444" t="s">
        <v>1466</v>
      </c>
      <c r="D444" t="s">
        <v>1205</v>
      </c>
      <c r="E444" t="s">
        <v>6</v>
      </c>
    </row>
    <row r="445" spans="1:5">
      <c r="A445">
        <v>2010</v>
      </c>
      <c r="B445" t="s">
        <v>1473</v>
      </c>
      <c r="C445" t="s">
        <v>1464</v>
      </c>
      <c r="D445" t="s">
        <v>1214</v>
      </c>
      <c r="E445" t="s">
        <v>83</v>
      </c>
    </row>
    <row r="446" spans="1:5">
      <c r="A446">
        <v>2010</v>
      </c>
      <c r="B446" t="s">
        <v>1474</v>
      </c>
      <c r="C446" t="s">
        <v>1466</v>
      </c>
      <c r="D446" t="s">
        <v>1216</v>
      </c>
      <c r="E446" t="s">
        <v>6</v>
      </c>
    </row>
    <row r="447" spans="1:5">
      <c r="A447">
        <v>2010</v>
      </c>
      <c r="B447" t="s">
        <v>1474</v>
      </c>
      <c r="C447" t="s">
        <v>1466</v>
      </c>
      <c r="D447" t="s">
        <v>1218</v>
      </c>
      <c r="E447" t="s">
        <v>16</v>
      </c>
    </row>
    <row r="448" spans="1:5">
      <c r="A448">
        <v>2010</v>
      </c>
      <c r="B448" t="s">
        <v>1473</v>
      </c>
      <c r="C448" t="s">
        <v>1464</v>
      </c>
      <c r="D448" t="s">
        <v>1225</v>
      </c>
      <c r="E448" t="s">
        <v>19</v>
      </c>
    </row>
    <row r="449" spans="1:5">
      <c r="A449">
        <v>2010</v>
      </c>
      <c r="B449" t="s">
        <v>1473</v>
      </c>
      <c r="C449" t="s">
        <v>1464</v>
      </c>
      <c r="D449" t="s">
        <v>1227</v>
      </c>
      <c r="E449" t="s">
        <v>34</v>
      </c>
    </row>
    <row r="450" spans="1:5">
      <c r="A450">
        <v>2010</v>
      </c>
      <c r="B450" t="s">
        <v>1474</v>
      </c>
      <c r="C450" t="s">
        <v>1466</v>
      </c>
      <c r="D450" t="s">
        <v>1263</v>
      </c>
      <c r="E450" t="s">
        <v>6</v>
      </c>
    </row>
    <row r="451" spans="1:5">
      <c r="A451">
        <v>2010</v>
      </c>
      <c r="B451" t="s">
        <v>1472</v>
      </c>
      <c r="C451" t="s">
        <v>1464</v>
      </c>
      <c r="D451" t="s">
        <v>1332</v>
      </c>
      <c r="E451" t="s">
        <v>6</v>
      </c>
    </row>
    <row r="452" spans="1:5">
      <c r="A452">
        <v>2010</v>
      </c>
      <c r="B452" t="s">
        <v>1472</v>
      </c>
      <c r="C452" t="s">
        <v>1464</v>
      </c>
      <c r="D452" t="s">
        <v>1339</v>
      </c>
      <c r="E452" t="s">
        <v>34</v>
      </c>
    </row>
    <row r="453" spans="1:5">
      <c r="A453">
        <v>2010</v>
      </c>
      <c r="B453" t="s">
        <v>1471</v>
      </c>
      <c r="C453" t="s">
        <v>1466</v>
      </c>
      <c r="D453" t="s">
        <v>1350</v>
      </c>
      <c r="E453" t="s">
        <v>9</v>
      </c>
    </row>
    <row r="454" spans="1:5">
      <c r="A454">
        <v>2010</v>
      </c>
      <c r="B454" t="s">
        <v>1474</v>
      </c>
      <c r="C454" t="s">
        <v>1466</v>
      </c>
      <c r="D454" t="s">
        <v>1354</v>
      </c>
      <c r="E454" t="s">
        <v>6</v>
      </c>
    </row>
    <row r="455" spans="1:5">
      <c r="A455">
        <v>2010</v>
      </c>
      <c r="B455" t="s">
        <v>1471</v>
      </c>
      <c r="C455" t="s">
        <v>1466</v>
      </c>
      <c r="D455" t="s">
        <v>1363</v>
      </c>
      <c r="E455" t="s">
        <v>9</v>
      </c>
    </row>
    <row r="456" spans="1:5">
      <c r="A456">
        <v>2010</v>
      </c>
      <c r="B456" t="s">
        <v>1472</v>
      </c>
      <c r="C456" t="s">
        <v>1464</v>
      </c>
      <c r="D456" t="s">
        <v>1396</v>
      </c>
      <c r="E456" t="s">
        <v>19</v>
      </c>
    </row>
    <row r="457" spans="1:5">
      <c r="A457">
        <v>2010</v>
      </c>
      <c r="B457" t="s">
        <v>1473</v>
      </c>
      <c r="C457" t="s">
        <v>1464</v>
      </c>
      <c r="D457" t="s">
        <v>1400</v>
      </c>
      <c r="E457" t="s">
        <v>6</v>
      </c>
    </row>
    <row r="458" spans="1:5">
      <c r="A458">
        <v>2010</v>
      </c>
      <c r="B458" t="s">
        <v>1471</v>
      </c>
      <c r="C458" t="s">
        <v>1466</v>
      </c>
      <c r="D458" t="s">
        <v>1406</v>
      </c>
      <c r="E458" t="s">
        <v>80</v>
      </c>
    </row>
    <row r="459" spans="1:5">
      <c r="A459">
        <v>2010</v>
      </c>
      <c r="B459" t="s">
        <v>1474</v>
      </c>
      <c r="C459" t="s">
        <v>1466</v>
      </c>
      <c r="D459" t="s">
        <v>1411</v>
      </c>
      <c r="E459" t="s">
        <v>6</v>
      </c>
    </row>
    <row r="460" spans="1:5">
      <c r="A460">
        <v>2010</v>
      </c>
      <c r="B460" t="s">
        <v>1474</v>
      </c>
      <c r="C460" t="s">
        <v>1466</v>
      </c>
      <c r="D460" t="s">
        <v>1424</v>
      </c>
      <c r="E460" t="s">
        <v>6</v>
      </c>
    </row>
    <row r="461" spans="1:5">
      <c r="A461">
        <v>2010</v>
      </c>
      <c r="B461" t="s">
        <v>1472</v>
      </c>
      <c r="C461" t="s">
        <v>1464</v>
      </c>
      <c r="D461" t="s">
        <v>1441</v>
      </c>
      <c r="E461" t="s">
        <v>6</v>
      </c>
    </row>
    <row r="462" spans="1:5">
      <c r="A462">
        <v>2010</v>
      </c>
      <c r="B462" t="s">
        <v>1474</v>
      </c>
      <c r="C462" t="s">
        <v>1466</v>
      </c>
      <c r="D462" t="s">
        <v>1442</v>
      </c>
      <c r="E462" t="s">
        <v>6</v>
      </c>
    </row>
    <row r="463" spans="1:5">
      <c r="A463">
        <v>2010</v>
      </c>
      <c r="B463" t="s">
        <v>1474</v>
      </c>
      <c r="C463" t="s">
        <v>1466</v>
      </c>
      <c r="D463" t="s">
        <v>1447</v>
      </c>
      <c r="E463" t="s">
        <v>16</v>
      </c>
    </row>
    <row r="464" spans="1:5">
      <c r="A464">
        <v>2011</v>
      </c>
      <c r="B464" t="s">
        <v>1471</v>
      </c>
      <c r="C464" t="s">
        <v>1466</v>
      </c>
      <c r="D464">
        <v>1349</v>
      </c>
      <c r="E464" t="s">
        <v>9</v>
      </c>
    </row>
    <row r="465" spans="1:5">
      <c r="A465">
        <v>2011</v>
      </c>
      <c r="B465" t="s">
        <v>1472</v>
      </c>
      <c r="C465" t="s">
        <v>1464</v>
      </c>
      <c r="D465" t="s">
        <v>74</v>
      </c>
      <c r="E465" t="s">
        <v>6</v>
      </c>
    </row>
    <row r="466" spans="1:5">
      <c r="A466">
        <v>2011</v>
      </c>
      <c r="B466" t="s">
        <v>1473</v>
      </c>
      <c r="C466" t="s">
        <v>1464</v>
      </c>
      <c r="D466" t="s">
        <v>86</v>
      </c>
      <c r="E466" t="s">
        <v>57</v>
      </c>
    </row>
    <row r="467" spans="1:5">
      <c r="A467">
        <v>2011</v>
      </c>
      <c r="B467" t="s">
        <v>1472</v>
      </c>
      <c r="C467" t="s">
        <v>1464</v>
      </c>
      <c r="D467" t="s">
        <v>87</v>
      </c>
      <c r="E467" t="s">
        <v>57</v>
      </c>
    </row>
    <row r="468" spans="1:5">
      <c r="A468">
        <v>2011</v>
      </c>
      <c r="B468" t="s">
        <v>1472</v>
      </c>
      <c r="C468" t="s">
        <v>1464</v>
      </c>
      <c r="D468" t="s">
        <v>107</v>
      </c>
      <c r="E468" t="s">
        <v>83</v>
      </c>
    </row>
    <row r="469" spans="1:5">
      <c r="A469">
        <v>2011</v>
      </c>
      <c r="B469" t="s">
        <v>1472</v>
      </c>
      <c r="C469" t="s">
        <v>1464</v>
      </c>
      <c r="D469" t="s">
        <v>112</v>
      </c>
      <c r="E469" t="s">
        <v>57</v>
      </c>
    </row>
    <row r="470" spans="1:5">
      <c r="A470">
        <v>2011</v>
      </c>
      <c r="B470" t="s">
        <v>1471</v>
      </c>
      <c r="C470" t="s">
        <v>1466</v>
      </c>
      <c r="D470" t="s">
        <v>116</v>
      </c>
      <c r="E470" t="s">
        <v>117</v>
      </c>
    </row>
    <row r="471" spans="1:5">
      <c r="A471">
        <v>2011</v>
      </c>
      <c r="B471" t="s">
        <v>1474</v>
      </c>
      <c r="C471" t="s">
        <v>1466</v>
      </c>
      <c r="D471" t="s">
        <v>118</v>
      </c>
      <c r="E471" t="s">
        <v>16</v>
      </c>
    </row>
    <row r="472" spans="1:5">
      <c r="A472">
        <v>2011</v>
      </c>
      <c r="B472" t="s">
        <v>1473</v>
      </c>
      <c r="C472" t="s">
        <v>1464</v>
      </c>
      <c r="D472" t="s">
        <v>137</v>
      </c>
      <c r="E472" t="s">
        <v>6</v>
      </c>
    </row>
    <row r="473" spans="1:5">
      <c r="A473">
        <v>2011</v>
      </c>
      <c r="B473" t="s">
        <v>1473</v>
      </c>
      <c r="C473" t="s">
        <v>1464</v>
      </c>
      <c r="D473" t="s">
        <v>142</v>
      </c>
      <c r="E473" t="s">
        <v>9</v>
      </c>
    </row>
    <row r="474" spans="1:5">
      <c r="A474">
        <v>2011</v>
      </c>
      <c r="B474" t="s">
        <v>1474</v>
      </c>
      <c r="C474" t="s">
        <v>1466</v>
      </c>
      <c r="D474" t="s">
        <v>163</v>
      </c>
      <c r="E474" t="s">
        <v>6</v>
      </c>
    </row>
    <row r="475" spans="1:5">
      <c r="A475">
        <v>2011</v>
      </c>
      <c r="B475" t="s">
        <v>1471</v>
      </c>
      <c r="C475" t="s">
        <v>1466</v>
      </c>
      <c r="D475" t="s">
        <v>174</v>
      </c>
      <c r="E475" t="s">
        <v>175</v>
      </c>
    </row>
    <row r="476" spans="1:5">
      <c r="A476">
        <v>2011</v>
      </c>
      <c r="B476" t="s">
        <v>1472</v>
      </c>
      <c r="C476" t="s">
        <v>1464</v>
      </c>
      <c r="D476" t="s">
        <v>199</v>
      </c>
      <c r="E476" t="s">
        <v>6</v>
      </c>
    </row>
    <row r="477" spans="1:5">
      <c r="A477">
        <v>2011</v>
      </c>
      <c r="B477" t="s">
        <v>1471</v>
      </c>
      <c r="C477" t="s">
        <v>1466</v>
      </c>
      <c r="D477" t="s">
        <v>230</v>
      </c>
      <c r="E477" t="s">
        <v>57</v>
      </c>
    </row>
    <row r="478" spans="1:5">
      <c r="A478">
        <v>2011</v>
      </c>
      <c r="B478" t="s">
        <v>1472</v>
      </c>
      <c r="C478" t="s">
        <v>1464</v>
      </c>
      <c r="D478" t="s">
        <v>295</v>
      </c>
      <c r="E478" t="s">
        <v>92</v>
      </c>
    </row>
    <row r="479" spans="1:5">
      <c r="A479">
        <v>2011</v>
      </c>
      <c r="B479" t="s">
        <v>1474</v>
      </c>
      <c r="C479" t="s">
        <v>1466</v>
      </c>
      <c r="D479" t="s">
        <v>313</v>
      </c>
      <c r="E479" t="s">
        <v>314</v>
      </c>
    </row>
    <row r="480" spans="1:5">
      <c r="A480">
        <v>2011</v>
      </c>
      <c r="B480" t="s">
        <v>1474</v>
      </c>
      <c r="C480" t="s">
        <v>1466</v>
      </c>
      <c r="D480" t="s">
        <v>316</v>
      </c>
      <c r="E480" t="s">
        <v>6</v>
      </c>
    </row>
    <row r="481" spans="1:5">
      <c r="A481">
        <v>2011</v>
      </c>
      <c r="B481" t="s">
        <v>1474</v>
      </c>
      <c r="C481" t="s">
        <v>1466</v>
      </c>
      <c r="D481" t="s">
        <v>330</v>
      </c>
      <c r="E481" t="s">
        <v>98</v>
      </c>
    </row>
    <row r="482" spans="1:5">
      <c r="A482">
        <v>2011</v>
      </c>
      <c r="B482" t="s">
        <v>1474</v>
      </c>
      <c r="C482" t="s">
        <v>1466</v>
      </c>
      <c r="D482" t="s">
        <v>334</v>
      </c>
      <c r="E482" t="s">
        <v>6</v>
      </c>
    </row>
    <row r="483" spans="1:5">
      <c r="A483">
        <v>2011</v>
      </c>
      <c r="B483" t="s">
        <v>1473</v>
      </c>
      <c r="C483" t="s">
        <v>1464</v>
      </c>
      <c r="D483" t="s">
        <v>335</v>
      </c>
      <c r="E483" t="s">
        <v>16</v>
      </c>
    </row>
    <row r="484" spans="1:5">
      <c r="A484">
        <v>2011</v>
      </c>
      <c r="B484" t="s">
        <v>1474</v>
      </c>
      <c r="C484" t="s">
        <v>1466</v>
      </c>
      <c r="D484" t="s">
        <v>336</v>
      </c>
      <c r="E484" t="s">
        <v>6</v>
      </c>
    </row>
    <row r="485" spans="1:5">
      <c r="A485">
        <v>2011</v>
      </c>
      <c r="B485" t="s">
        <v>1471</v>
      </c>
      <c r="C485" t="s">
        <v>1466</v>
      </c>
      <c r="D485" t="s">
        <v>344</v>
      </c>
      <c r="E485" t="s">
        <v>57</v>
      </c>
    </row>
    <row r="486" spans="1:5">
      <c r="A486">
        <v>2011</v>
      </c>
      <c r="B486" t="s">
        <v>1472</v>
      </c>
      <c r="C486" t="s">
        <v>1464</v>
      </c>
      <c r="D486" t="s">
        <v>361</v>
      </c>
      <c r="E486" t="s">
        <v>80</v>
      </c>
    </row>
    <row r="487" spans="1:5">
      <c r="A487">
        <v>2011</v>
      </c>
      <c r="B487" t="s">
        <v>1473</v>
      </c>
      <c r="C487" t="s">
        <v>1464</v>
      </c>
      <c r="D487" t="s">
        <v>373</v>
      </c>
      <c r="E487" t="s">
        <v>19</v>
      </c>
    </row>
    <row r="488" spans="1:5">
      <c r="A488">
        <v>2011</v>
      </c>
      <c r="B488" t="s">
        <v>1471</v>
      </c>
      <c r="C488" t="s">
        <v>1466</v>
      </c>
      <c r="D488" t="s">
        <v>385</v>
      </c>
      <c r="E488" t="s">
        <v>80</v>
      </c>
    </row>
    <row r="489" spans="1:5">
      <c r="A489">
        <v>2011</v>
      </c>
      <c r="B489" t="s">
        <v>1474</v>
      </c>
      <c r="C489" t="s">
        <v>1466</v>
      </c>
      <c r="D489" t="s">
        <v>411</v>
      </c>
      <c r="E489" t="s">
        <v>54</v>
      </c>
    </row>
    <row r="490" spans="1:5">
      <c r="A490">
        <v>2011</v>
      </c>
      <c r="B490" t="s">
        <v>1473</v>
      </c>
      <c r="C490" t="s">
        <v>1464</v>
      </c>
      <c r="D490" t="s">
        <v>433</v>
      </c>
      <c r="E490" t="s">
        <v>34</v>
      </c>
    </row>
    <row r="491" spans="1:5">
      <c r="A491">
        <v>2011</v>
      </c>
      <c r="B491" t="s">
        <v>1474</v>
      </c>
      <c r="C491" t="s">
        <v>1466</v>
      </c>
      <c r="D491" t="s">
        <v>446</v>
      </c>
      <c r="E491" t="s">
        <v>6</v>
      </c>
    </row>
    <row r="492" spans="1:5">
      <c r="A492">
        <v>2011</v>
      </c>
      <c r="B492" t="s">
        <v>1471</v>
      </c>
      <c r="C492" t="s">
        <v>1466</v>
      </c>
      <c r="D492" t="s">
        <v>465</v>
      </c>
      <c r="E492" t="s">
        <v>9</v>
      </c>
    </row>
    <row r="493" spans="1:5">
      <c r="A493">
        <v>2011</v>
      </c>
      <c r="B493" t="s">
        <v>1473</v>
      </c>
      <c r="C493" t="s">
        <v>1464</v>
      </c>
      <c r="D493" t="s">
        <v>473</v>
      </c>
      <c r="E493" t="s">
        <v>34</v>
      </c>
    </row>
    <row r="494" spans="1:5">
      <c r="A494">
        <v>2011</v>
      </c>
      <c r="B494" t="s">
        <v>1472</v>
      </c>
      <c r="C494" t="s">
        <v>1464</v>
      </c>
      <c r="D494" t="s">
        <v>474</v>
      </c>
      <c r="E494" t="s">
        <v>6</v>
      </c>
    </row>
    <row r="495" spans="1:5">
      <c r="A495">
        <v>2011</v>
      </c>
      <c r="B495" t="s">
        <v>1472</v>
      </c>
      <c r="C495" t="s">
        <v>1464</v>
      </c>
      <c r="D495" t="s">
        <v>489</v>
      </c>
      <c r="E495" t="s">
        <v>6</v>
      </c>
    </row>
    <row r="496" spans="1:5">
      <c r="A496">
        <v>2011</v>
      </c>
      <c r="B496" t="s">
        <v>1473</v>
      </c>
      <c r="C496" t="s">
        <v>1464</v>
      </c>
      <c r="D496" t="s">
        <v>491</v>
      </c>
      <c r="E496" t="s">
        <v>6</v>
      </c>
    </row>
    <row r="497" spans="1:5">
      <c r="A497">
        <v>2011</v>
      </c>
      <c r="B497" t="s">
        <v>1474</v>
      </c>
      <c r="C497" t="s">
        <v>1466</v>
      </c>
      <c r="D497" t="s">
        <v>506</v>
      </c>
      <c r="E497" t="s">
        <v>57</v>
      </c>
    </row>
    <row r="498" spans="1:5">
      <c r="A498">
        <v>2011</v>
      </c>
      <c r="B498" t="s">
        <v>1471</v>
      </c>
      <c r="C498" t="s">
        <v>1466</v>
      </c>
      <c r="D498" t="s">
        <v>544</v>
      </c>
      <c r="E498" t="s">
        <v>6</v>
      </c>
    </row>
    <row r="499" spans="1:5">
      <c r="A499">
        <v>2011</v>
      </c>
      <c r="B499" t="s">
        <v>1474</v>
      </c>
      <c r="C499" t="s">
        <v>1466</v>
      </c>
      <c r="D499" t="s">
        <v>548</v>
      </c>
      <c r="E499" t="s">
        <v>6</v>
      </c>
    </row>
    <row r="500" spans="1:5">
      <c r="A500">
        <v>2011</v>
      </c>
      <c r="B500" t="s">
        <v>1472</v>
      </c>
      <c r="C500" t="s">
        <v>1464</v>
      </c>
      <c r="D500" t="s">
        <v>556</v>
      </c>
      <c r="E500" t="s">
        <v>390</v>
      </c>
    </row>
    <row r="501" spans="1:5">
      <c r="A501">
        <v>2011</v>
      </c>
      <c r="B501" t="s">
        <v>1474</v>
      </c>
      <c r="C501" t="s">
        <v>1466</v>
      </c>
      <c r="D501" t="s">
        <v>584</v>
      </c>
      <c r="E501" t="s">
        <v>80</v>
      </c>
    </row>
    <row r="502" spans="1:5">
      <c r="A502">
        <v>2011</v>
      </c>
      <c r="B502" t="s">
        <v>1474</v>
      </c>
      <c r="C502" t="s">
        <v>1466</v>
      </c>
      <c r="D502" t="s">
        <v>593</v>
      </c>
      <c r="E502" t="s">
        <v>6</v>
      </c>
    </row>
    <row r="503" spans="1:5">
      <c r="A503">
        <v>2011</v>
      </c>
      <c r="B503" t="s">
        <v>1474</v>
      </c>
      <c r="C503" t="s">
        <v>1466</v>
      </c>
      <c r="D503" t="s">
        <v>608</v>
      </c>
      <c r="E503" t="s">
        <v>80</v>
      </c>
    </row>
    <row r="504" spans="1:5">
      <c r="A504">
        <v>2011</v>
      </c>
      <c r="B504" t="s">
        <v>1471</v>
      </c>
      <c r="C504" t="s">
        <v>1466</v>
      </c>
      <c r="D504" t="s">
        <v>609</v>
      </c>
      <c r="E504" t="s">
        <v>80</v>
      </c>
    </row>
    <row r="505" spans="1:5">
      <c r="A505">
        <v>2011</v>
      </c>
      <c r="B505" t="s">
        <v>1471</v>
      </c>
      <c r="C505" t="s">
        <v>1466</v>
      </c>
      <c r="D505" t="s">
        <v>622</v>
      </c>
      <c r="E505" t="s">
        <v>43</v>
      </c>
    </row>
    <row r="506" spans="1:5">
      <c r="A506">
        <v>2011</v>
      </c>
      <c r="B506" t="s">
        <v>1472</v>
      </c>
      <c r="C506" t="s">
        <v>1464</v>
      </c>
      <c r="D506" t="s">
        <v>626</v>
      </c>
      <c r="E506" t="s">
        <v>80</v>
      </c>
    </row>
    <row r="507" spans="1:5">
      <c r="A507">
        <v>2011</v>
      </c>
      <c r="B507" t="s">
        <v>1474</v>
      </c>
      <c r="C507" t="s">
        <v>1466</v>
      </c>
      <c r="D507" t="s">
        <v>627</v>
      </c>
      <c r="E507" t="s">
        <v>19</v>
      </c>
    </row>
    <row r="508" spans="1:5">
      <c r="A508">
        <v>2011</v>
      </c>
      <c r="B508" t="s">
        <v>1474</v>
      </c>
      <c r="C508" t="s">
        <v>1466</v>
      </c>
      <c r="D508" t="s">
        <v>642</v>
      </c>
      <c r="E508" t="s">
        <v>57</v>
      </c>
    </row>
    <row r="509" spans="1:5">
      <c r="A509">
        <v>2011</v>
      </c>
      <c r="B509" t="s">
        <v>1473</v>
      </c>
      <c r="C509" t="s">
        <v>1464</v>
      </c>
      <c r="D509" t="s">
        <v>645</v>
      </c>
      <c r="E509" t="s">
        <v>19</v>
      </c>
    </row>
    <row r="510" spans="1:5">
      <c r="A510">
        <v>2011</v>
      </c>
      <c r="B510" t="s">
        <v>1473</v>
      </c>
      <c r="C510" t="s">
        <v>1464</v>
      </c>
      <c r="D510" t="s">
        <v>662</v>
      </c>
      <c r="E510" t="s">
        <v>19</v>
      </c>
    </row>
    <row r="511" spans="1:5">
      <c r="A511">
        <v>2011</v>
      </c>
      <c r="B511" t="s">
        <v>1472</v>
      </c>
      <c r="C511" t="s">
        <v>1464</v>
      </c>
      <c r="D511" t="s">
        <v>681</v>
      </c>
      <c r="E511" t="s">
        <v>6</v>
      </c>
    </row>
    <row r="512" spans="1:5">
      <c r="A512">
        <v>2011</v>
      </c>
      <c r="B512" t="s">
        <v>1471</v>
      </c>
      <c r="C512" t="s">
        <v>1466</v>
      </c>
      <c r="D512" t="s">
        <v>698</v>
      </c>
      <c r="E512" t="s">
        <v>89</v>
      </c>
    </row>
    <row r="513" spans="1:5">
      <c r="A513">
        <v>2011</v>
      </c>
      <c r="B513" t="s">
        <v>1473</v>
      </c>
      <c r="C513" t="s">
        <v>1464</v>
      </c>
      <c r="D513" t="s">
        <v>700</v>
      </c>
      <c r="E513" t="s">
        <v>80</v>
      </c>
    </row>
    <row r="514" spans="1:5">
      <c r="A514">
        <v>2011</v>
      </c>
      <c r="B514" t="s">
        <v>1474</v>
      </c>
      <c r="C514" t="s">
        <v>1466</v>
      </c>
      <c r="D514" t="s">
        <v>701</v>
      </c>
      <c r="E514" t="s">
        <v>80</v>
      </c>
    </row>
    <row r="515" spans="1:5">
      <c r="A515">
        <v>2011</v>
      </c>
      <c r="B515" t="s">
        <v>1472</v>
      </c>
      <c r="C515" t="s">
        <v>1464</v>
      </c>
      <c r="D515" t="s">
        <v>729</v>
      </c>
      <c r="E515" t="s">
        <v>57</v>
      </c>
    </row>
    <row r="516" spans="1:5">
      <c r="A516">
        <v>2011</v>
      </c>
      <c r="B516" t="s">
        <v>1474</v>
      </c>
      <c r="C516" t="s">
        <v>1466</v>
      </c>
      <c r="D516" t="s">
        <v>737</v>
      </c>
      <c r="E516" t="s">
        <v>6</v>
      </c>
    </row>
    <row r="517" spans="1:5">
      <c r="A517">
        <v>2011</v>
      </c>
      <c r="B517" t="s">
        <v>1474</v>
      </c>
      <c r="C517" t="s">
        <v>1466</v>
      </c>
      <c r="D517" t="s">
        <v>745</v>
      </c>
      <c r="E517" t="s">
        <v>98</v>
      </c>
    </row>
    <row r="518" spans="1:5">
      <c r="A518">
        <v>2011</v>
      </c>
      <c r="B518" t="s">
        <v>1473</v>
      </c>
      <c r="C518" t="s">
        <v>1464</v>
      </c>
      <c r="D518" t="s">
        <v>756</v>
      </c>
      <c r="E518" t="s">
        <v>19</v>
      </c>
    </row>
    <row r="519" spans="1:5">
      <c r="A519">
        <v>2011</v>
      </c>
      <c r="B519" t="s">
        <v>1474</v>
      </c>
      <c r="C519" t="s">
        <v>1466</v>
      </c>
      <c r="D519" t="s">
        <v>759</v>
      </c>
      <c r="E519" t="s">
        <v>16</v>
      </c>
    </row>
    <row r="520" spans="1:5">
      <c r="A520">
        <v>2011</v>
      </c>
      <c r="B520" t="s">
        <v>1471</v>
      </c>
      <c r="C520" t="s">
        <v>1466</v>
      </c>
      <c r="D520" t="s">
        <v>766</v>
      </c>
      <c r="E520" t="s">
        <v>83</v>
      </c>
    </row>
    <row r="521" spans="1:5">
      <c r="A521">
        <v>2011</v>
      </c>
      <c r="B521" t="s">
        <v>1473</v>
      </c>
      <c r="C521" t="s">
        <v>1464</v>
      </c>
      <c r="D521" t="s">
        <v>767</v>
      </c>
      <c r="E521" t="s">
        <v>34</v>
      </c>
    </row>
    <row r="522" spans="1:5">
      <c r="A522">
        <v>2011</v>
      </c>
      <c r="B522" t="s">
        <v>1471</v>
      </c>
      <c r="C522" t="s">
        <v>1466</v>
      </c>
      <c r="D522" t="s">
        <v>768</v>
      </c>
      <c r="E522" t="s">
        <v>92</v>
      </c>
    </row>
    <row r="523" spans="1:5">
      <c r="A523">
        <v>2011</v>
      </c>
      <c r="B523" t="s">
        <v>1474</v>
      </c>
      <c r="C523" t="s">
        <v>1466</v>
      </c>
      <c r="D523" t="s">
        <v>773</v>
      </c>
      <c r="E523" t="s">
        <v>16</v>
      </c>
    </row>
    <row r="524" spans="1:5">
      <c r="A524">
        <v>2011</v>
      </c>
      <c r="B524" t="s">
        <v>1474</v>
      </c>
      <c r="C524" t="s">
        <v>1466</v>
      </c>
      <c r="D524" t="s">
        <v>776</v>
      </c>
      <c r="E524" t="s">
        <v>6</v>
      </c>
    </row>
    <row r="525" spans="1:5">
      <c r="A525">
        <v>2011</v>
      </c>
      <c r="B525" t="s">
        <v>1474</v>
      </c>
      <c r="C525" t="s">
        <v>1466</v>
      </c>
      <c r="D525" t="s">
        <v>777</v>
      </c>
      <c r="E525" t="s">
        <v>6</v>
      </c>
    </row>
    <row r="526" spans="1:5">
      <c r="A526">
        <v>2011</v>
      </c>
      <c r="B526" t="s">
        <v>1471</v>
      </c>
      <c r="C526" t="s">
        <v>1466</v>
      </c>
      <c r="D526" t="s">
        <v>783</v>
      </c>
      <c r="E526" t="s">
        <v>43</v>
      </c>
    </row>
    <row r="527" spans="1:5">
      <c r="A527">
        <v>2011</v>
      </c>
      <c r="B527" t="s">
        <v>1473</v>
      </c>
      <c r="C527" t="s">
        <v>1464</v>
      </c>
      <c r="D527" t="s">
        <v>824</v>
      </c>
      <c r="E527" t="s">
        <v>19</v>
      </c>
    </row>
    <row r="528" spans="1:5">
      <c r="A528">
        <v>2011</v>
      </c>
      <c r="B528" t="s">
        <v>1471</v>
      </c>
      <c r="C528" t="s">
        <v>1466</v>
      </c>
      <c r="D528" t="s">
        <v>832</v>
      </c>
      <c r="E528" t="s">
        <v>6</v>
      </c>
    </row>
    <row r="529" spans="1:5">
      <c r="A529">
        <v>2011</v>
      </c>
      <c r="B529" t="s">
        <v>1473</v>
      </c>
      <c r="C529" t="s">
        <v>1464</v>
      </c>
      <c r="D529" t="s">
        <v>850</v>
      </c>
      <c r="E529" t="s">
        <v>314</v>
      </c>
    </row>
    <row r="530" spans="1:5">
      <c r="A530">
        <v>2011</v>
      </c>
      <c r="B530" t="s">
        <v>1471</v>
      </c>
      <c r="C530" t="s">
        <v>1466</v>
      </c>
      <c r="D530" t="s">
        <v>851</v>
      </c>
      <c r="E530" t="s">
        <v>9</v>
      </c>
    </row>
    <row r="531" spans="1:5">
      <c r="A531">
        <v>2011</v>
      </c>
      <c r="B531" t="s">
        <v>1473</v>
      </c>
      <c r="C531" t="s">
        <v>1464</v>
      </c>
      <c r="D531" t="s">
        <v>854</v>
      </c>
      <c r="E531" t="s">
        <v>34</v>
      </c>
    </row>
    <row r="532" spans="1:5">
      <c r="A532">
        <v>2011</v>
      </c>
      <c r="B532" t="s">
        <v>1474</v>
      </c>
      <c r="C532" t="s">
        <v>1466</v>
      </c>
      <c r="D532" t="s">
        <v>857</v>
      </c>
      <c r="E532" t="s">
        <v>6</v>
      </c>
    </row>
    <row r="533" spans="1:5">
      <c r="A533">
        <v>2011</v>
      </c>
      <c r="B533" t="s">
        <v>1473</v>
      </c>
      <c r="C533" t="s">
        <v>1464</v>
      </c>
      <c r="D533" t="s">
        <v>862</v>
      </c>
      <c r="E533" t="s">
        <v>80</v>
      </c>
    </row>
    <row r="534" spans="1:5">
      <c r="A534">
        <v>2011</v>
      </c>
      <c r="B534" t="s">
        <v>1474</v>
      </c>
      <c r="C534" t="s">
        <v>1466</v>
      </c>
      <c r="D534" t="s">
        <v>892</v>
      </c>
      <c r="E534" t="s">
        <v>6</v>
      </c>
    </row>
    <row r="535" spans="1:5">
      <c r="A535">
        <v>2011</v>
      </c>
      <c r="B535" t="s">
        <v>1473</v>
      </c>
      <c r="C535" t="s">
        <v>1464</v>
      </c>
      <c r="D535" t="s">
        <v>899</v>
      </c>
      <c r="E535" t="s">
        <v>6</v>
      </c>
    </row>
    <row r="536" spans="1:5">
      <c r="A536">
        <v>2011</v>
      </c>
      <c r="B536" t="s">
        <v>1471</v>
      </c>
      <c r="C536" t="s">
        <v>1466</v>
      </c>
      <c r="D536" t="s">
        <v>900</v>
      </c>
      <c r="E536" t="s">
        <v>34</v>
      </c>
    </row>
    <row r="537" spans="1:5">
      <c r="A537">
        <v>2011</v>
      </c>
      <c r="B537" t="s">
        <v>1474</v>
      </c>
      <c r="C537" t="s">
        <v>1466</v>
      </c>
      <c r="D537" t="s">
        <v>901</v>
      </c>
      <c r="E537" t="s">
        <v>6</v>
      </c>
    </row>
    <row r="538" spans="1:5">
      <c r="A538">
        <v>2011</v>
      </c>
      <c r="B538" t="s">
        <v>1472</v>
      </c>
      <c r="C538" t="s">
        <v>1464</v>
      </c>
      <c r="D538" t="s">
        <v>912</v>
      </c>
      <c r="E538" t="s">
        <v>6</v>
      </c>
    </row>
    <row r="539" spans="1:5">
      <c r="A539">
        <v>2011</v>
      </c>
      <c r="B539" t="s">
        <v>1473</v>
      </c>
      <c r="C539" t="s">
        <v>1464</v>
      </c>
      <c r="D539" t="s">
        <v>914</v>
      </c>
      <c r="E539" t="s">
        <v>6</v>
      </c>
    </row>
    <row r="540" spans="1:5">
      <c r="A540">
        <v>2011</v>
      </c>
      <c r="B540" t="s">
        <v>1474</v>
      </c>
      <c r="C540" t="s">
        <v>1466</v>
      </c>
      <c r="D540" t="s">
        <v>921</v>
      </c>
      <c r="E540" t="s">
        <v>34</v>
      </c>
    </row>
    <row r="541" spans="1:5">
      <c r="A541">
        <v>2011</v>
      </c>
      <c r="B541" t="s">
        <v>1474</v>
      </c>
      <c r="C541" t="s">
        <v>1466</v>
      </c>
      <c r="D541" t="s">
        <v>931</v>
      </c>
      <c r="E541" t="s">
        <v>29</v>
      </c>
    </row>
    <row r="542" spans="1:5">
      <c r="A542">
        <v>2011</v>
      </c>
      <c r="B542" t="s">
        <v>1473</v>
      </c>
      <c r="C542" t="s">
        <v>1464</v>
      </c>
      <c r="D542" t="s">
        <v>978</v>
      </c>
      <c r="E542" t="s">
        <v>80</v>
      </c>
    </row>
    <row r="543" spans="1:5">
      <c r="A543">
        <v>2011</v>
      </c>
      <c r="B543" t="s">
        <v>1473</v>
      </c>
      <c r="C543" t="s">
        <v>1464</v>
      </c>
      <c r="D543" t="s">
        <v>985</v>
      </c>
      <c r="E543" t="s">
        <v>986</v>
      </c>
    </row>
    <row r="544" spans="1:5">
      <c r="A544">
        <v>2011</v>
      </c>
      <c r="B544" t="s">
        <v>1472</v>
      </c>
      <c r="C544" t="s">
        <v>1464</v>
      </c>
      <c r="D544" t="s">
        <v>992</v>
      </c>
      <c r="E544" t="s">
        <v>57</v>
      </c>
    </row>
    <row r="545" spans="1:5">
      <c r="A545">
        <v>2011</v>
      </c>
      <c r="B545" t="s">
        <v>1473</v>
      </c>
      <c r="C545" t="s">
        <v>1464</v>
      </c>
      <c r="D545" t="s">
        <v>995</v>
      </c>
      <c r="E545" t="s">
        <v>80</v>
      </c>
    </row>
    <row r="546" spans="1:5">
      <c r="A546">
        <v>2011</v>
      </c>
      <c r="B546" t="s">
        <v>1471</v>
      </c>
      <c r="C546" t="s">
        <v>1466</v>
      </c>
      <c r="D546" t="s">
        <v>1015</v>
      </c>
      <c r="E546" t="s">
        <v>6</v>
      </c>
    </row>
    <row r="547" spans="1:5">
      <c r="A547">
        <v>2011</v>
      </c>
      <c r="B547" t="s">
        <v>1471</v>
      </c>
      <c r="C547" t="s">
        <v>1466</v>
      </c>
      <c r="D547" t="s">
        <v>1026</v>
      </c>
      <c r="E547" t="s">
        <v>359</v>
      </c>
    </row>
    <row r="548" spans="1:5">
      <c r="A548">
        <v>2011</v>
      </c>
      <c r="B548" t="s">
        <v>1474</v>
      </c>
      <c r="C548" t="s">
        <v>1466</v>
      </c>
      <c r="D548" t="s">
        <v>1059</v>
      </c>
      <c r="E548" t="s">
        <v>123</v>
      </c>
    </row>
    <row r="549" spans="1:5">
      <c r="A549">
        <v>2011</v>
      </c>
      <c r="B549" t="s">
        <v>1474</v>
      </c>
      <c r="C549" t="s">
        <v>1466</v>
      </c>
      <c r="D549" t="s">
        <v>1062</v>
      </c>
      <c r="E549" t="s">
        <v>6</v>
      </c>
    </row>
    <row r="550" spans="1:5">
      <c r="A550">
        <v>2011</v>
      </c>
      <c r="B550" t="s">
        <v>1472</v>
      </c>
      <c r="C550" t="s">
        <v>1464</v>
      </c>
      <c r="D550" t="s">
        <v>1076</v>
      </c>
      <c r="E550" t="s">
        <v>6</v>
      </c>
    </row>
    <row r="551" spans="1:5">
      <c r="A551">
        <v>2011</v>
      </c>
      <c r="B551" t="s">
        <v>1472</v>
      </c>
      <c r="C551" t="s">
        <v>1464</v>
      </c>
      <c r="D551" t="s">
        <v>1109</v>
      </c>
      <c r="E551" t="s">
        <v>34</v>
      </c>
    </row>
    <row r="552" spans="1:5">
      <c r="A552">
        <v>2011</v>
      </c>
      <c r="B552" t="s">
        <v>1471</v>
      </c>
      <c r="C552" t="s">
        <v>1466</v>
      </c>
      <c r="D552" t="s">
        <v>1116</v>
      </c>
      <c r="E552" t="s">
        <v>390</v>
      </c>
    </row>
    <row r="553" spans="1:5">
      <c r="A553">
        <v>2011</v>
      </c>
      <c r="B553" t="s">
        <v>1471</v>
      </c>
      <c r="C553" t="s">
        <v>1466</v>
      </c>
      <c r="D553" t="s">
        <v>1120</v>
      </c>
      <c r="E553" t="s">
        <v>43</v>
      </c>
    </row>
    <row r="554" spans="1:5">
      <c r="A554">
        <v>2011</v>
      </c>
      <c r="B554" t="s">
        <v>1474</v>
      </c>
      <c r="C554" t="s">
        <v>1466</v>
      </c>
      <c r="D554" t="s">
        <v>1121</v>
      </c>
      <c r="E554" t="s">
        <v>6</v>
      </c>
    </row>
    <row r="555" spans="1:5">
      <c r="A555">
        <v>2011</v>
      </c>
      <c r="B555" t="s">
        <v>1471</v>
      </c>
      <c r="C555" t="s">
        <v>1466</v>
      </c>
      <c r="D555" t="s">
        <v>1148</v>
      </c>
      <c r="E555" t="s">
        <v>1149</v>
      </c>
    </row>
    <row r="556" spans="1:5">
      <c r="A556">
        <v>2011</v>
      </c>
      <c r="B556" t="s">
        <v>1473</v>
      </c>
      <c r="C556" t="s">
        <v>1464</v>
      </c>
      <c r="D556" t="s">
        <v>1162</v>
      </c>
      <c r="E556" t="s">
        <v>34</v>
      </c>
    </row>
    <row r="557" spans="1:5">
      <c r="A557">
        <v>2011</v>
      </c>
      <c r="B557" t="s">
        <v>1473</v>
      </c>
      <c r="C557" t="s">
        <v>1464</v>
      </c>
      <c r="D557" t="s">
        <v>1208</v>
      </c>
      <c r="E557" t="s">
        <v>6</v>
      </c>
    </row>
    <row r="558" spans="1:5">
      <c r="A558">
        <v>2011</v>
      </c>
      <c r="B558" t="s">
        <v>1472</v>
      </c>
      <c r="C558" t="s">
        <v>1464</v>
      </c>
      <c r="D558" t="s">
        <v>1210</v>
      </c>
      <c r="E558" t="s">
        <v>19</v>
      </c>
    </row>
    <row r="559" spans="1:5">
      <c r="A559">
        <v>2011</v>
      </c>
      <c r="B559" t="s">
        <v>1471</v>
      </c>
      <c r="C559" t="s">
        <v>1466</v>
      </c>
      <c r="D559" t="s">
        <v>1213</v>
      </c>
      <c r="E559" t="s">
        <v>19</v>
      </c>
    </row>
    <row r="560" spans="1:5">
      <c r="A560">
        <v>2011</v>
      </c>
      <c r="B560" t="s">
        <v>1474</v>
      </c>
      <c r="C560" t="s">
        <v>1466</v>
      </c>
      <c r="D560" t="s">
        <v>1231</v>
      </c>
      <c r="E560" t="s">
        <v>6</v>
      </c>
    </row>
    <row r="561" spans="1:5">
      <c r="A561">
        <v>2011</v>
      </c>
      <c r="B561" t="s">
        <v>1472</v>
      </c>
      <c r="C561" t="s">
        <v>1464</v>
      </c>
      <c r="D561" t="s">
        <v>1238</v>
      </c>
      <c r="E561" t="s">
        <v>1239</v>
      </c>
    </row>
    <row r="562" spans="1:5">
      <c r="A562">
        <v>2011</v>
      </c>
      <c r="B562" t="s">
        <v>1474</v>
      </c>
      <c r="C562" t="s">
        <v>1466</v>
      </c>
      <c r="D562" t="s">
        <v>1244</v>
      </c>
      <c r="E562" t="s">
        <v>6</v>
      </c>
    </row>
    <row r="563" spans="1:5">
      <c r="A563">
        <v>2011</v>
      </c>
      <c r="B563" t="s">
        <v>1472</v>
      </c>
      <c r="C563" t="s">
        <v>1464</v>
      </c>
      <c r="D563" t="s">
        <v>1253</v>
      </c>
      <c r="E563" t="s">
        <v>57</v>
      </c>
    </row>
    <row r="564" spans="1:5">
      <c r="A564">
        <v>2011</v>
      </c>
      <c r="B564" t="s">
        <v>1474</v>
      </c>
      <c r="C564" t="s">
        <v>1466</v>
      </c>
      <c r="D564" t="s">
        <v>1255</v>
      </c>
      <c r="E564" t="s">
        <v>6</v>
      </c>
    </row>
    <row r="565" spans="1:5">
      <c r="A565">
        <v>2011</v>
      </c>
      <c r="B565" t="s">
        <v>1473</v>
      </c>
      <c r="C565" t="s">
        <v>1464</v>
      </c>
      <c r="D565" t="s">
        <v>1261</v>
      </c>
      <c r="E565" t="s">
        <v>63</v>
      </c>
    </row>
    <row r="566" spans="1:5">
      <c r="A566">
        <v>2011</v>
      </c>
      <c r="B566" t="s">
        <v>1474</v>
      </c>
      <c r="C566" t="s">
        <v>1466</v>
      </c>
      <c r="D566" t="s">
        <v>1273</v>
      </c>
      <c r="E566" t="s">
        <v>34</v>
      </c>
    </row>
    <row r="567" spans="1:5">
      <c r="A567">
        <v>2011</v>
      </c>
      <c r="B567" t="s">
        <v>1473</v>
      </c>
      <c r="C567" t="s">
        <v>1464</v>
      </c>
      <c r="D567" t="s">
        <v>1294</v>
      </c>
      <c r="E567" t="s">
        <v>80</v>
      </c>
    </row>
    <row r="568" spans="1:5">
      <c r="A568">
        <v>2011</v>
      </c>
      <c r="B568" t="s">
        <v>1472</v>
      </c>
      <c r="C568" t="s">
        <v>1464</v>
      </c>
      <c r="D568" t="s">
        <v>1296</v>
      </c>
      <c r="E568" t="s">
        <v>359</v>
      </c>
    </row>
    <row r="569" spans="1:5">
      <c r="A569">
        <v>2011</v>
      </c>
      <c r="B569" t="s">
        <v>1474</v>
      </c>
      <c r="C569" t="s">
        <v>1466</v>
      </c>
      <c r="D569" t="s">
        <v>1302</v>
      </c>
      <c r="E569" t="s">
        <v>6</v>
      </c>
    </row>
    <row r="570" spans="1:5">
      <c r="A570">
        <v>2011</v>
      </c>
      <c r="B570" t="s">
        <v>1471</v>
      </c>
      <c r="C570" t="s">
        <v>1466</v>
      </c>
      <c r="D570" t="s">
        <v>1308</v>
      </c>
      <c r="E570" t="s">
        <v>6</v>
      </c>
    </row>
    <row r="571" spans="1:5">
      <c r="A571">
        <v>2011</v>
      </c>
      <c r="B571" t="s">
        <v>1471</v>
      </c>
      <c r="C571" t="s">
        <v>1466</v>
      </c>
      <c r="D571" t="s">
        <v>1320</v>
      </c>
      <c r="E571" t="s">
        <v>16</v>
      </c>
    </row>
    <row r="572" spans="1:5">
      <c r="A572">
        <v>2011</v>
      </c>
      <c r="B572" t="s">
        <v>1471</v>
      </c>
      <c r="C572" t="s">
        <v>1466</v>
      </c>
      <c r="D572" t="s">
        <v>1327</v>
      </c>
      <c r="E572" t="s">
        <v>9</v>
      </c>
    </row>
    <row r="573" spans="1:5">
      <c r="A573">
        <v>2011</v>
      </c>
      <c r="B573" t="s">
        <v>1473</v>
      </c>
      <c r="C573" t="s">
        <v>1464</v>
      </c>
      <c r="D573" t="s">
        <v>1329</v>
      </c>
      <c r="E573" t="s">
        <v>83</v>
      </c>
    </row>
    <row r="574" spans="1:5">
      <c r="A574">
        <v>2011</v>
      </c>
      <c r="B574" t="s">
        <v>1474</v>
      </c>
      <c r="C574" t="s">
        <v>1466</v>
      </c>
      <c r="D574" t="s">
        <v>1340</v>
      </c>
      <c r="E574" t="s">
        <v>6</v>
      </c>
    </row>
    <row r="575" spans="1:5">
      <c r="A575">
        <v>2011</v>
      </c>
      <c r="B575" t="s">
        <v>1472</v>
      </c>
      <c r="C575" t="s">
        <v>1464</v>
      </c>
      <c r="D575" t="s">
        <v>1341</v>
      </c>
      <c r="E575" t="s">
        <v>57</v>
      </c>
    </row>
    <row r="576" spans="1:5">
      <c r="A576">
        <v>2011</v>
      </c>
      <c r="B576" t="s">
        <v>1471</v>
      </c>
      <c r="C576" t="s">
        <v>1466</v>
      </c>
      <c r="D576" t="s">
        <v>1365</v>
      </c>
      <c r="E576" t="s">
        <v>170</v>
      </c>
    </row>
    <row r="577" spans="1:5">
      <c r="A577">
        <v>2011</v>
      </c>
      <c r="B577" t="s">
        <v>1472</v>
      </c>
      <c r="C577" t="s">
        <v>1464</v>
      </c>
      <c r="D577" t="s">
        <v>1366</v>
      </c>
      <c r="E577" t="s">
        <v>6</v>
      </c>
    </row>
    <row r="578" spans="1:5">
      <c r="A578">
        <v>2011</v>
      </c>
      <c r="B578" t="s">
        <v>1473</v>
      </c>
      <c r="C578" t="s">
        <v>1464</v>
      </c>
      <c r="D578" t="s">
        <v>1416</v>
      </c>
      <c r="E578" t="s">
        <v>6</v>
      </c>
    </row>
    <row r="579" spans="1:5">
      <c r="A579">
        <v>2011</v>
      </c>
      <c r="B579" t="s">
        <v>1474</v>
      </c>
      <c r="C579" t="s">
        <v>1466</v>
      </c>
      <c r="D579" t="s">
        <v>1447</v>
      </c>
      <c r="E579" t="s">
        <v>16</v>
      </c>
    </row>
    <row r="580" spans="1:5">
      <c r="A580">
        <v>2011</v>
      </c>
      <c r="B580" t="s">
        <v>1474</v>
      </c>
      <c r="C580" t="s">
        <v>1466</v>
      </c>
      <c r="D580" t="s">
        <v>1449</v>
      </c>
      <c r="E580" t="s">
        <v>57</v>
      </c>
    </row>
    <row r="581" spans="1:5">
      <c r="A581">
        <v>2011</v>
      </c>
      <c r="B581" t="s">
        <v>1472</v>
      </c>
      <c r="C581" t="s">
        <v>1464</v>
      </c>
      <c r="D581" t="s">
        <v>1455</v>
      </c>
      <c r="E581" t="s">
        <v>19</v>
      </c>
    </row>
    <row r="582" spans="1:5">
      <c r="A582">
        <v>2012</v>
      </c>
      <c r="B582" t="s">
        <v>1475</v>
      </c>
      <c r="C582" t="s">
        <v>1466</v>
      </c>
      <c r="D582" t="s">
        <v>28</v>
      </c>
      <c r="E582" t="s">
        <v>29</v>
      </c>
    </row>
    <row r="583" spans="1:5">
      <c r="A583">
        <v>2012</v>
      </c>
      <c r="B583" t="s">
        <v>1476</v>
      </c>
      <c r="C583" t="s">
        <v>1468</v>
      </c>
      <c r="D583" t="s">
        <v>31</v>
      </c>
      <c r="E583" t="s">
        <v>19</v>
      </c>
    </row>
    <row r="584" spans="1:5">
      <c r="A584">
        <v>2012</v>
      </c>
      <c r="B584" t="s">
        <v>1477</v>
      </c>
      <c r="C584" t="s">
        <v>1466</v>
      </c>
      <c r="D584" t="s">
        <v>32</v>
      </c>
      <c r="E584" t="s">
        <v>19</v>
      </c>
    </row>
    <row r="585" spans="1:5">
      <c r="A585">
        <v>2012</v>
      </c>
      <c r="B585" t="s">
        <v>1477</v>
      </c>
      <c r="C585" t="s">
        <v>1466</v>
      </c>
      <c r="D585" t="s">
        <v>37</v>
      </c>
      <c r="E585" t="s">
        <v>6</v>
      </c>
    </row>
    <row r="586" spans="1:5">
      <c r="A586">
        <v>2012</v>
      </c>
      <c r="B586" t="s">
        <v>1477</v>
      </c>
      <c r="C586" t="s">
        <v>1466</v>
      </c>
      <c r="D586" t="s">
        <v>59</v>
      </c>
      <c r="E586" t="s">
        <v>19</v>
      </c>
    </row>
    <row r="587" spans="1:5">
      <c r="A587">
        <v>2012</v>
      </c>
      <c r="B587" t="s">
        <v>1478</v>
      </c>
      <c r="C587" t="s">
        <v>1468</v>
      </c>
      <c r="D587" t="s">
        <v>68</v>
      </c>
      <c r="E587" t="s">
        <v>43</v>
      </c>
    </row>
    <row r="588" spans="1:5">
      <c r="A588">
        <v>2012</v>
      </c>
      <c r="B588" t="s">
        <v>1473</v>
      </c>
      <c r="C588" t="s">
        <v>1464</v>
      </c>
      <c r="D588" t="s">
        <v>71</v>
      </c>
      <c r="E588" t="s">
        <v>6</v>
      </c>
    </row>
    <row r="589" spans="1:5">
      <c r="A589">
        <v>2012</v>
      </c>
      <c r="B589" t="s">
        <v>1472</v>
      </c>
      <c r="C589" t="s">
        <v>1464</v>
      </c>
      <c r="D589" t="s">
        <v>73</v>
      </c>
      <c r="E589" t="s">
        <v>34</v>
      </c>
    </row>
    <row r="590" spans="1:5">
      <c r="A590">
        <v>2012</v>
      </c>
      <c r="B590" t="s">
        <v>1477</v>
      </c>
      <c r="C590" t="s">
        <v>1466</v>
      </c>
      <c r="D590" t="s">
        <v>77</v>
      </c>
      <c r="E590" t="s">
        <v>29</v>
      </c>
    </row>
    <row r="591" spans="1:5">
      <c r="A591">
        <v>2012</v>
      </c>
      <c r="B591" t="s">
        <v>1479</v>
      </c>
      <c r="C591" t="s">
        <v>1466</v>
      </c>
      <c r="D591" t="s">
        <v>79</v>
      </c>
      <c r="E591" t="s">
        <v>80</v>
      </c>
    </row>
    <row r="592" spans="1:5">
      <c r="A592">
        <v>2012</v>
      </c>
      <c r="B592" t="s">
        <v>1479</v>
      </c>
      <c r="C592" t="s">
        <v>1466</v>
      </c>
      <c r="D592" t="s">
        <v>85</v>
      </c>
      <c r="E592" t="s">
        <v>57</v>
      </c>
    </row>
    <row r="593" spans="1:5">
      <c r="A593">
        <v>2012</v>
      </c>
      <c r="B593" t="s">
        <v>1479</v>
      </c>
      <c r="C593" t="s">
        <v>1466</v>
      </c>
      <c r="D593" t="s">
        <v>105</v>
      </c>
      <c r="E593" t="s">
        <v>19</v>
      </c>
    </row>
    <row r="594" spans="1:5">
      <c r="A594">
        <v>2012</v>
      </c>
      <c r="B594" t="s">
        <v>1476</v>
      </c>
      <c r="C594" t="s">
        <v>1468</v>
      </c>
      <c r="D594" t="s">
        <v>108</v>
      </c>
      <c r="E594" t="s">
        <v>19</v>
      </c>
    </row>
    <row r="595" spans="1:5">
      <c r="A595">
        <v>2012</v>
      </c>
      <c r="B595" t="s">
        <v>1479</v>
      </c>
      <c r="C595" t="s">
        <v>1466</v>
      </c>
      <c r="D595" t="s">
        <v>113</v>
      </c>
      <c r="E595" t="s">
        <v>9</v>
      </c>
    </row>
    <row r="596" spans="1:5">
      <c r="A596">
        <v>2012</v>
      </c>
      <c r="B596" t="s">
        <v>1478</v>
      </c>
      <c r="C596" t="s">
        <v>1468</v>
      </c>
      <c r="D596" t="s">
        <v>121</v>
      </c>
      <c r="E596" t="s">
        <v>6</v>
      </c>
    </row>
    <row r="597" spans="1:5">
      <c r="A597">
        <v>2012</v>
      </c>
      <c r="B597" t="s">
        <v>1476</v>
      </c>
      <c r="C597" t="s">
        <v>1468</v>
      </c>
      <c r="D597" t="s">
        <v>125</v>
      </c>
      <c r="E597" t="s">
        <v>19</v>
      </c>
    </row>
    <row r="598" spans="1:5">
      <c r="A598">
        <v>2012</v>
      </c>
      <c r="B598" t="s">
        <v>1478</v>
      </c>
      <c r="C598" t="s">
        <v>1468</v>
      </c>
      <c r="D598" t="s">
        <v>126</v>
      </c>
      <c r="E598" t="s">
        <v>19</v>
      </c>
    </row>
    <row r="599" spans="1:5">
      <c r="A599">
        <v>2012</v>
      </c>
      <c r="B599" t="s">
        <v>1479</v>
      </c>
      <c r="C599" t="s">
        <v>1466</v>
      </c>
      <c r="D599" t="s">
        <v>127</v>
      </c>
      <c r="E599" t="s">
        <v>34</v>
      </c>
    </row>
    <row r="600" spans="1:5">
      <c r="A600">
        <v>2012</v>
      </c>
      <c r="B600" t="s">
        <v>1473</v>
      </c>
      <c r="C600" t="s">
        <v>1464</v>
      </c>
      <c r="D600" t="s">
        <v>143</v>
      </c>
      <c r="E600" t="s">
        <v>6</v>
      </c>
    </row>
    <row r="601" spans="1:5">
      <c r="A601">
        <v>2012</v>
      </c>
      <c r="B601" t="s">
        <v>1475</v>
      </c>
      <c r="C601" t="s">
        <v>1466</v>
      </c>
      <c r="D601" t="s">
        <v>153</v>
      </c>
      <c r="E601" t="s">
        <v>89</v>
      </c>
    </row>
    <row r="602" spans="1:5">
      <c r="A602">
        <v>2012</v>
      </c>
      <c r="B602" t="s">
        <v>1479</v>
      </c>
      <c r="C602" t="s">
        <v>1466</v>
      </c>
      <c r="D602" t="s">
        <v>169</v>
      </c>
      <c r="E602" t="s">
        <v>170</v>
      </c>
    </row>
    <row r="603" spans="1:5">
      <c r="A603">
        <v>2012</v>
      </c>
      <c r="B603" t="s">
        <v>1479</v>
      </c>
      <c r="C603" t="s">
        <v>1466</v>
      </c>
      <c r="D603" t="s">
        <v>173</v>
      </c>
      <c r="E603" t="s">
        <v>19</v>
      </c>
    </row>
    <row r="604" spans="1:5">
      <c r="A604">
        <v>2012</v>
      </c>
      <c r="B604" t="s">
        <v>1475</v>
      </c>
      <c r="C604" t="s">
        <v>1466</v>
      </c>
      <c r="D604" t="s">
        <v>177</v>
      </c>
      <c r="E604" t="s">
        <v>57</v>
      </c>
    </row>
    <row r="605" spans="1:5">
      <c r="A605">
        <v>2012</v>
      </c>
      <c r="B605" t="s">
        <v>1475</v>
      </c>
      <c r="C605" t="s">
        <v>1466</v>
      </c>
      <c r="D605" t="s">
        <v>178</v>
      </c>
      <c r="E605" t="s">
        <v>19</v>
      </c>
    </row>
    <row r="606" spans="1:5">
      <c r="A606">
        <v>2012</v>
      </c>
      <c r="B606" t="s">
        <v>1473</v>
      </c>
      <c r="C606" t="s">
        <v>1464</v>
      </c>
      <c r="D606" t="s">
        <v>182</v>
      </c>
      <c r="E606" t="s">
        <v>19</v>
      </c>
    </row>
    <row r="607" spans="1:5">
      <c r="A607">
        <v>2012</v>
      </c>
      <c r="B607" t="s">
        <v>1477</v>
      </c>
      <c r="C607" t="s">
        <v>1466</v>
      </c>
      <c r="D607" t="s">
        <v>187</v>
      </c>
      <c r="E607" t="s">
        <v>6</v>
      </c>
    </row>
    <row r="608" spans="1:5">
      <c r="A608">
        <v>2012</v>
      </c>
      <c r="B608" t="s">
        <v>1478</v>
      </c>
      <c r="C608" t="s">
        <v>1468</v>
      </c>
      <c r="D608" t="s">
        <v>190</v>
      </c>
      <c r="E608" t="s">
        <v>6</v>
      </c>
    </row>
    <row r="609" spans="1:5">
      <c r="A609">
        <v>2012</v>
      </c>
      <c r="B609" t="s">
        <v>1473</v>
      </c>
      <c r="C609" t="s">
        <v>1464</v>
      </c>
      <c r="D609" t="s">
        <v>194</v>
      </c>
      <c r="E609" t="s">
        <v>19</v>
      </c>
    </row>
    <row r="610" spans="1:5">
      <c r="A610">
        <v>2012</v>
      </c>
      <c r="B610" t="s">
        <v>1472</v>
      </c>
      <c r="C610" t="s">
        <v>1464</v>
      </c>
      <c r="D610" t="s">
        <v>199</v>
      </c>
      <c r="E610" t="s">
        <v>6</v>
      </c>
    </row>
    <row r="611" spans="1:5">
      <c r="A611">
        <v>2012</v>
      </c>
      <c r="B611" t="s">
        <v>1475</v>
      </c>
      <c r="C611" t="s">
        <v>1466</v>
      </c>
      <c r="D611" t="s">
        <v>222</v>
      </c>
      <c r="E611" t="s">
        <v>9</v>
      </c>
    </row>
    <row r="612" spans="1:5">
      <c r="A612">
        <v>2012</v>
      </c>
      <c r="B612" t="s">
        <v>1472</v>
      </c>
      <c r="C612" t="s">
        <v>1464</v>
      </c>
      <c r="D612" t="s">
        <v>225</v>
      </c>
      <c r="E612" t="s">
        <v>6</v>
      </c>
    </row>
    <row r="613" spans="1:5">
      <c r="A613">
        <v>2012</v>
      </c>
      <c r="B613" t="s">
        <v>1477</v>
      </c>
      <c r="C613" t="s">
        <v>1466</v>
      </c>
      <c r="D613" t="s">
        <v>243</v>
      </c>
      <c r="E613" t="s">
        <v>244</v>
      </c>
    </row>
    <row r="614" spans="1:5">
      <c r="A614">
        <v>2012</v>
      </c>
      <c r="B614" t="s">
        <v>1475</v>
      </c>
      <c r="C614" t="s">
        <v>1466</v>
      </c>
      <c r="D614" t="s">
        <v>253</v>
      </c>
      <c r="E614" t="s">
        <v>254</v>
      </c>
    </row>
    <row r="615" spans="1:5">
      <c r="A615">
        <v>2012</v>
      </c>
      <c r="B615" t="s">
        <v>1475</v>
      </c>
      <c r="C615" t="s">
        <v>1466</v>
      </c>
      <c r="D615" t="s">
        <v>256</v>
      </c>
      <c r="E615" t="s">
        <v>6</v>
      </c>
    </row>
    <row r="616" spans="1:5">
      <c r="A616">
        <v>2012</v>
      </c>
      <c r="B616" t="s">
        <v>1472</v>
      </c>
      <c r="C616" t="s">
        <v>1464</v>
      </c>
      <c r="D616" t="s">
        <v>262</v>
      </c>
      <c r="E616" t="s">
        <v>19</v>
      </c>
    </row>
    <row r="617" spans="1:5">
      <c r="A617">
        <v>2012</v>
      </c>
      <c r="B617" t="s">
        <v>1476</v>
      </c>
      <c r="C617" t="s">
        <v>1468</v>
      </c>
      <c r="D617" t="s">
        <v>265</v>
      </c>
      <c r="E617" t="s">
        <v>19</v>
      </c>
    </row>
    <row r="618" spans="1:5">
      <c r="A618">
        <v>2012</v>
      </c>
      <c r="B618" t="s">
        <v>1478</v>
      </c>
      <c r="C618" t="s">
        <v>1468</v>
      </c>
      <c r="D618" t="s">
        <v>275</v>
      </c>
      <c r="E618" t="s">
        <v>98</v>
      </c>
    </row>
    <row r="619" spans="1:5">
      <c r="A619">
        <v>2012</v>
      </c>
      <c r="B619" t="s">
        <v>1475</v>
      </c>
      <c r="C619" t="s">
        <v>1466</v>
      </c>
      <c r="D619" t="s">
        <v>280</v>
      </c>
      <c r="E619" t="s">
        <v>6</v>
      </c>
    </row>
    <row r="620" spans="1:5">
      <c r="A620">
        <v>2012</v>
      </c>
      <c r="B620" t="s">
        <v>1477</v>
      </c>
      <c r="C620" t="s">
        <v>1466</v>
      </c>
      <c r="D620" t="s">
        <v>296</v>
      </c>
      <c r="E620" t="s">
        <v>19</v>
      </c>
    </row>
    <row r="621" spans="1:5">
      <c r="A621">
        <v>2012</v>
      </c>
      <c r="B621" t="s">
        <v>1473</v>
      </c>
      <c r="C621" t="s">
        <v>1464</v>
      </c>
      <c r="D621" t="s">
        <v>303</v>
      </c>
      <c r="E621" t="s">
        <v>29</v>
      </c>
    </row>
    <row r="622" spans="1:5">
      <c r="A622">
        <v>2012</v>
      </c>
      <c r="B622" t="s">
        <v>1475</v>
      </c>
      <c r="C622" t="s">
        <v>1466</v>
      </c>
      <c r="D622" t="s">
        <v>308</v>
      </c>
      <c r="E622" t="s">
        <v>83</v>
      </c>
    </row>
    <row r="623" spans="1:5">
      <c r="A623">
        <v>2012</v>
      </c>
      <c r="B623" t="s">
        <v>1477</v>
      </c>
      <c r="C623" t="s">
        <v>1466</v>
      </c>
      <c r="D623" t="s">
        <v>328</v>
      </c>
      <c r="E623" t="s">
        <v>34</v>
      </c>
    </row>
    <row r="624" spans="1:5">
      <c r="A624">
        <v>2012</v>
      </c>
      <c r="B624" t="s">
        <v>1476</v>
      </c>
      <c r="C624" t="s">
        <v>1468</v>
      </c>
      <c r="D624" t="s">
        <v>342</v>
      </c>
      <c r="E624" t="s">
        <v>16</v>
      </c>
    </row>
    <row r="625" spans="1:5">
      <c r="A625">
        <v>2012</v>
      </c>
      <c r="B625" t="s">
        <v>1472</v>
      </c>
      <c r="C625" t="s">
        <v>1464</v>
      </c>
      <c r="D625" t="s">
        <v>348</v>
      </c>
      <c r="E625" t="s">
        <v>80</v>
      </c>
    </row>
    <row r="626" spans="1:5">
      <c r="A626">
        <v>2012</v>
      </c>
      <c r="B626" t="s">
        <v>1476</v>
      </c>
      <c r="C626" t="s">
        <v>1468</v>
      </c>
      <c r="D626" t="s">
        <v>349</v>
      </c>
      <c r="E626" t="s">
        <v>19</v>
      </c>
    </row>
    <row r="627" spans="1:5">
      <c r="A627">
        <v>2012</v>
      </c>
      <c r="B627" t="s">
        <v>1477</v>
      </c>
      <c r="C627" t="s">
        <v>1466</v>
      </c>
      <c r="D627" t="s">
        <v>370</v>
      </c>
      <c r="E627" t="s">
        <v>7</v>
      </c>
    </row>
    <row r="628" spans="1:5">
      <c r="A628">
        <v>2012</v>
      </c>
      <c r="B628" t="s">
        <v>1472</v>
      </c>
      <c r="C628" t="s">
        <v>1464</v>
      </c>
      <c r="D628" t="s">
        <v>371</v>
      </c>
      <c r="E628" t="s">
        <v>372</v>
      </c>
    </row>
    <row r="629" spans="1:5">
      <c r="A629">
        <v>2012</v>
      </c>
      <c r="B629" t="s">
        <v>1478</v>
      </c>
      <c r="C629" t="s">
        <v>1468</v>
      </c>
      <c r="D629" t="s">
        <v>386</v>
      </c>
      <c r="E629" t="s">
        <v>6</v>
      </c>
    </row>
    <row r="630" spans="1:5">
      <c r="A630">
        <v>2012</v>
      </c>
      <c r="B630" t="s">
        <v>1479</v>
      </c>
      <c r="C630" t="s">
        <v>1466</v>
      </c>
      <c r="D630" t="s">
        <v>388</v>
      </c>
      <c r="E630" t="s">
        <v>16</v>
      </c>
    </row>
    <row r="631" spans="1:5">
      <c r="A631">
        <v>2012</v>
      </c>
      <c r="B631" t="s">
        <v>1473</v>
      </c>
      <c r="C631" t="s">
        <v>1464</v>
      </c>
      <c r="D631" t="s">
        <v>399</v>
      </c>
      <c r="E631" t="s">
        <v>6</v>
      </c>
    </row>
    <row r="632" spans="1:5">
      <c r="A632">
        <v>2012</v>
      </c>
      <c r="B632" t="s">
        <v>1478</v>
      </c>
      <c r="C632" t="s">
        <v>1468</v>
      </c>
      <c r="D632" t="s">
        <v>400</v>
      </c>
      <c r="E632" t="s">
        <v>6</v>
      </c>
    </row>
    <row r="633" spans="1:5">
      <c r="A633">
        <v>2012</v>
      </c>
      <c r="B633" t="s">
        <v>1473</v>
      </c>
      <c r="C633" t="s">
        <v>1464</v>
      </c>
      <c r="D633" t="s">
        <v>436</v>
      </c>
      <c r="E633" t="s">
        <v>6</v>
      </c>
    </row>
    <row r="634" spans="1:5">
      <c r="A634">
        <v>2012</v>
      </c>
      <c r="B634" t="s">
        <v>1477</v>
      </c>
      <c r="C634" t="s">
        <v>1466</v>
      </c>
      <c r="D634" t="s">
        <v>438</v>
      </c>
      <c r="E634" t="s">
        <v>43</v>
      </c>
    </row>
    <row r="635" spans="1:5">
      <c r="A635">
        <v>2012</v>
      </c>
      <c r="B635" t="s">
        <v>1479</v>
      </c>
      <c r="C635" t="s">
        <v>1466</v>
      </c>
      <c r="D635" t="s">
        <v>444</v>
      </c>
      <c r="E635" t="s">
        <v>9</v>
      </c>
    </row>
    <row r="636" spans="1:5">
      <c r="A636">
        <v>2012</v>
      </c>
      <c r="B636" t="s">
        <v>1478</v>
      </c>
      <c r="C636" t="s">
        <v>1468</v>
      </c>
      <c r="D636" t="s">
        <v>448</v>
      </c>
      <c r="E636" t="s">
        <v>57</v>
      </c>
    </row>
    <row r="637" spans="1:5">
      <c r="A637">
        <v>2012</v>
      </c>
      <c r="B637" t="s">
        <v>1476</v>
      </c>
      <c r="C637" t="s">
        <v>1468</v>
      </c>
      <c r="D637" t="s">
        <v>452</v>
      </c>
      <c r="E637" t="s">
        <v>19</v>
      </c>
    </row>
    <row r="638" spans="1:5">
      <c r="A638">
        <v>2012</v>
      </c>
      <c r="B638" t="s">
        <v>1476</v>
      </c>
      <c r="C638" t="s">
        <v>1468</v>
      </c>
      <c r="D638" t="s">
        <v>455</v>
      </c>
      <c r="E638" t="s">
        <v>19</v>
      </c>
    </row>
    <row r="639" spans="1:5">
      <c r="A639">
        <v>2012</v>
      </c>
      <c r="B639" t="s">
        <v>1476</v>
      </c>
      <c r="C639" t="s">
        <v>1468</v>
      </c>
      <c r="D639" t="s">
        <v>458</v>
      </c>
      <c r="E639" t="s">
        <v>19</v>
      </c>
    </row>
    <row r="640" spans="1:5">
      <c r="A640">
        <v>2012</v>
      </c>
      <c r="B640" t="s">
        <v>1479</v>
      </c>
      <c r="C640" t="s">
        <v>1466</v>
      </c>
      <c r="D640" t="s">
        <v>461</v>
      </c>
      <c r="E640" t="s">
        <v>9</v>
      </c>
    </row>
    <row r="641" spans="1:5">
      <c r="A641">
        <v>2012</v>
      </c>
      <c r="B641" t="s">
        <v>1473</v>
      </c>
      <c r="C641" t="s">
        <v>1464</v>
      </c>
      <c r="D641" t="s">
        <v>462</v>
      </c>
      <c r="E641" t="s">
        <v>29</v>
      </c>
    </row>
    <row r="642" spans="1:5">
      <c r="A642">
        <v>2012</v>
      </c>
      <c r="B642" t="s">
        <v>1478</v>
      </c>
      <c r="C642" t="s">
        <v>1468</v>
      </c>
      <c r="D642" t="s">
        <v>466</v>
      </c>
      <c r="E642" t="s">
        <v>6</v>
      </c>
    </row>
    <row r="643" spans="1:5">
      <c r="A643">
        <v>2012</v>
      </c>
      <c r="B643" t="s">
        <v>1477</v>
      </c>
      <c r="C643" t="s">
        <v>1466</v>
      </c>
      <c r="D643" t="s">
        <v>468</v>
      </c>
      <c r="E643" t="s">
        <v>6</v>
      </c>
    </row>
    <row r="644" spans="1:5">
      <c r="A644">
        <v>2012</v>
      </c>
      <c r="B644" t="s">
        <v>1473</v>
      </c>
      <c r="C644" t="s">
        <v>1464</v>
      </c>
      <c r="D644" t="s">
        <v>485</v>
      </c>
      <c r="E644" t="s">
        <v>6</v>
      </c>
    </row>
    <row r="645" spans="1:5">
      <c r="A645">
        <v>2012</v>
      </c>
      <c r="B645" t="s">
        <v>1475</v>
      </c>
      <c r="C645" t="s">
        <v>1466</v>
      </c>
      <c r="D645" t="s">
        <v>492</v>
      </c>
      <c r="E645" t="s">
        <v>6</v>
      </c>
    </row>
    <row r="646" spans="1:5">
      <c r="A646">
        <v>2012</v>
      </c>
      <c r="B646" t="s">
        <v>1477</v>
      </c>
      <c r="C646" t="s">
        <v>1466</v>
      </c>
      <c r="D646" t="s">
        <v>496</v>
      </c>
      <c r="E646" t="s">
        <v>34</v>
      </c>
    </row>
    <row r="647" spans="1:5">
      <c r="A647">
        <v>2012</v>
      </c>
      <c r="B647" t="s">
        <v>1473</v>
      </c>
      <c r="C647" t="s">
        <v>1464</v>
      </c>
      <c r="D647" t="s">
        <v>501</v>
      </c>
      <c r="E647" t="s">
        <v>34</v>
      </c>
    </row>
    <row r="648" spans="1:5">
      <c r="A648">
        <v>2012</v>
      </c>
      <c r="B648" t="s">
        <v>1478</v>
      </c>
      <c r="C648" t="s">
        <v>1468</v>
      </c>
      <c r="D648" t="s">
        <v>512</v>
      </c>
      <c r="E648" t="s">
        <v>6</v>
      </c>
    </row>
    <row r="649" spans="1:5">
      <c r="A649">
        <v>2012</v>
      </c>
      <c r="B649" t="s">
        <v>1479</v>
      </c>
      <c r="C649" t="s">
        <v>1466</v>
      </c>
      <c r="D649" t="s">
        <v>518</v>
      </c>
      <c r="E649" t="s">
        <v>34</v>
      </c>
    </row>
    <row r="650" spans="1:5">
      <c r="A650">
        <v>2012</v>
      </c>
      <c r="B650" t="s">
        <v>1479</v>
      </c>
      <c r="C650" t="s">
        <v>1466</v>
      </c>
      <c r="D650" t="s">
        <v>521</v>
      </c>
      <c r="E650" t="s">
        <v>9</v>
      </c>
    </row>
    <row r="651" spans="1:5">
      <c r="A651">
        <v>2012</v>
      </c>
      <c r="B651" t="s">
        <v>1475</v>
      </c>
      <c r="C651" t="s">
        <v>1466</v>
      </c>
      <c r="D651" t="s">
        <v>523</v>
      </c>
      <c r="E651" t="s">
        <v>80</v>
      </c>
    </row>
    <row r="652" spans="1:5">
      <c r="A652">
        <v>2012</v>
      </c>
      <c r="B652" t="s">
        <v>1476</v>
      </c>
      <c r="C652" t="s">
        <v>1468</v>
      </c>
      <c r="D652" t="s">
        <v>535</v>
      </c>
      <c r="E652" t="s">
        <v>19</v>
      </c>
    </row>
    <row r="653" spans="1:5">
      <c r="A653">
        <v>2012</v>
      </c>
      <c r="B653" t="s">
        <v>1473</v>
      </c>
      <c r="C653" t="s">
        <v>1464</v>
      </c>
      <c r="D653" t="s">
        <v>545</v>
      </c>
      <c r="E653" t="s">
        <v>6</v>
      </c>
    </row>
    <row r="654" spans="1:5">
      <c r="A654">
        <v>2012</v>
      </c>
      <c r="B654" t="s">
        <v>1478</v>
      </c>
      <c r="C654" t="s">
        <v>1468</v>
      </c>
      <c r="D654" t="s">
        <v>546</v>
      </c>
      <c r="E654" t="s">
        <v>57</v>
      </c>
    </row>
    <row r="655" spans="1:5">
      <c r="A655">
        <v>2012</v>
      </c>
      <c r="B655" t="s">
        <v>1478</v>
      </c>
      <c r="C655" t="s">
        <v>1468</v>
      </c>
      <c r="D655" t="s">
        <v>569</v>
      </c>
      <c r="E655" t="s">
        <v>6</v>
      </c>
    </row>
    <row r="656" spans="1:5">
      <c r="A656">
        <v>2012</v>
      </c>
      <c r="B656" t="s">
        <v>1473</v>
      </c>
      <c r="C656" t="s">
        <v>1464</v>
      </c>
      <c r="D656" t="s">
        <v>578</v>
      </c>
      <c r="E656" t="s">
        <v>359</v>
      </c>
    </row>
    <row r="657" spans="1:5">
      <c r="A657">
        <v>2012</v>
      </c>
      <c r="B657" t="s">
        <v>1472</v>
      </c>
      <c r="C657" t="s">
        <v>1464</v>
      </c>
      <c r="D657" t="s">
        <v>588</v>
      </c>
      <c r="E657" t="s">
        <v>57</v>
      </c>
    </row>
    <row r="658" spans="1:5">
      <c r="A658">
        <v>2012</v>
      </c>
      <c r="B658" t="s">
        <v>1479</v>
      </c>
      <c r="C658" t="s">
        <v>1466</v>
      </c>
      <c r="D658" t="s">
        <v>590</v>
      </c>
      <c r="E658" t="s">
        <v>19</v>
      </c>
    </row>
    <row r="659" spans="1:5">
      <c r="A659">
        <v>2012</v>
      </c>
      <c r="B659" t="s">
        <v>1475</v>
      </c>
      <c r="C659" t="s">
        <v>1466</v>
      </c>
      <c r="D659" t="s">
        <v>605</v>
      </c>
      <c r="E659" t="s">
        <v>19</v>
      </c>
    </row>
    <row r="660" spans="1:5">
      <c r="A660">
        <v>2012</v>
      </c>
      <c r="B660" t="s">
        <v>1472</v>
      </c>
      <c r="C660" t="s">
        <v>1464</v>
      </c>
      <c r="D660" t="s">
        <v>606</v>
      </c>
      <c r="E660" t="s">
        <v>16</v>
      </c>
    </row>
    <row r="661" spans="1:5">
      <c r="A661">
        <v>2012</v>
      </c>
      <c r="B661" t="s">
        <v>1472</v>
      </c>
      <c r="C661" t="s">
        <v>1464</v>
      </c>
      <c r="D661" t="s">
        <v>614</v>
      </c>
      <c r="E661" t="s">
        <v>6</v>
      </c>
    </row>
    <row r="662" spans="1:5">
      <c r="A662">
        <v>2012</v>
      </c>
      <c r="B662" t="s">
        <v>1478</v>
      </c>
      <c r="C662" t="s">
        <v>1468</v>
      </c>
      <c r="D662" t="s">
        <v>619</v>
      </c>
      <c r="E662" t="s">
        <v>6</v>
      </c>
    </row>
    <row r="663" spans="1:5">
      <c r="A663">
        <v>2012</v>
      </c>
      <c r="B663" t="s">
        <v>1473</v>
      </c>
      <c r="C663" t="s">
        <v>1464</v>
      </c>
      <c r="D663" t="s">
        <v>625</v>
      </c>
      <c r="E663" t="s">
        <v>89</v>
      </c>
    </row>
    <row r="664" spans="1:5">
      <c r="A664">
        <v>2012</v>
      </c>
      <c r="B664" t="s">
        <v>1477</v>
      </c>
      <c r="C664" t="s">
        <v>1466</v>
      </c>
      <c r="D664" t="s">
        <v>628</v>
      </c>
      <c r="E664" t="s">
        <v>6</v>
      </c>
    </row>
    <row r="665" spans="1:5">
      <c r="A665">
        <v>2012</v>
      </c>
      <c r="B665" t="s">
        <v>1472</v>
      </c>
      <c r="C665" t="s">
        <v>1464</v>
      </c>
      <c r="D665" t="s">
        <v>636</v>
      </c>
      <c r="E665" t="s">
        <v>6</v>
      </c>
    </row>
    <row r="666" spans="1:5">
      <c r="A666">
        <v>2012</v>
      </c>
      <c r="B666" t="s">
        <v>1473</v>
      </c>
      <c r="C666" t="s">
        <v>1464</v>
      </c>
      <c r="D666" t="s">
        <v>649</v>
      </c>
      <c r="E666" t="s">
        <v>34</v>
      </c>
    </row>
    <row r="667" spans="1:5">
      <c r="A667">
        <v>2012</v>
      </c>
      <c r="B667" t="s">
        <v>1478</v>
      </c>
      <c r="C667" t="s">
        <v>1468</v>
      </c>
      <c r="D667" t="s">
        <v>673</v>
      </c>
      <c r="E667" t="s">
        <v>6</v>
      </c>
    </row>
    <row r="668" spans="1:5">
      <c r="A668">
        <v>2012</v>
      </c>
      <c r="B668" t="s">
        <v>1475</v>
      </c>
      <c r="C668" t="s">
        <v>1466</v>
      </c>
      <c r="D668" t="s">
        <v>674</v>
      </c>
      <c r="E668" t="s">
        <v>123</v>
      </c>
    </row>
    <row r="669" spans="1:5">
      <c r="A669">
        <v>2012</v>
      </c>
      <c r="B669" t="s">
        <v>1479</v>
      </c>
      <c r="C669" t="s">
        <v>1466</v>
      </c>
      <c r="D669" t="s">
        <v>685</v>
      </c>
      <c r="E669" t="s">
        <v>9</v>
      </c>
    </row>
    <row r="670" spans="1:5">
      <c r="A670">
        <v>2012</v>
      </c>
      <c r="B670" t="s">
        <v>1479</v>
      </c>
      <c r="C670" t="s">
        <v>1466</v>
      </c>
      <c r="D670" t="s">
        <v>699</v>
      </c>
      <c r="E670" t="s">
        <v>34</v>
      </c>
    </row>
    <row r="671" spans="1:5">
      <c r="A671">
        <v>2012</v>
      </c>
      <c r="B671" t="s">
        <v>1475</v>
      </c>
      <c r="C671" t="s">
        <v>1466</v>
      </c>
      <c r="D671" t="s">
        <v>709</v>
      </c>
      <c r="E671" t="s">
        <v>83</v>
      </c>
    </row>
    <row r="672" spans="1:5">
      <c r="A672">
        <v>2012</v>
      </c>
      <c r="B672" t="s">
        <v>1478</v>
      </c>
      <c r="C672" t="s">
        <v>1468</v>
      </c>
      <c r="D672" t="s">
        <v>711</v>
      </c>
      <c r="E672" t="s">
        <v>6</v>
      </c>
    </row>
    <row r="673" spans="1:5">
      <c r="A673">
        <v>2012</v>
      </c>
      <c r="B673" t="s">
        <v>1475</v>
      </c>
      <c r="C673" t="s">
        <v>1466</v>
      </c>
      <c r="D673" t="s">
        <v>722</v>
      </c>
      <c r="E673" t="s">
        <v>43</v>
      </c>
    </row>
    <row r="674" spans="1:5">
      <c r="A674">
        <v>2012</v>
      </c>
      <c r="B674" t="s">
        <v>1473</v>
      </c>
      <c r="C674" t="s">
        <v>1464</v>
      </c>
      <c r="D674" t="s">
        <v>752</v>
      </c>
      <c r="E674" t="s">
        <v>372</v>
      </c>
    </row>
    <row r="675" spans="1:5">
      <c r="A675">
        <v>2012</v>
      </c>
      <c r="B675" t="s">
        <v>1472</v>
      </c>
      <c r="C675" t="s">
        <v>1464</v>
      </c>
      <c r="D675" t="s">
        <v>761</v>
      </c>
      <c r="E675" t="s">
        <v>98</v>
      </c>
    </row>
    <row r="676" spans="1:5">
      <c r="A676">
        <v>2012</v>
      </c>
      <c r="B676" t="s">
        <v>1472</v>
      </c>
      <c r="C676" t="s">
        <v>1464</v>
      </c>
      <c r="D676" t="s">
        <v>765</v>
      </c>
      <c r="E676" t="s">
        <v>54</v>
      </c>
    </row>
    <row r="677" spans="1:5">
      <c r="A677">
        <v>2012</v>
      </c>
      <c r="B677" t="s">
        <v>1473</v>
      </c>
      <c r="C677" t="s">
        <v>1464</v>
      </c>
      <c r="D677" t="s">
        <v>781</v>
      </c>
      <c r="E677" t="s">
        <v>6</v>
      </c>
    </row>
    <row r="678" spans="1:5">
      <c r="A678">
        <v>2012</v>
      </c>
      <c r="B678" t="s">
        <v>1478</v>
      </c>
      <c r="C678" t="s">
        <v>1468</v>
      </c>
      <c r="D678" t="s">
        <v>786</v>
      </c>
      <c r="E678" t="s">
        <v>19</v>
      </c>
    </row>
    <row r="679" spans="1:5">
      <c r="A679">
        <v>2012</v>
      </c>
      <c r="B679" t="s">
        <v>1478</v>
      </c>
      <c r="C679" t="s">
        <v>1468</v>
      </c>
      <c r="D679" t="s">
        <v>786</v>
      </c>
      <c r="E679" t="s">
        <v>19</v>
      </c>
    </row>
    <row r="680" spans="1:5">
      <c r="A680">
        <v>2012</v>
      </c>
      <c r="B680" t="s">
        <v>1473</v>
      </c>
      <c r="C680" t="s">
        <v>1464</v>
      </c>
      <c r="D680" t="s">
        <v>801</v>
      </c>
      <c r="E680" t="s">
        <v>19</v>
      </c>
    </row>
    <row r="681" spans="1:5">
      <c r="A681">
        <v>2012</v>
      </c>
      <c r="B681" t="s">
        <v>1479</v>
      </c>
      <c r="C681" t="s">
        <v>1466</v>
      </c>
      <c r="D681" t="s">
        <v>810</v>
      </c>
      <c r="E681" t="s">
        <v>6</v>
      </c>
    </row>
    <row r="682" spans="1:5">
      <c r="A682">
        <v>2012</v>
      </c>
      <c r="B682" t="s">
        <v>1472</v>
      </c>
      <c r="C682" t="s">
        <v>1464</v>
      </c>
      <c r="D682" t="s">
        <v>811</v>
      </c>
      <c r="E682" t="s">
        <v>6</v>
      </c>
    </row>
    <row r="683" spans="1:5">
      <c r="A683">
        <v>2012</v>
      </c>
      <c r="B683" t="s">
        <v>1475</v>
      </c>
      <c r="C683" t="s">
        <v>1466</v>
      </c>
      <c r="D683" t="s">
        <v>812</v>
      </c>
      <c r="E683" t="s">
        <v>57</v>
      </c>
    </row>
    <row r="684" spans="1:5">
      <c r="A684">
        <v>2012</v>
      </c>
      <c r="B684" t="s">
        <v>1472</v>
      </c>
      <c r="C684" t="s">
        <v>1464</v>
      </c>
      <c r="D684" t="s">
        <v>823</v>
      </c>
      <c r="E684" t="s">
        <v>6</v>
      </c>
    </row>
    <row r="685" spans="1:5">
      <c r="A685">
        <v>2012</v>
      </c>
      <c r="B685" t="s">
        <v>1473</v>
      </c>
      <c r="C685" t="s">
        <v>1464</v>
      </c>
      <c r="D685" t="s">
        <v>827</v>
      </c>
      <c r="E685" t="s">
        <v>6</v>
      </c>
    </row>
    <row r="686" spans="1:5">
      <c r="A686">
        <v>2012</v>
      </c>
      <c r="B686" t="s">
        <v>1478</v>
      </c>
      <c r="C686" t="s">
        <v>1468</v>
      </c>
      <c r="D686" t="s">
        <v>829</v>
      </c>
      <c r="E686" t="s">
        <v>6</v>
      </c>
    </row>
    <row r="687" spans="1:5">
      <c r="A687">
        <v>2012</v>
      </c>
      <c r="B687" t="s">
        <v>1472</v>
      </c>
      <c r="C687" t="s">
        <v>1464</v>
      </c>
      <c r="D687" t="s">
        <v>852</v>
      </c>
      <c r="E687" t="s">
        <v>6</v>
      </c>
    </row>
    <row r="688" spans="1:5">
      <c r="A688">
        <v>2012</v>
      </c>
      <c r="B688" t="s">
        <v>1479</v>
      </c>
      <c r="C688" t="s">
        <v>1466</v>
      </c>
      <c r="D688" t="s">
        <v>861</v>
      </c>
      <c r="E688" t="s">
        <v>19</v>
      </c>
    </row>
    <row r="689" spans="1:5">
      <c r="A689">
        <v>2012</v>
      </c>
      <c r="B689" t="s">
        <v>1472</v>
      </c>
      <c r="C689" t="s">
        <v>1464</v>
      </c>
      <c r="D689" t="s">
        <v>883</v>
      </c>
      <c r="E689" t="s">
        <v>6</v>
      </c>
    </row>
    <row r="690" spans="1:5">
      <c r="A690">
        <v>2012</v>
      </c>
      <c r="B690" t="s">
        <v>1477</v>
      </c>
      <c r="C690" t="s">
        <v>1466</v>
      </c>
      <c r="D690" t="s">
        <v>888</v>
      </c>
      <c r="E690" t="s">
        <v>16</v>
      </c>
    </row>
    <row r="691" spans="1:5">
      <c r="A691">
        <v>2012</v>
      </c>
      <c r="B691" t="s">
        <v>1479</v>
      </c>
      <c r="C691" t="s">
        <v>1466</v>
      </c>
      <c r="D691" t="s">
        <v>896</v>
      </c>
      <c r="E691" t="s">
        <v>83</v>
      </c>
    </row>
    <row r="692" spans="1:5">
      <c r="A692">
        <v>2012</v>
      </c>
      <c r="B692" t="s">
        <v>1472</v>
      </c>
      <c r="C692" t="s">
        <v>1464</v>
      </c>
      <c r="D692" t="s">
        <v>908</v>
      </c>
      <c r="E692" t="s">
        <v>6</v>
      </c>
    </row>
    <row r="693" spans="1:5">
      <c r="A693">
        <v>2012</v>
      </c>
      <c r="B693" t="s">
        <v>1475</v>
      </c>
      <c r="C693" t="s">
        <v>1466</v>
      </c>
      <c r="D693" t="s">
        <v>928</v>
      </c>
      <c r="E693" t="s">
        <v>57</v>
      </c>
    </row>
    <row r="694" spans="1:5">
      <c r="A694">
        <v>2012</v>
      </c>
      <c r="B694" t="s">
        <v>1475</v>
      </c>
      <c r="C694" t="s">
        <v>1466</v>
      </c>
      <c r="D694" t="s">
        <v>932</v>
      </c>
      <c r="E694" t="s">
        <v>80</v>
      </c>
    </row>
    <row r="695" spans="1:5">
      <c r="A695">
        <v>2012</v>
      </c>
      <c r="B695" t="s">
        <v>1475</v>
      </c>
      <c r="C695" t="s">
        <v>1466</v>
      </c>
      <c r="D695" t="s">
        <v>935</v>
      </c>
      <c r="E695" t="s">
        <v>6</v>
      </c>
    </row>
    <row r="696" spans="1:5">
      <c r="A696">
        <v>2012</v>
      </c>
      <c r="B696" t="s">
        <v>1479</v>
      </c>
      <c r="C696" t="s">
        <v>1466</v>
      </c>
      <c r="D696" t="s">
        <v>937</v>
      </c>
      <c r="E696" t="s">
        <v>34</v>
      </c>
    </row>
    <row r="697" spans="1:5">
      <c r="A697">
        <v>2012</v>
      </c>
      <c r="B697" t="s">
        <v>1476</v>
      </c>
      <c r="C697" t="s">
        <v>1468</v>
      </c>
      <c r="D697" t="s">
        <v>963</v>
      </c>
      <c r="E697" t="s">
        <v>7</v>
      </c>
    </row>
    <row r="698" spans="1:5">
      <c r="A698">
        <v>2012</v>
      </c>
      <c r="B698" t="s">
        <v>1475</v>
      </c>
      <c r="C698" t="s">
        <v>1466</v>
      </c>
      <c r="D698" t="s">
        <v>964</v>
      </c>
      <c r="E698" t="s">
        <v>6</v>
      </c>
    </row>
    <row r="699" spans="1:5">
      <c r="A699">
        <v>2012</v>
      </c>
      <c r="B699" t="s">
        <v>1478</v>
      </c>
      <c r="C699" t="s">
        <v>1468</v>
      </c>
      <c r="D699" t="s">
        <v>968</v>
      </c>
      <c r="E699" t="s">
        <v>57</v>
      </c>
    </row>
    <row r="700" spans="1:5">
      <c r="A700">
        <v>2012</v>
      </c>
      <c r="B700" t="s">
        <v>1477</v>
      </c>
      <c r="C700" t="s">
        <v>1466</v>
      </c>
      <c r="D700" t="s">
        <v>981</v>
      </c>
      <c r="E700" t="s">
        <v>57</v>
      </c>
    </row>
    <row r="701" spans="1:5">
      <c r="A701">
        <v>2012</v>
      </c>
      <c r="B701" t="s">
        <v>1479</v>
      </c>
      <c r="C701" t="s">
        <v>1466</v>
      </c>
      <c r="D701" t="s">
        <v>982</v>
      </c>
      <c r="E701" t="s">
        <v>83</v>
      </c>
    </row>
    <row r="702" spans="1:5">
      <c r="A702">
        <v>2012</v>
      </c>
      <c r="B702" t="s">
        <v>1472</v>
      </c>
      <c r="C702" t="s">
        <v>1464</v>
      </c>
      <c r="D702" t="s">
        <v>992</v>
      </c>
      <c r="E702" t="s">
        <v>57</v>
      </c>
    </row>
    <row r="703" spans="1:5">
      <c r="A703">
        <v>2012</v>
      </c>
      <c r="B703" t="s">
        <v>1477</v>
      </c>
      <c r="C703" t="s">
        <v>1466</v>
      </c>
      <c r="D703" t="s">
        <v>1004</v>
      </c>
      <c r="E703" t="s">
        <v>6</v>
      </c>
    </row>
    <row r="704" spans="1:5">
      <c r="A704">
        <v>2012</v>
      </c>
      <c r="B704" t="s">
        <v>1478</v>
      </c>
      <c r="C704" t="s">
        <v>1468</v>
      </c>
      <c r="D704" t="s">
        <v>1065</v>
      </c>
      <c r="E704" t="s">
        <v>80</v>
      </c>
    </row>
    <row r="705" spans="1:5">
      <c r="A705">
        <v>2012</v>
      </c>
      <c r="B705" t="s">
        <v>1475</v>
      </c>
      <c r="C705" t="s">
        <v>1466</v>
      </c>
      <c r="D705" t="s">
        <v>1078</v>
      </c>
      <c r="E705" t="s">
        <v>43</v>
      </c>
    </row>
    <row r="706" spans="1:5">
      <c r="A706">
        <v>2012</v>
      </c>
      <c r="B706" t="s">
        <v>1473</v>
      </c>
      <c r="C706" t="s">
        <v>1464</v>
      </c>
      <c r="D706" t="s">
        <v>1090</v>
      </c>
      <c r="E706" t="s">
        <v>6</v>
      </c>
    </row>
    <row r="707" spans="1:5">
      <c r="A707">
        <v>2012</v>
      </c>
      <c r="B707" t="s">
        <v>1477</v>
      </c>
      <c r="C707" t="s">
        <v>1466</v>
      </c>
      <c r="D707" t="s">
        <v>1092</v>
      </c>
      <c r="E707" t="s">
        <v>6</v>
      </c>
    </row>
    <row r="708" spans="1:5">
      <c r="A708">
        <v>2012</v>
      </c>
      <c r="B708" t="s">
        <v>1479</v>
      </c>
      <c r="C708" t="s">
        <v>1466</v>
      </c>
      <c r="D708" t="s">
        <v>1101</v>
      </c>
      <c r="E708" t="s">
        <v>9</v>
      </c>
    </row>
    <row r="709" spans="1:5">
      <c r="A709">
        <v>2012</v>
      </c>
      <c r="B709" t="s">
        <v>1472</v>
      </c>
      <c r="C709" t="s">
        <v>1464</v>
      </c>
      <c r="D709" t="s">
        <v>1111</v>
      </c>
      <c r="E709" t="s">
        <v>98</v>
      </c>
    </row>
    <row r="710" spans="1:5">
      <c r="A710">
        <v>2012</v>
      </c>
      <c r="B710" t="s">
        <v>1479</v>
      </c>
      <c r="C710" t="s">
        <v>1466</v>
      </c>
      <c r="D710" t="s">
        <v>1126</v>
      </c>
      <c r="E710" t="s">
        <v>9</v>
      </c>
    </row>
    <row r="711" spans="1:5">
      <c r="A711">
        <v>2012</v>
      </c>
      <c r="B711" t="s">
        <v>1473</v>
      </c>
      <c r="C711" t="s">
        <v>1464</v>
      </c>
      <c r="D711" t="s">
        <v>1151</v>
      </c>
      <c r="E711" t="s">
        <v>57</v>
      </c>
    </row>
    <row r="712" spans="1:5">
      <c r="A712">
        <v>2012</v>
      </c>
      <c r="B712" t="s">
        <v>1479</v>
      </c>
      <c r="C712" t="s">
        <v>1466</v>
      </c>
      <c r="D712" t="s">
        <v>1170</v>
      </c>
      <c r="E712" t="s">
        <v>244</v>
      </c>
    </row>
    <row r="713" spans="1:5">
      <c r="A713">
        <v>2012</v>
      </c>
      <c r="B713" t="s">
        <v>1472</v>
      </c>
      <c r="C713" t="s">
        <v>1464</v>
      </c>
      <c r="D713" t="s">
        <v>1184</v>
      </c>
      <c r="E713" t="s">
        <v>6</v>
      </c>
    </row>
    <row r="714" spans="1:5">
      <c r="A714">
        <v>2012</v>
      </c>
      <c r="B714" t="s">
        <v>1473</v>
      </c>
      <c r="C714" t="s">
        <v>1464</v>
      </c>
      <c r="D714" t="s">
        <v>1198</v>
      </c>
      <c r="E714" t="s">
        <v>6</v>
      </c>
    </row>
    <row r="715" spans="1:5">
      <c r="A715">
        <v>2012</v>
      </c>
      <c r="B715" t="s">
        <v>1478</v>
      </c>
      <c r="C715" t="s">
        <v>1468</v>
      </c>
      <c r="D715" t="s">
        <v>1200</v>
      </c>
      <c r="E715" t="s">
        <v>19</v>
      </c>
    </row>
    <row r="716" spans="1:5">
      <c r="A716">
        <v>2012</v>
      </c>
      <c r="B716" t="s">
        <v>1475</v>
      </c>
      <c r="C716" t="s">
        <v>1466</v>
      </c>
      <c r="D716" t="s">
        <v>1201</v>
      </c>
      <c r="E716" t="s">
        <v>19</v>
      </c>
    </row>
    <row r="717" spans="1:5">
      <c r="A717">
        <v>2012</v>
      </c>
      <c r="B717" t="s">
        <v>1475</v>
      </c>
      <c r="C717" t="s">
        <v>1466</v>
      </c>
      <c r="D717" t="s">
        <v>1205</v>
      </c>
      <c r="E717" t="s">
        <v>6</v>
      </c>
    </row>
    <row r="718" spans="1:5">
      <c r="A718">
        <v>2012</v>
      </c>
      <c r="B718" t="s">
        <v>1473</v>
      </c>
      <c r="C718" t="s">
        <v>1464</v>
      </c>
      <c r="D718" t="s">
        <v>1206</v>
      </c>
      <c r="E718" t="s">
        <v>390</v>
      </c>
    </row>
    <row r="719" spans="1:5">
      <c r="A719">
        <v>2012</v>
      </c>
      <c r="B719" t="s">
        <v>1477</v>
      </c>
      <c r="C719" t="s">
        <v>1466</v>
      </c>
      <c r="D719" t="s">
        <v>1209</v>
      </c>
      <c r="E719" t="s">
        <v>6</v>
      </c>
    </row>
    <row r="720" spans="1:5">
      <c r="A720">
        <v>2012</v>
      </c>
      <c r="B720" t="s">
        <v>1479</v>
      </c>
      <c r="C720" t="s">
        <v>1466</v>
      </c>
      <c r="D720" t="s">
        <v>1222</v>
      </c>
      <c r="E720" t="s">
        <v>9</v>
      </c>
    </row>
    <row r="721" spans="1:5">
      <c r="A721">
        <v>2012</v>
      </c>
      <c r="B721" t="s">
        <v>1477</v>
      </c>
      <c r="C721" t="s">
        <v>1466</v>
      </c>
      <c r="D721" t="s">
        <v>1242</v>
      </c>
      <c r="E721" t="s">
        <v>6</v>
      </c>
    </row>
    <row r="722" spans="1:5">
      <c r="A722">
        <v>2012</v>
      </c>
      <c r="B722" t="s">
        <v>1473</v>
      </c>
      <c r="C722" t="s">
        <v>1464</v>
      </c>
      <c r="D722" t="s">
        <v>36</v>
      </c>
      <c r="E722" t="s">
        <v>6</v>
      </c>
    </row>
    <row r="723" spans="1:5">
      <c r="A723">
        <v>2012</v>
      </c>
      <c r="B723" t="s">
        <v>1477</v>
      </c>
      <c r="C723" t="s">
        <v>1466</v>
      </c>
      <c r="D723" t="s">
        <v>1271</v>
      </c>
      <c r="E723" t="s">
        <v>6</v>
      </c>
    </row>
    <row r="724" spans="1:5">
      <c r="A724">
        <v>2012</v>
      </c>
      <c r="B724" t="s">
        <v>1478</v>
      </c>
      <c r="C724" t="s">
        <v>1468</v>
      </c>
      <c r="D724" t="s">
        <v>1279</v>
      </c>
      <c r="E724" t="s">
        <v>19</v>
      </c>
    </row>
    <row r="725" spans="1:5">
      <c r="A725">
        <v>2012</v>
      </c>
      <c r="B725" t="s">
        <v>1478</v>
      </c>
      <c r="C725" t="s">
        <v>1468</v>
      </c>
      <c r="D725" t="s">
        <v>1284</v>
      </c>
      <c r="E725" t="s">
        <v>6</v>
      </c>
    </row>
    <row r="726" spans="1:5">
      <c r="A726">
        <v>2012</v>
      </c>
      <c r="B726" t="s">
        <v>1477</v>
      </c>
      <c r="C726" t="s">
        <v>1466</v>
      </c>
      <c r="D726" t="s">
        <v>1297</v>
      </c>
      <c r="E726" t="s">
        <v>6</v>
      </c>
    </row>
    <row r="727" spans="1:5">
      <c r="A727">
        <v>2012</v>
      </c>
      <c r="B727" t="s">
        <v>1478</v>
      </c>
      <c r="C727" t="s">
        <v>1468</v>
      </c>
      <c r="D727" t="s">
        <v>1310</v>
      </c>
      <c r="E727" t="s">
        <v>6</v>
      </c>
    </row>
    <row r="728" spans="1:5">
      <c r="A728">
        <v>2012</v>
      </c>
      <c r="B728" t="s">
        <v>1476</v>
      </c>
      <c r="C728" t="s">
        <v>1468</v>
      </c>
      <c r="D728" t="s">
        <v>1314</v>
      </c>
      <c r="E728" t="s">
        <v>7</v>
      </c>
    </row>
    <row r="729" spans="1:5">
      <c r="A729">
        <v>2012</v>
      </c>
      <c r="B729" t="s">
        <v>1475</v>
      </c>
      <c r="C729" t="s">
        <v>1466</v>
      </c>
      <c r="D729" t="s">
        <v>1315</v>
      </c>
      <c r="E729" t="s">
        <v>19</v>
      </c>
    </row>
    <row r="730" spans="1:5">
      <c r="A730">
        <v>2012</v>
      </c>
      <c r="B730" t="s">
        <v>1473</v>
      </c>
      <c r="C730" t="s">
        <v>1464</v>
      </c>
      <c r="D730" t="s">
        <v>1321</v>
      </c>
      <c r="E730" t="s">
        <v>6</v>
      </c>
    </row>
    <row r="731" spans="1:5">
      <c r="A731">
        <v>2012</v>
      </c>
      <c r="B731" t="s">
        <v>1473</v>
      </c>
      <c r="C731" t="s">
        <v>1464</v>
      </c>
      <c r="D731" t="s">
        <v>1328</v>
      </c>
      <c r="E731" t="s">
        <v>9</v>
      </c>
    </row>
    <row r="732" spans="1:5">
      <c r="A732">
        <v>2012</v>
      </c>
      <c r="B732" t="s">
        <v>1476</v>
      </c>
      <c r="C732" t="s">
        <v>1468</v>
      </c>
      <c r="D732" t="s">
        <v>1333</v>
      </c>
      <c r="E732" t="s">
        <v>6</v>
      </c>
    </row>
    <row r="733" spans="1:5">
      <c r="A733">
        <v>2012</v>
      </c>
      <c r="B733" t="s">
        <v>1477</v>
      </c>
      <c r="C733" t="s">
        <v>1466</v>
      </c>
      <c r="D733" t="s">
        <v>1342</v>
      </c>
      <c r="E733" t="s">
        <v>123</v>
      </c>
    </row>
    <row r="734" spans="1:5">
      <c r="A734">
        <v>2012</v>
      </c>
      <c r="B734" t="s">
        <v>1478</v>
      </c>
      <c r="C734" t="s">
        <v>1468</v>
      </c>
      <c r="D734" t="s">
        <v>1354</v>
      </c>
      <c r="E734" t="s">
        <v>6</v>
      </c>
    </row>
    <row r="735" spans="1:5">
      <c r="A735">
        <v>2012</v>
      </c>
      <c r="B735" t="s">
        <v>1475</v>
      </c>
      <c r="C735" t="s">
        <v>1466</v>
      </c>
      <c r="D735" t="s">
        <v>1356</v>
      </c>
      <c r="E735" t="s">
        <v>98</v>
      </c>
    </row>
    <row r="736" spans="1:5">
      <c r="A736">
        <v>2012</v>
      </c>
      <c r="B736" t="s">
        <v>1472</v>
      </c>
      <c r="C736" t="s">
        <v>1464</v>
      </c>
      <c r="D736" t="s">
        <v>1358</v>
      </c>
      <c r="E736" t="s">
        <v>34</v>
      </c>
    </row>
    <row r="737" spans="1:5">
      <c r="A737">
        <v>2012</v>
      </c>
      <c r="B737" t="s">
        <v>1477</v>
      </c>
      <c r="C737" t="s">
        <v>1466</v>
      </c>
      <c r="D737" t="s">
        <v>1360</v>
      </c>
      <c r="E737" t="s">
        <v>6</v>
      </c>
    </row>
    <row r="738" spans="1:5">
      <c r="A738">
        <v>2012</v>
      </c>
      <c r="B738" t="s">
        <v>1472</v>
      </c>
      <c r="C738" t="s">
        <v>1464</v>
      </c>
      <c r="D738" t="s">
        <v>1364</v>
      </c>
      <c r="E738" t="s">
        <v>57</v>
      </c>
    </row>
    <row r="739" spans="1:5">
      <c r="A739">
        <v>2012</v>
      </c>
      <c r="B739" t="s">
        <v>1472</v>
      </c>
      <c r="C739" t="s">
        <v>1464</v>
      </c>
      <c r="D739" t="s">
        <v>1371</v>
      </c>
      <c r="E739" t="s">
        <v>43</v>
      </c>
    </row>
    <row r="740" spans="1:5">
      <c r="A740">
        <v>2012</v>
      </c>
      <c r="B740" t="s">
        <v>1478</v>
      </c>
      <c r="C740" t="s">
        <v>1468</v>
      </c>
      <c r="D740" t="s">
        <v>1378</v>
      </c>
      <c r="E740" t="s">
        <v>80</v>
      </c>
    </row>
    <row r="741" spans="1:5">
      <c r="A741">
        <v>2012</v>
      </c>
      <c r="B741" t="s">
        <v>1478</v>
      </c>
      <c r="C741" t="s">
        <v>1468</v>
      </c>
      <c r="D741" t="s">
        <v>1385</v>
      </c>
      <c r="E741" t="s">
        <v>43</v>
      </c>
    </row>
    <row r="742" spans="1:5">
      <c r="A742">
        <v>2012</v>
      </c>
      <c r="B742" t="s">
        <v>1475</v>
      </c>
      <c r="C742" t="s">
        <v>1466</v>
      </c>
      <c r="D742" t="s">
        <v>1392</v>
      </c>
      <c r="E742" t="s">
        <v>80</v>
      </c>
    </row>
    <row r="743" spans="1:5">
      <c r="A743">
        <v>2012</v>
      </c>
      <c r="B743" t="s">
        <v>1479</v>
      </c>
      <c r="C743" t="s">
        <v>1466</v>
      </c>
      <c r="D743" t="s">
        <v>1397</v>
      </c>
      <c r="E743" t="s">
        <v>9</v>
      </c>
    </row>
    <row r="744" spans="1:5">
      <c r="A744">
        <v>2012</v>
      </c>
      <c r="B744" t="s">
        <v>1473</v>
      </c>
      <c r="C744" t="s">
        <v>1464</v>
      </c>
      <c r="D744" t="s">
        <v>1400</v>
      </c>
      <c r="E744" t="s">
        <v>6</v>
      </c>
    </row>
    <row r="745" spans="1:5">
      <c r="A745">
        <v>2012</v>
      </c>
      <c r="B745" t="s">
        <v>1479</v>
      </c>
      <c r="C745" t="s">
        <v>1466</v>
      </c>
      <c r="D745" t="s">
        <v>1422</v>
      </c>
      <c r="E745" t="s">
        <v>57</v>
      </c>
    </row>
    <row r="746" spans="1:5">
      <c r="A746">
        <v>2012</v>
      </c>
      <c r="B746" t="s">
        <v>1472</v>
      </c>
      <c r="C746" t="s">
        <v>1464</v>
      </c>
      <c r="D746" t="s">
        <v>1432</v>
      </c>
      <c r="E746" t="s">
        <v>43</v>
      </c>
    </row>
    <row r="747" spans="1:5">
      <c r="A747">
        <v>2012</v>
      </c>
      <c r="B747" t="s">
        <v>1477</v>
      </c>
      <c r="C747" t="s">
        <v>1466</v>
      </c>
      <c r="D747" t="s">
        <v>1444</v>
      </c>
      <c r="E747" t="s">
        <v>19</v>
      </c>
    </row>
    <row r="748" spans="1:5">
      <c r="A748">
        <v>2012</v>
      </c>
      <c r="B748" t="s">
        <v>1477</v>
      </c>
      <c r="C748" t="s">
        <v>1466</v>
      </c>
      <c r="D748" t="s">
        <v>1446</v>
      </c>
      <c r="E748" t="s">
        <v>6</v>
      </c>
    </row>
    <row r="749" spans="1:5">
      <c r="A749">
        <v>2013</v>
      </c>
      <c r="B749" t="s">
        <v>1472</v>
      </c>
      <c r="C749" t="s">
        <v>1464</v>
      </c>
      <c r="D749" t="s">
        <v>11</v>
      </c>
      <c r="E749" t="s">
        <v>6</v>
      </c>
    </row>
    <row r="750" spans="1:5">
      <c r="A750">
        <v>2013</v>
      </c>
      <c r="B750" t="s">
        <v>1477</v>
      </c>
      <c r="C750" t="s">
        <v>1466</v>
      </c>
      <c r="D750" t="s">
        <v>18</v>
      </c>
      <c r="E750" t="s">
        <v>19</v>
      </c>
    </row>
    <row r="751" spans="1:5">
      <c r="A751">
        <v>2013</v>
      </c>
      <c r="B751" t="s">
        <v>1473</v>
      </c>
      <c r="C751" t="s">
        <v>1464</v>
      </c>
      <c r="D751" t="s">
        <v>24</v>
      </c>
      <c r="E751" t="s">
        <v>6</v>
      </c>
    </row>
    <row r="752" spans="1:5">
      <c r="A752">
        <v>2013</v>
      </c>
      <c r="B752" t="s">
        <v>1479</v>
      </c>
      <c r="C752" t="s">
        <v>1466</v>
      </c>
      <c r="D752" t="s">
        <v>30</v>
      </c>
      <c r="E752" t="s">
        <v>6</v>
      </c>
    </row>
    <row r="753" spans="1:5">
      <c r="A753">
        <v>2013</v>
      </c>
      <c r="B753" t="s">
        <v>1472</v>
      </c>
      <c r="C753" t="s">
        <v>1464</v>
      </c>
      <c r="D753" t="s">
        <v>33</v>
      </c>
      <c r="E753" t="s">
        <v>34</v>
      </c>
    </row>
    <row r="754" spans="1:5">
      <c r="A754">
        <v>2013</v>
      </c>
      <c r="B754" t="s">
        <v>1478</v>
      </c>
      <c r="C754" t="s">
        <v>1468</v>
      </c>
      <c r="D754" t="s">
        <v>47</v>
      </c>
      <c r="E754" t="s">
        <v>6</v>
      </c>
    </row>
    <row r="755" spans="1:5">
      <c r="A755">
        <v>2013</v>
      </c>
      <c r="B755" t="s">
        <v>1475</v>
      </c>
      <c r="C755" t="s">
        <v>1466</v>
      </c>
      <c r="D755" t="s">
        <v>82</v>
      </c>
      <c r="E755" t="s">
        <v>83</v>
      </c>
    </row>
    <row r="756" spans="1:5">
      <c r="A756">
        <v>2013</v>
      </c>
      <c r="B756" t="s">
        <v>1478</v>
      </c>
      <c r="C756" t="s">
        <v>1468</v>
      </c>
      <c r="D756" t="s">
        <v>101</v>
      </c>
      <c r="E756" t="s">
        <v>6</v>
      </c>
    </row>
    <row r="757" spans="1:5">
      <c r="A757">
        <v>2013</v>
      </c>
      <c r="B757" t="s">
        <v>1473</v>
      </c>
      <c r="C757" t="s">
        <v>1464</v>
      </c>
      <c r="D757" t="s">
        <v>129</v>
      </c>
      <c r="E757" t="s">
        <v>57</v>
      </c>
    </row>
    <row r="758" spans="1:5">
      <c r="A758">
        <v>2013</v>
      </c>
      <c r="B758" t="s">
        <v>1475</v>
      </c>
      <c r="C758" t="s">
        <v>1466</v>
      </c>
      <c r="D758" t="s">
        <v>132</v>
      </c>
      <c r="E758" t="s">
        <v>80</v>
      </c>
    </row>
    <row r="759" spans="1:5">
      <c r="A759">
        <v>2013</v>
      </c>
      <c r="B759" t="s">
        <v>1478</v>
      </c>
      <c r="C759" t="s">
        <v>1468</v>
      </c>
      <c r="D759" t="s">
        <v>134</v>
      </c>
      <c r="E759" t="s">
        <v>34</v>
      </c>
    </row>
    <row r="760" spans="1:5">
      <c r="A760">
        <v>2013</v>
      </c>
      <c r="B760" t="s">
        <v>1472</v>
      </c>
      <c r="C760" t="s">
        <v>1464</v>
      </c>
      <c r="D760" t="s">
        <v>140</v>
      </c>
      <c r="E760" t="s">
        <v>19</v>
      </c>
    </row>
    <row r="761" spans="1:5">
      <c r="A761">
        <v>2013</v>
      </c>
      <c r="B761" t="s">
        <v>1472</v>
      </c>
      <c r="C761" t="s">
        <v>1464</v>
      </c>
      <c r="D761" t="s">
        <v>142</v>
      </c>
      <c r="E761" t="s">
        <v>9</v>
      </c>
    </row>
    <row r="762" spans="1:5">
      <c r="A762">
        <v>2013</v>
      </c>
      <c r="B762" t="s">
        <v>1479</v>
      </c>
      <c r="C762" t="s">
        <v>1466</v>
      </c>
      <c r="D762" t="s">
        <v>145</v>
      </c>
      <c r="E762" t="s">
        <v>9</v>
      </c>
    </row>
    <row r="763" spans="1:5">
      <c r="A763">
        <v>2013</v>
      </c>
      <c r="B763" t="s">
        <v>1473</v>
      </c>
      <c r="C763" t="s">
        <v>1464</v>
      </c>
      <c r="D763" t="s">
        <v>149</v>
      </c>
      <c r="E763" t="s">
        <v>34</v>
      </c>
    </row>
    <row r="764" spans="1:5">
      <c r="A764">
        <v>2013</v>
      </c>
      <c r="B764" t="s">
        <v>1478</v>
      </c>
      <c r="C764" t="s">
        <v>1468</v>
      </c>
      <c r="D764" t="s">
        <v>164</v>
      </c>
      <c r="E764" t="s">
        <v>6</v>
      </c>
    </row>
    <row r="765" spans="1:5">
      <c r="A765">
        <v>2013</v>
      </c>
      <c r="B765" t="s">
        <v>1478</v>
      </c>
      <c r="C765" t="s">
        <v>1468</v>
      </c>
      <c r="D765" t="s">
        <v>166</v>
      </c>
      <c r="E765" t="s">
        <v>6</v>
      </c>
    </row>
    <row r="766" spans="1:5">
      <c r="A766">
        <v>2013</v>
      </c>
      <c r="B766" t="s">
        <v>1479</v>
      </c>
      <c r="C766" t="s">
        <v>1466</v>
      </c>
      <c r="D766" t="s">
        <v>174</v>
      </c>
      <c r="E766" t="s">
        <v>175</v>
      </c>
    </row>
    <row r="767" spans="1:5">
      <c r="A767">
        <v>2013</v>
      </c>
      <c r="B767" t="s">
        <v>1478</v>
      </c>
      <c r="C767" t="s">
        <v>1468</v>
      </c>
      <c r="D767" t="s">
        <v>179</v>
      </c>
      <c r="E767" t="s">
        <v>89</v>
      </c>
    </row>
    <row r="768" spans="1:5">
      <c r="A768">
        <v>2013</v>
      </c>
      <c r="B768" t="s">
        <v>1475</v>
      </c>
      <c r="C768" t="s">
        <v>1466</v>
      </c>
      <c r="D768" t="s">
        <v>183</v>
      </c>
      <c r="E768" t="s">
        <v>6</v>
      </c>
    </row>
    <row r="769" spans="1:5">
      <c r="A769">
        <v>2013</v>
      </c>
      <c r="B769" t="s">
        <v>1477</v>
      </c>
      <c r="C769" t="s">
        <v>1466</v>
      </c>
      <c r="D769" t="s">
        <v>192</v>
      </c>
      <c r="E769" t="s">
        <v>98</v>
      </c>
    </row>
    <row r="770" spans="1:5">
      <c r="A770">
        <v>2013</v>
      </c>
      <c r="B770" t="s">
        <v>1477</v>
      </c>
      <c r="C770" t="s">
        <v>1466</v>
      </c>
      <c r="D770" t="s">
        <v>195</v>
      </c>
      <c r="E770" t="s">
        <v>6</v>
      </c>
    </row>
    <row r="771" spans="1:5">
      <c r="A771">
        <v>2013</v>
      </c>
      <c r="B771" t="s">
        <v>1477</v>
      </c>
      <c r="C771" t="s">
        <v>1466</v>
      </c>
      <c r="D771" t="s">
        <v>197</v>
      </c>
      <c r="E771" t="s">
        <v>6</v>
      </c>
    </row>
    <row r="772" spans="1:5">
      <c r="A772">
        <v>2013</v>
      </c>
      <c r="B772" t="s">
        <v>1477</v>
      </c>
      <c r="C772" t="s">
        <v>1466</v>
      </c>
      <c r="D772" t="s">
        <v>200</v>
      </c>
      <c r="E772" t="s">
        <v>6</v>
      </c>
    </row>
    <row r="773" spans="1:5">
      <c r="A773">
        <v>2013</v>
      </c>
      <c r="B773" t="s">
        <v>1472</v>
      </c>
      <c r="C773" t="s">
        <v>1464</v>
      </c>
      <c r="D773" t="s">
        <v>203</v>
      </c>
      <c r="E773" t="s">
        <v>57</v>
      </c>
    </row>
    <row r="774" spans="1:5">
      <c r="A774">
        <v>2013</v>
      </c>
      <c r="B774" t="s">
        <v>1473</v>
      </c>
      <c r="C774" t="s">
        <v>1464</v>
      </c>
      <c r="D774" t="s">
        <v>263</v>
      </c>
      <c r="E774" t="s">
        <v>259</v>
      </c>
    </row>
    <row r="775" spans="1:5">
      <c r="A775">
        <v>2013</v>
      </c>
      <c r="B775" t="s">
        <v>1478</v>
      </c>
      <c r="C775" t="s">
        <v>1468</v>
      </c>
      <c r="D775" t="s">
        <v>270</v>
      </c>
      <c r="E775" t="s">
        <v>6</v>
      </c>
    </row>
    <row r="776" spans="1:5">
      <c r="A776">
        <v>2013</v>
      </c>
      <c r="B776" t="s">
        <v>1478</v>
      </c>
      <c r="C776" t="s">
        <v>1468</v>
      </c>
      <c r="D776" t="s">
        <v>272</v>
      </c>
      <c r="E776" t="s">
        <v>57</v>
      </c>
    </row>
    <row r="777" spans="1:5">
      <c r="A777">
        <v>2013</v>
      </c>
      <c r="B777" t="s">
        <v>1475</v>
      </c>
      <c r="C777" t="s">
        <v>1466</v>
      </c>
      <c r="D777" t="s">
        <v>278</v>
      </c>
      <c r="E777" t="s">
        <v>80</v>
      </c>
    </row>
    <row r="778" spans="1:5">
      <c r="A778">
        <v>2013</v>
      </c>
      <c r="B778" t="s">
        <v>1475</v>
      </c>
      <c r="C778" t="s">
        <v>1466</v>
      </c>
      <c r="D778" t="s">
        <v>282</v>
      </c>
      <c r="E778" t="s">
        <v>54</v>
      </c>
    </row>
    <row r="779" spans="1:5">
      <c r="A779">
        <v>2013</v>
      </c>
      <c r="B779" t="s">
        <v>1479</v>
      </c>
      <c r="C779" t="s">
        <v>1466</v>
      </c>
      <c r="D779" t="s">
        <v>290</v>
      </c>
      <c r="E779" t="s">
        <v>9</v>
      </c>
    </row>
    <row r="780" spans="1:5">
      <c r="A780">
        <v>2013</v>
      </c>
      <c r="B780" t="s">
        <v>1475</v>
      </c>
      <c r="C780" t="s">
        <v>1466</v>
      </c>
      <c r="D780" t="s">
        <v>301</v>
      </c>
      <c r="E780" t="s">
        <v>80</v>
      </c>
    </row>
    <row r="781" spans="1:5">
      <c r="A781">
        <v>2013</v>
      </c>
      <c r="B781" t="s">
        <v>1473</v>
      </c>
      <c r="C781" t="s">
        <v>1464</v>
      </c>
      <c r="D781" t="s">
        <v>317</v>
      </c>
      <c r="E781" t="s">
        <v>6</v>
      </c>
    </row>
    <row r="782" spans="1:5">
      <c r="A782">
        <v>2013</v>
      </c>
      <c r="B782" t="s">
        <v>1478</v>
      </c>
      <c r="C782" t="s">
        <v>1468</v>
      </c>
      <c r="D782" t="s">
        <v>323</v>
      </c>
      <c r="E782" t="s">
        <v>57</v>
      </c>
    </row>
    <row r="783" spans="1:5">
      <c r="A783">
        <v>2013</v>
      </c>
      <c r="B783" t="s">
        <v>1478</v>
      </c>
      <c r="C783" t="s">
        <v>1468</v>
      </c>
      <c r="D783" t="s">
        <v>334</v>
      </c>
      <c r="E783" t="s">
        <v>6</v>
      </c>
    </row>
    <row r="784" spans="1:5">
      <c r="A784">
        <v>2013</v>
      </c>
      <c r="B784" t="s">
        <v>1479</v>
      </c>
      <c r="C784" t="s">
        <v>1466</v>
      </c>
      <c r="D784" t="s">
        <v>344</v>
      </c>
      <c r="E784" t="s">
        <v>57</v>
      </c>
    </row>
    <row r="785" spans="1:5">
      <c r="A785">
        <v>2013</v>
      </c>
      <c r="B785" t="s">
        <v>1475</v>
      </c>
      <c r="C785" t="s">
        <v>1466</v>
      </c>
      <c r="D785" t="s">
        <v>365</v>
      </c>
      <c r="E785" t="s">
        <v>98</v>
      </c>
    </row>
    <row r="786" spans="1:5">
      <c r="A786">
        <v>2013</v>
      </c>
      <c r="B786" t="s">
        <v>1477</v>
      </c>
      <c r="C786" t="s">
        <v>1466</v>
      </c>
      <c r="D786" t="s">
        <v>366</v>
      </c>
      <c r="E786" t="s">
        <v>80</v>
      </c>
    </row>
    <row r="787" spans="1:5">
      <c r="A787">
        <v>2013</v>
      </c>
      <c r="B787" t="s">
        <v>1476</v>
      </c>
      <c r="C787" t="s">
        <v>1468</v>
      </c>
      <c r="D787" t="s">
        <v>377</v>
      </c>
      <c r="E787" t="s">
        <v>19</v>
      </c>
    </row>
    <row r="788" spans="1:5">
      <c r="A788">
        <v>2013</v>
      </c>
      <c r="B788" t="s">
        <v>1476</v>
      </c>
      <c r="C788" t="s">
        <v>1468</v>
      </c>
      <c r="D788" t="s">
        <v>378</v>
      </c>
      <c r="E788" t="s">
        <v>19</v>
      </c>
    </row>
    <row r="789" spans="1:5">
      <c r="A789">
        <v>2013</v>
      </c>
      <c r="B789" t="s">
        <v>1472</v>
      </c>
      <c r="C789" t="s">
        <v>1464</v>
      </c>
      <c r="D789" t="s">
        <v>379</v>
      </c>
      <c r="E789" t="s">
        <v>98</v>
      </c>
    </row>
    <row r="790" spans="1:5">
      <c r="A790">
        <v>2013</v>
      </c>
      <c r="B790" t="s">
        <v>1477</v>
      </c>
      <c r="C790" t="s">
        <v>1466</v>
      </c>
      <c r="D790" t="s">
        <v>380</v>
      </c>
      <c r="E790" t="s">
        <v>6</v>
      </c>
    </row>
    <row r="791" spans="1:5">
      <c r="A791">
        <v>2013</v>
      </c>
      <c r="B791" t="s">
        <v>1479</v>
      </c>
      <c r="C791" t="s">
        <v>1466</v>
      </c>
      <c r="D791" t="s">
        <v>384</v>
      </c>
      <c r="E791" t="s">
        <v>80</v>
      </c>
    </row>
    <row r="792" spans="1:5">
      <c r="A792">
        <v>2013</v>
      </c>
      <c r="B792" t="s">
        <v>1475</v>
      </c>
      <c r="C792" t="s">
        <v>1466</v>
      </c>
      <c r="D792" t="s">
        <v>389</v>
      </c>
      <c r="E792" t="s">
        <v>390</v>
      </c>
    </row>
    <row r="793" spans="1:5">
      <c r="A793">
        <v>2013</v>
      </c>
      <c r="B793" t="s">
        <v>1478</v>
      </c>
      <c r="C793" t="s">
        <v>1468</v>
      </c>
      <c r="D793" t="s">
        <v>411</v>
      </c>
      <c r="E793" t="s">
        <v>54</v>
      </c>
    </row>
    <row r="794" spans="1:5">
      <c r="A794">
        <v>2013</v>
      </c>
      <c r="B794" t="s">
        <v>1472</v>
      </c>
      <c r="C794" t="s">
        <v>1464</v>
      </c>
      <c r="D794" t="s">
        <v>413</v>
      </c>
      <c r="E794" t="s">
        <v>57</v>
      </c>
    </row>
    <row r="795" spans="1:5">
      <c r="A795">
        <v>2013</v>
      </c>
      <c r="B795" t="s">
        <v>1476</v>
      </c>
      <c r="C795" t="s">
        <v>1468</v>
      </c>
      <c r="D795" t="s">
        <v>453</v>
      </c>
      <c r="E795" t="s">
        <v>19</v>
      </c>
    </row>
    <row r="796" spans="1:5">
      <c r="A796">
        <v>2013</v>
      </c>
      <c r="B796" t="s">
        <v>1476</v>
      </c>
      <c r="C796" t="s">
        <v>1468</v>
      </c>
      <c r="D796" t="s">
        <v>455</v>
      </c>
      <c r="E796" t="s">
        <v>19</v>
      </c>
    </row>
    <row r="797" spans="1:5">
      <c r="A797">
        <v>2013</v>
      </c>
      <c r="B797" t="s">
        <v>1476</v>
      </c>
      <c r="C797" t="s">
        <v>1468</v>
      </c>
      <c r="D797" t="s">
        <v>458</v>
      </c>
      <c r="E797" t="s">
        <v>19</v>
      </c>
    </row>
    <row r="798" spans="1:5">
      <c r="A798">
        <v>2013</v>
      </c>
      <c r="B798" t="s">
        <v>1472</v>
      </c>
      <c r="C798" t="s">
        <v>1464</v>
      </c>
      <c r="D798" t="s">
        <v>474</v>
      </c>
      <c r="E798" t="s">
        <v>6</v>
      </c>
    </row>
    <row r="799" spans="1:5">
      <c r="A799">
        <v>2013</v>
      </c>
      <c r="B799" t="s">
        <v>1473</v>
      </c>
      <c r="C799" t="s">
        <v>1464</v>
      </c>
      <c r="D799" t="s">
        <v>480</v>
      </c>
      <c r="E799" t="s">
        <v>80</v>
      </c>
    </row>
    <row r="800" spans="1:5">
      <c r="A800">
        <v>2013</v>
      </c>
      <c r="B800" t="s">
        <v>1477</v>
      </c>
      <c r="C800" t="s">
        <v>1466</v>
      </c>
      <c r="D800" t="s">
        <v>497</v>
      </c>
      <c r="E800" t="s">
        <v>6</v>
      </c>
    </row>
    <row r="801" spans="1:5">
      <c r="A801">
        <v>2013</v>
      </c>
      <c r="B801" t="s">
        <v>1476</v>
      </c>
      <c r="C801" t="s">
        <v>1468</v>
      </c>
      <c r="D801" t="s">
        <v>508</v>
      </c>
      <c r="E801" t="s">
        <v>19</v>
      </c>
    </row>
    <row r="802" spans="1:5">
      <c r="A802">
        <v>2013</v>
      </c>
      <c r="B802" t="s">
        <v>1479</v>
      </c>
      <c r="C802" t="s">
        <v>1466</v>
      </c>
      <c r="D802" t="s">
        <v>531</v>
      </c>
      <c r="E802" t="s">
        <v>34</v>
      </c>
    </row>
    <row r="803" spans="1:5">
      <c r="A803">
        <v>2013</v>
      </c>
      <c r="B803" t="s">
        <v>1477</v>
      </c>
      <c r="C803" t="s">
        <v>1466</v>
      </c>
      <c r="D803" t="s">
        <v>533</v>
      </c>
      <c r="E803" t="s">
        <v>19</v>
      </c>
    </row>
    <row r="804" spans="1:5">
      <c r="A804">
        <v>2013</v>
      </c>
      <c r="B804" t="s">
        <v>1472</v>
      </c>
      <c r="C804" t="s">
        <v>1464</v>
      </c>
      <c r="D804" t="s">
        <v>537</v>
      </c>
      <c r="E804" t="s">
        <v>80</v>
      </c>
    </row>
    <row r="805" spans="1:5">
      <c r="A805">
        <v>2013</v>
      </c>
      <c r="B805" t="s">
        <v>1475</v>
      </c>
      <c r="C805" t="s">
        <v>1466</v>
      </c>
      <c r="D805" t="s">
        <v>541</v>
      </c>
      <c r="E805" t="s">
        <v>6</v>
      </c>
    </row>
    <row r="806" spans="1:5">
      <c r="A806">
        <v>2013</v>
      </c>
      <c r="B806" t="s">
        <v>1479</v>
      </c>
      <c r="C806" t="s">
        <v>1466</v>
      </c>
      <c r="D806" t="s">
        <v>553</v>
      </c>
      <c r="E806" t="s">
        <v>83</v>
      </c>
    </row>
    <row r="807" spans="1:5">
      <c r="A807">
        <v>2013</v>
      </c>
      <c r="B807" t="s">
        <v>1478</v>
      </c>
      <c r="C807" t="s">
        <v>1468</v>
      </c>
      <c r="D807" t="s">
        <v>576</v>
      </c>
      <c r="E807" t="s">
        <v>57</v>
      </c>
    </row>
    <row r="808" spans="1:5">
      <c r="A808">
        <v>2013</v>
      </c>
      <c r="B808" t="s">
        <v>1473</v>
      </c>
      <c r="C808" t="s">
        <v>1464</v>
      </c>
      <c r="D808" t="s">
        <v>584</v>
      </c>
      <c r="E808" t="s">
        <v>80</v>
      </c>
    </row>
    <row r="809" spans="1:5">
      <c r="A809">
        <v>2013</v>
      </c>
      <c r="B809" t="s">
        <v>1479</v>
      </c>
      <c r="C809" t="s">
        <v>1466</v>
      </c>
      <c r="D809" t="s">
        <v>596</v>
      </c>
      <c r="E809" t="s">
        <v>9</v>
      </c>
    </row>
    <row r="810" spans="1:5">
      <c r="A810">
        <v>2013</v>
      </c>
      <c r="B810" t="s">
        <v>1472</v>
      </c>
      <c r="C810" t="s">
        <v>1464</v>
      </c>
      <c r="D810" t="s">
        <v>600</v>
      </c>
      <c r="E810" t="s">
        <v>19</v>
      </c>
    </row>
    <row r="811" spans="1:5">
      <c r="A811">
        <v>2013</v>
      </c>
      <c r="B811" t="s">
        <v>1477</v>
      </c>
      <c r="C811" t="s">
        <v>1466</v>
      </c>
      <c r="D811" t="s">
        <v>611</v>
      </c>
      <c r="E811" t="s">
        <v>80</v>
      </c>
    </row>
    <row r="812" spans="1:5">
      <c r="A812">
        <v>2013</v>
      </c>
      <c r="B812" t="s">
        <v>1475</v>
      </c>
      <c r="C812" t="s">
        <v>1466</v>
      </c>
      <c r="D812" t="s">
        <v>621</v>
      </c>
      <c r="E812" t="s">
        <v>89</v>
      </c>
    </row>
    <row r="813" spans="1:5">
      <c r="A813">
        <v>2013</v>
      </c>
      <c r="B813" t="s">
        <v>1475</v>
      </c>
      <c r="C813" t="s">
        <v>1466</v>
      </c>
      <c r="D813" t="s">
        <v>621</v>
      </c>
      <c r="E813" t="s">
        <v>89</v>
      </c>
    </row>
    <row r="814" spans="1:5">
      <c r="A814">
        <v>2013</v>
      </c>
      <c r="B814" t="s">
        <v>1472</v>
      </c>
      <c r="C814" t="s">
        <v>1464</v>
      </c>
      <c r="D814" t="s">
        <v>630</v>
      </c>
      <c r="E814" t="s">
        <v>80</v>
      </c>
    </row>
    <row r="815" spans="1:5">
      <c r="A815">
        <v>2013</v>
      </c>
      <c r="B815" t="s">
        <v>1479</v>
      </c>
      <c r="C815" t="s">
        <v>1466</v>
      </c>
      <c r="D815" t="s">
        <v>635</v>
      </c>
      <c r="E815" t="s">
        <v>170</v>
      </c>
    </row>
    <row r="816" spans="1:5">
      <c r="A816">
        <v>2013</v>
      </c>
      <c r="B816" t="s">
        <v>1473</v>
      </c>
      <c r="C816" t="s">
        <v>1464</v>
      </c>
      <c r="D816" t="s">
        <v>647</v>
      </c>
      <c r="E816" t="s">
        <v>6</v>
      </c>
    </row>
    <row r="817" spans="1:5">
      <c r="A817">
        <v>2013</v>
      </c>
      <c r="B817" t="s">
        <v>1472</v>
      </c>
      <c r="C817" t="s">
        <v>1464</v>
      </c>
      <c r="D817" t="s">
        <v>652</v>
      </c>
      <c r="E817" t="s">
        <v>57</v>
      </c>
    </row>
    <row r="818" spans="1:5">
      <c r="A818">
        <v>2013</v>
      </c>
      <c r="B818" t="s">
        <v>1479</v>
      </c>
      <c r="C818" t="s">
        <v>1466</v>
      </c>
      <c r="D818" t="s">
        <v>656</v>
      </c>
      <c r="E818" t="s">
        <v>19</v>
      </c>
    </row>
    <row r="819" spans="1:5">
      <c r="A819">
        <v>2013</v>
      </c>
      <c r="B819" t="s">
        <v>1473</v>
      </c>
      <c r="C819" t="s">
        <v>1464</v>
      </c>
      <c r="D819" t="s">
        <v>658</v>
      </c>
      <c r="E819" t="s">
        <v>34</v>
      </c>
    </row>
    <row r="820" spans="1:5">
      <c r="A820">
        <v>2013</v>
      </c>
      <c r="B820" t="s">
        <v>1473</v>
      </c>
      <c r="C820" t="s">
        <v>1464</v>
      </c>
      <c r="D820" t="s">
        <v>660</v>
      </c>
      <c r="E820" t="s">
        <v>6</v>
      </c>
    </row>
    <row r="821" spans="1:5">
      <c r="A821">
        <v>2013</v>
      </c>
      <c r="B821" t="s">
        <v>1475</v>
      </c>
      <c r="C821" t="s">
        <v>1466</v>
      </c>
      <c r="D821" t="s">
        <v>672</v>
      </c>
      <c r="E821" t="s">
        <v>83</v>
      </c>
    </row>
    <row r="822" spans="1:5">
      <c r="A822">
        <v>2013</v>
      </c>
      <c r="B822" t="s">
        <v>1475</v>
      </c>
      <c r="C822" t="s">
        <v>1466</v>
      </c>
      <c r="D822" t="s">
        <v>678</v>
      </c>
      <c r="E822" t="s">
        <v>80</v>
      </c>
    </row>
    <row r="823" spans="1:5">
      <c r="A823">
        <v>2013</v>
      </c>
      <c r="B823" t="s">
        <v>1479</v>
      </c>
      <c r="C823" t="s">
        <v>1466</v>
      </c>
      <c r="D823" t="s">
        <v>685</v>
      </c>
      <c r="E823" t="s">
        <v>9</v>
      </c>
    </row>
    <row r="824" spans="1:5">
      <c r="A824">
        <v>2013</v>
      </c>
      <c r="B824" t="s">
        <v>1479</v>
      </c>
      <c r="C824" t="s">
        <v>1466</v>
      </c>
      <c r="D824" t="s">
        <v>690</v>
      </c>
      <c r="E824" t="s">
        <v>9</v>
      </c>
    </row>
    <row r="825" spans="1:5" ht="30">
      <c r="A825">
        <v>2013</v>
      </c>
      <c r="B825" t="s">
        <v>1479</v>
      </c>
      <c r="C825" t="s">
        <v>1466</v>
      </c>
      <c r="D825" t="s">
        <v>706</v>
      </c>
      <c r="E825" s="1" t="s">
        <v>707</v>
      </c>
    </row>
    <row r="826" spans="1:5">
      <c r="A826">
        <v>2013</v>
      </c>
      <c r="B826" t="s">
        <v>1478</v>
      </c>
      <c r="C826" t="s">
        <v>1468</v>
      </c>
      <c r="D826" t="s">
        <v>730</v>
      </c>
      <c r="E826" t="s">
        <v>19</v>
      </c>
    </row>
    <row r="827" spans="1:5">
      <c r="A827">
        <v>2013</v>
      </c>
      <c r="B827" t="s">
        <v>1479</v>
      </c>
      <c r="C827" t="s">
        <v>1466</v>
      </c>
      <c r="D827" t="s">
        <v>736</v>
      </c>
      <c r="E827" t="s">
        <v>9</v>
      </c>
    </row>
    <row r="828" spans="1:5">
      <c r="A828">
        <v>2013</v>
      </c>
      <c r="B828" t="s">
        <v>1477</v>
      </c>
      <c r="C828" t="s">
        <v>1466</v>
      </c>
      <c r="D828" t="s">
        <v>737</v>
      </c>
      <c r="E828" t="s">
        <v>6</v>
      </c>
    </row>
    <row r="829" spans="1:5">
      <c r="A829">
        <v>2013</v>
      </c>
      <c r="B829" t="s">
        <v>1476</v>
      </c>
      <c r="C829" t="s">
        <v>1468</v>
      </c>
      <c r="D829" t="s">
        <v>739</v>
      </c>
      <c r="E829" t="s">
        <v>19</v>
      </c>
    </row>
    <row r="830" spans="1:5">
      <c r="A830">
        <v>2013</v>
      </c>
      <c r="B830" t="s">
        <v>1472</v>
      </c>
      <c r="C830" t="s">
        <v>1464</v>
      </c>
      <c r="D830" t="s">
        <v>754</v>
      </c>
      <c r="E830" t="s">
        <v>6</v>
      </c>
    </row>
    <row r="831" spans="1:5">
      <c r="A831">
        <v>2013</v>
      </c>
      <c r="B831" t="s">
        <v>1472</v>
      </c>
      <c r="C831" t="s">
        <v>1464</v>
      </c>
      <c r="D831" t="s">
        <v>755</v>
      </c>
      <c r="E831" t="s">
        <v>34</v>
      </c>
    </row>
    <row r="832" spans="1:5">
      <c r="A832">
        <v>2013</v>
      </c>
      <c r="B832" t="s">
        <v>1473</v>
      </c>
      <c r="C832" t="s">
        <v>1464</v>
      </c>
      <c r="D832" t="s">
        <v>760</v>
      </c>
      <c r="E832" t="s">
        <v>6</v>
      </c>
    </row>
    <row r="833" spans="1:5">
      <c r="A833">
        <v>2013</v>
      </c>
      <c r="B833" t="s">
        <v>1479</v>
      </c>
      <c r="C833" t="s">
        <v>1466</v>
      </c>
      <c r="D833" t="s">
        <v>763</v>
      </c>
      <c r="E833" t="s">
        <v>9</v>
      </c>
    </row>
    <row r="834" spans="1:5">
      <c r="A834">
        <v>2013</v>
      </c>
      <c r="B834" t="s">
        <v>1479</v>
      </c>
      <c r="C834" t="s">
        <v>1466</v>
      </c>
      <c r="D834" t="s">
        <v>766</v>
      </c>
      <c r="E834" t="s">
        <v>83</v>
      </c>
    </row>
    <row r="835" spans="1:5">
      <c r="A835">
        <v>2013</v>
      </c>
      <c r="B835" t="s">
        <v>1473</v>
      </c>
      <c r="C835" t="s">
        <v>1464</v>
      </c>
      <c r="D835" t="s">
        <v>767</v>
      </c>
      <c r="E835" t="s">
        <v>34</v>
      </c>
    </row>
    <row r="836" spans="1:5">
      <c r="A836">
        <v>2013</v>
      </c>
      <c r="B836" t="s">
        <v>1475</v>
      </c>
      <c r="C836" t="s">
        <v>1466</v>
      </c>
      <c r="D836" t="s">
        <v>768</v>
      </c>
      <c r="E836" t="s">
        <v>92</v>
      </c>
    </row>
    <row r="837" spans="1:5">
      <c r="A837">
        <v>2013</v>
      </c>
      <c r="B837" t="s">
        <v>1472</v>
      </c>
      <c r="C837" t="s">
        <v>1464</v>
      </c>
      <c r="D837" t="s">
        <v>770</v>
      </c>
      <c r="E837" t="s">
        <v>16</v>
      </c>
    </row>
    <row r="838" spans="1:5">
      <c r="A838">
        <v>2013</v>
      </c>
      <c r="B838" t="s">
        <v>1478</v>
      </c>
      <c r="C838" t="s">
        <v>1468</v>
      </c>
      <c r="D838" t="s">
        <v>787</v>
      </c>
      <c r="E838" t="s">
        <v>19</v>
      </c>
    </row>
    <row r="839" spans="1:5">
      <c r="A839">
        <v>2013</v>
      </c>
      <c r="B839" t="s">
        <v>1479</v>
      </c>
      <c r="C839" t="s">
        <v>1466</v>
      </c>
      <c r="D839" t="s">
        <v>797</v>
      </c>
      <c r="E839" t="s">
        <v>9</v>
      </c>
    </row>
    <row r="840" spans="1:5">
      <c r="A840">
        <v>2013</v>
      </c>
      <c r="B840" t="s">
        <v>1473</v>
      </c>
      <c r="C840" t="s">
        <v>1464</v>
      </c>
      <c r="D840" t="s">
        <v>815</v>
      </c>
      <c r="E840" t="s">
        <v>83</v>
      </c>
    </row>
    <row r="841" spans="1:5">
      <c r="A841">
        <v>2013</v>
      </c>
      <c r="B841" t="s">
        <v>1477</v>
      </c>
      <c r="C841" t="s">
        <v>1466</v>
      </c>
      <c r="D841" t="s">
        <v>835</v>
      </c>
      <c r="E841" t="s">
        <v>6</v>
      </c>
    </row>
    <row r="842" spans="1:5">
      <c r="A842">
        <v>2013</v>
      </c>
      <c r="B842" t="s">
        <v>1479</v>
      </c>
      <c r="C842" t="s">
        <v>1466</v>
      </c>
      <c r="D842" t="s">
        <v>841</v>
      </c>
      <c r="E842" t="s">
        <v>80</v>
      </c>
    </row>
    <row r="843" spans="1:5">
      <c r="A843">
        <v>2013</v>
      </c>
      <c r="B843" t="s">
        <v>1473</v>
      </c>
      <c r="C843" t="s">
        <v>1464</v>
      </c>
      <c r="D843" t="s">
        <v>846</v>
      </c>
      <c r="E843" t="s">
        <v>19</v>
      </c>
    </row>
    <row r="844" spans="1:5">
      <c r="A844">
        <v>2013</v>
      </c>
      <c r="B844" t="s">
        <v>1475</v>
      </c>
      <c r="C844" t="s">
        <v>1466</v>
      </c>
      <c r="D844" t="s">
        <v>871</v>
      </c>
      <c r="E844" t="s">
        <v>19</v>
      </c>
    </row>
    <row r="845" spans="1:5">
      <c r="A845">
        <v>2013</v>
      </c>
      <c r="B845" t="s">
        <v>1475</v>
      </c>
      <c r="C845" t="s">
        <v>1466</v>
      </c>
      <c r="D845" t="s">
        <v>873</v>
      </c>
      <c r="E845" t="s">
        <v>6</v>
      </c>
    </row>
    <row r="846" spans="1:5">
      <c r="A846">
        <v>2013</v>
      </c>
      <c r="B846" t="s">
        <v>1475</v>
      </c>
      <c r="C846" t="s">
        <v>1466</v>
      </c>
      <c r="D846" t="s">
        <v>894</v>
      </c>
      <c r="E846" t="s">
        <v>6</v>
      </c>
    </row>
    <row r="847" spans="1:5">
      <c r="A847">
        <v>2013</v>
      </c>
      <c r="B847" t="s">
        <v>1475</v>
      </c>
      <c r="C847" t="s">
        <v>1466</v>
      </c>
      <c r="D847" t="s">
        <v>897</v>
      </c>
      <c r="E847" t="s">
        <v>148</v>
      </c>
    </row>
    <row r="848" spans="1:5">
      <c r="A848">
        <v>2013</v>
      </c>
      <c r="B848" t="s">
        <v>1475</v>
      </c>
      <c r="C848" t="s">
        <v>1466</v>
      </c>
      <c r="D848" t="s">
        <v>899</v>
      </c>
      <c r="E848" t="s">
        <v>6</v>
      </c>
    </row>
    <row r="849" spans="1:5">
      <c r="A849">
        <v>2013</v>
      </c>
      <c r="B849" t="s">
        <v>1472</v>
      </c>
      <c r="C849" t="s">
        <v>1464</v>
      </c>
      <c r="D849" t="s">
        <v>917</v>
      </c>
      <c r="E849" t="s">
        <v>80</v>
      </c>
    </row>
    <row r="850" spans="1:5">
      <c r="A850">
        <v>2013</v>
      </c>
      <c r="B850" t="s">
        <v>1475</v>
      </c>
      <c r="C850" t="s">
        <v>1466</v>
      </c>
      <c r="D850" t="s">
        <v>919</v>
      </c>
      <c r="E850" t="s">
        <v>57</v>
      </c>
    </row>
    <row r="851" spans="1:5">
      <c r="A851">
        <v>2013</v>
      </c>
      <c r="B851" t="s">
        <v>1477</v>
      </c>
      <c r="C851" t="s">
        <v>1466</v>
      </c>
      <c r="D851" t="s">
        <v>921</v>
      </c>
      <c r="E851" t="s">
        <v>34</v>
      </c>
    </row>
    <row r="852" spans="1:5">
      <c r="A852">
        <v>2013</v>
      </c>
      <c r="B852" t="s">
        <v>1475</v>
      </c>
      <c r="C852" t="s">
        <v>1466</v>
      </c>
      <c r="D852" t="s">
        <v>928</v>
      </c>
      <c r="E852" t="s">
        <v>57</v>
      </c>
    </row>
    <row r="853" spans="1:5">
      <c r="A853">
        <v>2013</v>
      </c>
      <c r="B853" t="s">
        <v>1478</v>
      </c>
      <c r="C853" t="s">
        <v>1468</v>
      </c>
      <c r="D853" t="s">
        <v>940</v>
      </c>
      <c r="E853" t="s">
        <v>6</v>
      </c>
    </row>
    <row r="854" spans="1:5">
      <c r="A854">
        <v>2013</v>
      </c>
      <c r="B854" t="s">
        <v>1477</v>
      </c>
      <c r="C854" t="s">
        <v>1466</v>
      </c>
      <c r="D854" t="s">
        <v>943</v>
      </c>
      <c r="E854" t="s">
        <v>6</v>
      </c>
    </row>
    <row r="855" spans="1:5">
      <c r="A855">
        <v>2013</v>
      </c>
      <c r="B855" t="s">
        <v>1472</v>
      </c>
      <c r="C855" t="s">
        <v>1464</v>
      </c>
      <c r="D855" t="s">
        <v>945</v>
      </c>
      <c r="E855" t="s">
        <v>6</v>
      </c>
    </row>
    <row r="856" spans="1:5">
      <c r="A856">
        <v>2013</v>
      </c>
      <c r="B856" t="s">
        <v>1478</v>
      </c>
      <c r="C856" t="s">
        <v>1468</v>
      </c>
      <c r="D856" t="s">
        <v>958</v>
      </c>
      <c r="E856" t="s">
        <v>6</v>
      </c>
    </row>
    <row r="857" spans="1:5">
      <c r="A857">
        <v>2013</v>
      </c>
      <c r="B857" t="s">
        <v>1475</v>
      </c>
      <c r="C857" t="s">
        <v>1466</v>
      </c>
      <c r="D857" t="s">
        <v>974</v>
      </c>
      <c r="E857" t="s">
        <v>19</v>
      </c>
    </row>
    <row r="858" spans="1:5">
      <c r="A858">
        <v>2013</v>
      </c>
      <c r="B858" t="s">
        <v>1473</v>
      </c>
      <c r="C858" t="s">
        <v>1464</v>
      </c>
      <c r="D858" t="s">
        <v>993</v>
      </c>
      <c r="E858" t="s">
        <v>6</v>
      </c>
    </row>
    <row r="859" spans="1:5">
      <c r="A859">
        <v>2013</v>
      </c>
      <c r="B859" t="s">
        <v>1477</v>
      </c>
      <c r="C859" t="s">
        <v>1466</v>
      </c>
      <c r="D859" t="s">
        <v>997</v>
      </c>
      <c r="E859" t="s">
        <v>6</v>
      </c>
    </row>
    <row r="860" spans="1:5">
      <c r="A860">
        <v>2013</v>
      </c>
      <c r="B860" t="s">
        <v>1473</v>
      </c>
      <c r="C860" t="s">
        <v>1464</v>
      </c>
      <c r="D860" t="s">
        <v>999</v>
      </c>
      <c r="E860" t="s">
        <v>6</v>
      </c>
    </row>
    <row r="861" spans="1:5">
      <c r="A861">
        <v>2013</v>
      </c>
      <c r="B861" t="s">
        <v>1473</v>
      </c>
      <c r="C861" t="s">
        <v>1464</v>
      </c>
      <c r="D861" t="s">
        <v>1002</v>
      </c>
      <c r="E861" t="s">
        <v>54</v>
      </c>
    </row>
    <row r="862" spans="1:5">
      <c r="A862">
        <v>2013</v>
      </c>
      <c r="B862" t="s">
        <v>1476</v>
      </c>
      <c r="C862" t="s">
        <v>1468</v>
      </c>
      <c r="D862" t="s">
        <v>1010</v>
      </c>
      <c r="E862" t="s">
        <v>19</v>
      </c>
    </row>
    <row r="863" spans="1:5">
      <c r="A863">
        <v>2013</v>
      </c>
      <c r="B863" t="s">
        <v>1475</v>
      </c>
      <c r="C863" t="s">
        <v>1466</v>
      </c>
      <c r="D863" t="s">
        <v>1011</v>
      </c>
      <c r="E863" t="s">
        <v>6</v>
      </c>
    </row>
    <row r="864" spans="1:5">
      <c r="A864">
        <v>2013</v>
      </c>
      <c r="B864" t="s">
        <v>1479</v>
      </c>
      <c r="C864" t="s">
        <v>1466</v>
      </c>
      <c r="D864" t="s">
        <v>1026</v>
      </c>
      <c r="E864" t="s">
        <v>359</v>
      </c>
    </row>
    <row r="865" spans="1:5">
      <c r="A865">
        <v>2013</v>
      </c>
      <c r="B865" t="s">
        <v>1477</v>
      </c>
      <c r="C865" t="s">
        <v>1466</v>
      </c>
      <c r="D865" t="s">
        <v>1029</v>
      </c>
      <c r="E865" t="s">
        <v>1030</v>
      </c>
    </row>
    <row r="866" spans="1:5">
      <c r="A866">
        <v>2013</v>
      </c>
      <c r="B866" t="s">
        <v>1473</v>
      </c>
      <c r="C866" t="s">
        <v>1464</v>
      </c>
      <c r="D866" t="s">
        <v>1031</v>
      </c>
      <c r="E866" t="s">
        <v>6</v>
      </c>
    </row>
    <row r="867" spans="1:5">
      <c r="A867">
        <v>2013</v>
      </c>
      <c r="B867" t="s">
        <v>1478</v>
      </c>
      <c r="C867" t="s">
        <v>1468</v>
      </c>
      <c r="D867" t="s">
        <v>1038</v>
      </c>
      <c r="E867" t="s">
        <v>19</v>
      </c>
    </row>
    <row r="868" spans="1:5">
      <c r="A868">
        <v>2013</v>
      </c>
      <c r="B868" t="s">
        <v>1477</v>
      </c>
      <c r="C868" t="s">
        <v>1466</v>
      </c>
      <c r="D868" t="s">
        <v>1062</v>
      </c>
      <c r="E868" t="s">
        <v>6</v>
      </c>
    </row>
    <row r="869" spans="1:5">
      <c r="A869">
        <v>2013</v>
      </c>
      <c r="B869" t="s">
        <v>1477</v>
      </c>
      <c r="C869" t="s">
        <v>1466</v>
      </c>
      <c r="D869" t="s">
        <v>1066</v>
      </c>
      <c r="E869" t="s">
        <v>19</v>
      </c>
    </row>
    <row r="870" spans="1:5">
      <c r="A870">
        <v>2013</v>
      </c>
      <c r="B870" t="s">
        <v>1478</v>
      </c>
      <c r="C870" t="s">
        <v>1468</v>
      </c>
      <c r="D870" t="s">
        <v>1068</v>
      </c>
      <c r="E870" t="s">
        <v>6</v>
      </c>
    </row>
    <row r="871" spans="1:5">
      <c r="A871">
        <v>2013</v>
      </c>
      <c r="B871" t="s">
        <v>1473</v>
      </c>
      <c r="C871" t="s">
        <v>1464</v>
      </c>
      <c r="D871" t="s">
        <v>1075</v>
      </c>
      <c r="E871" t="s">
        <v>170</v>
      </c>
    </row>
    <row r="872" spans="1:5">
      <c r="A872">
        <v>2013</v>
      </c>
      <c r="B872" t="s">
        <v>1479</v>
      </c>
      <c r="C872" t="s">
        <v>1466</v>
      </c>
      <c r="D872" t="s">
        <v>1082</v>
      </c>
      <c r="E872" t="s">
        <v>390</v>
      </c>
    </row>
    <row r="873" spans="1:5">
      <c r="A873">
        <v>2013</v>
      </c>
      <c r="B873" t="s">
        <v>1472</v>
      </c>
      <c r="C873" t="s">
        <v>1464</v>
      </c>
      <c r="D873" t="s">
        <v>1103</v>
      </c>
      <c r="E873" t="s">
        <v>57</v>
      </c>
    </row>
    <row r="874" spans="1:5">
      <c r="A874">
        <v>2013</v>
      </c>
      <c r="B874" t="s">
        <v>1478</v>
      </c>
      <c r="C874" t="s">
        <v>1468</v>
      </c>
      <c r="D874" t="s">
        <v>1115</v>
      </c>
      <c r="E874" t="s">
        <v>57</v>
      </c>
    </row>
    <row r="875" spans="1:5">
      <c r="A875">
        <v>2013</v>
      </c>
      <c r="B875" t="s">
        <v>1479</v>
      </c>
      <c r="C875" t="s">
        <v>1466</v>
      </c>
      <c r="D875" t="s">
        <v>1119</v>
      </c>
      <c r="E875" t="s">
        <v>19</v>
      </c>
    </row>
    <row r="876" spans="1:5">
      <c r="A876">
        <v>2013</v>
      </c>
      <c r="B876" t="s">
        <v>1478</v>
      </c>
      <c r="C876" t="s">
        <v>1468</v>
      </c>
      <c r="D876" t="s">
        <v>1129</v>
      </c>
      <c r="E876" t="s">
        <v>6</v>
      </c>
    </row>
    <row r="877" spans="1:5">
      <c r="A877">
        <v>2013</v>
      </c>
      <c r="B877" t="s">
        <v>1475</v>
      </c>
      <c r="C877" t="s">
        <v>1466</v>
      </c>
      <c r="D877" t="s">
        <v>1134</v>
      </c>
      <c r="E877" t="s">
        <v>43</v>
      </c>
    </row>
    <row r="878" spans="1:5">
      <c r="A878">
        <v>2013</v>
      </c>
      <c r="B878" t="s">
        <v>1475</v>
      </c>
      <c r="C878" t="s">
        <v>1466</v>
      </c>
      <c r="D878" t="s">
        <v>1135</v>
      </c>
      <c r="E878" t="s">
        <v>6</v>
      </c>
    </row>
    <row r="879" spans="1:5">
      <c r="A879">
        <v>2013</v>
      </c>
      <c r="B879" t="s">
        <v>1473</v>
      </c>
      <c r="C879" t="s">
        <v>1464</v>
      </c>
      <c r="D879" t="s">
        <v>1143</v>
      </c>
      <c r="E879" t="s">
        <v>259</v>
      </c>
    </row>
    <row r="880" spans="1:5">
      <c r="A880">
        <v>2013</v>
      </c>
      <c r="B880" t="s">
        <v>1477</v>
      </c>
      <c r="C880" t="s">
        <v>1466</v>
      </c>
      <c r="D880" t="s">
        <v>1153</v>
      </c>
      <c r="E880" t="s">
        <v>6</v>
      </c>
    </row>
    <row r="881" spans="1:5">
      <c r="A881">
        <v>2013</v>
      </c>
      <c r="B881" t="s">
        <v>1477</v>
      </c>
      <c r="C881" t="s">
        <v>1466</v>
      </c>
      <c r="D881" t="s">
        <v>1177</v>
      </c>
      <c r="E881" t="s">
        <v>80</v>
      </c>
    </row>
    <row r="882" spans="1:5">
      <c r="A882">
        <v>2013</v>
      </c>
      <c r="B882" t="s">
        <v>1477</v>
      </c>
      <c r="C882" t="s">
        <v>1466</v>
      </c>
      <c r="D882" t="s">
        <v>1179</v>
      </c>
      <c r="E882" t="s">
        <v>19</v>
      </c>
    </row>
    <row r="883" spans="1:5">
      <c r="A883">
        <v>2013</v>
      </c>
      <c r="B883" t="s">
        <v>1473</v>
      </c>
      <c r="C883" t="s">
        <v>1464</v>
      </c>
      <c r="D883" t="s">
        <v>1180</v>
      </c>
      <c r="E883" t="s">
        <v>57</v>
      </c>
    </row>
    <row r="884" spans="1:5">
      <c r="A884">
        <v>2013</v>
      </c>
      <c r="B884" t="s">
        <v>1479</v>
      </c>
      <c r="C884" t="s">
        <v>1466</v>
      </c>
      <c r="D884" t="s">
        <v>1188</v>
      </c>
      <c r="E884" t="s">
        <v>19</v>
      </c>
    </row>
    <row r="885" spans="1:5">
      <c r="A885">
        <v>2013</v>
      </c>
      <c r="B885" t="s">
        <v>1472</v>
      </c>
      <c r="C885" t="s">
        <v>1464</v>
      </c>
      <c r="D885" t="s">
        <v>1190</v>
      </c>
      <c r="E885" t="s">
        <v>6</v>
      </c>
    </row>
    <row r="886" spans="1:5">
      <c r="A886">
        <v>2013</v>
      </c>
      <c r="B886" t="s">
        <v>1479</v>
      </c>
      <c r="C886" t="s">
        <v>1466</v>
      </c>
      <c r="D886" t="s">
        <v>1213</v>
      </c>
      <c r="E886" t="s">
        <v>19</v>
      </c>
    </row>
    <row r="887" spans="1:5">
      <c r="A887">
        <v>2013</v>
      </c>
      <c r="B887" t="s">
        <v>1477</v>
      </c>
      <c r="C887" t="s">
        <v>1466</v>
      </c>
      <c r="D887" t="s">
        <v>1215</v>
      </c>
      <c r="E887" t="s">
        <v>6</v>
      </c>
    </row>
    <row r="888" spans="1:5">
      <c r="A888">
        <v>2013</v>
      </c>
      <c r="B888" t="s">
        <v>1473</v>
      </c>
      <c r="C888" t="s">
        <v>1464</v>
      </c>
      <c r="D888" t="s">
        <v>1220</v>
      </c>
      <c r="E888" t="s">
        <v>6</v>
      </c>
    </row>
    <row r="889" spans="1:5">
      <c r="A889">
        <v>2013</v>
      </c>
      <c r="B889" t="s">
        <v>1475</v>
      </c>
      <c r="C889" t="s">
        <v>1466</v>
      </c>
      <c r="D889" t="s">
        <v>1221</v>
      </c>
      <c r="E889" t="s">
        <v>19</v>
      </c>
    </row>
    <row r="890" spans="1:5">
      <c r="A890">
        <v>2013</v>
      </c>
      <c r="B890" t="s">
        <v>1478</v>
      </c>
      <c r="C890" t="s">
        <v>1468</v>
      </c>
      <c r="D890" t="s">
        <v>1231</v>
      </c>
      <c r="E890" t="s">
        <v>6</v>
      </c>
    </row>
    <row r="891" spans="1:5">
      <c r="A891">
        <v>2013</v>
      </c>
      <c r="B891" t="s">
        <v>1473</v>
      </c>
      <c r="C891" t="s">
        <v>1464</v>
      </c>
      <c r="D891" t="s">
        <v>1233</v>
      </c>
      <c r="E891" t="s">
        <v>6</v>
      </c>
    </row>
    <row r="892" spans="1:5">
      <c r="A892">
        <v>2013</v>
      </c>
      <c r="B892" t="s">
        <v>1473</v>
      </c>
      <c r="C892" t="s">
        <v>1464</v>
      </c>
      <c r="D892" t="s">
        <v>1241</v>
      </c>
      <c r="E892" t="s">
        <v>19</v>
      </c>
    </row>
    <row r="893" spans="1:5">
      <c r="A893">
        <v>2013</v>
      </c>
      <c r="B893" t="s">
        <v>1478</v>
      </c>
      <c r="C893" t="s">
        <v>1468</v>
      </c>
      <c r="D893" t="s">
        <v>1250</v>
      </c>
      <c r="E893" t="s">
        <v>6</v>
      </c>
    </row>
    <row r="894" spans="1:5">
      <c r="A894">
        <v>2013</v>
      </c>
      <c r="B894" t="s">
        <v>1478</v>
      </c>
      <c r="C894" t="s">
        <v>1468</v>
      </c>
      <c r="D894" t="s">
        <v>1257</v>
      </c>
      <c r="E894" t="s">
        <v>19</v>
      </c>
    </row>
    <row r="895" spans="1:5">
      <c r="A895">
        <v>2013</v>
      </c>
      <c r="B895" t="s">
        <v>1473</v>
      </c>
      <c r="C895" t="s">
        <v>1464</v>
      </c>
      <c r="D895" t="s">
        <v>1264</v>
      </c>
      <c r="E895" t="s">
        <v>6</v>
      </c>
    </row>
    <row r="896" spans="1:5">
      <c r="A896">
        <v>2013</v>
      </c>
      <c r="B896" t="s">
        <v>1479</v>
      </c>
      <c r="C896" t="s">
        <v>1466</v>
      </c>
      <c r="D896" t="s">
        <v>1266</v>
      </c>
      <c r="E896" t="s">
        <v>19</v>
      </c>
    </row>
    <row r="897" spans="1:5">
      <c r="A897">
        <v>2013</v>
      </c>
      <c r="B897" t="s">
        <v>1479</v>
      </c>
      <c r="C897" t="s">
        <v>1466</v>
      </c>
      <c r="D897" t="s">
        <v>1280</v>
      </c>
      <c r="E897" t="s">
        <v>123</v>
      </c>
    </row>
    <row r="898" spans="1:5">
      <c r="A898">
        <v>2013</v>
      </c>
      <c r="B898" t="s">
        <v>1477</v>
      </c>
      <c r="C898" t="s">
        <v>1466</v>
      </c>
      <c r="D898" t="s">
        <v>1285</v>
      </c>
      <c r="E898" t="s">
        <v>6</v>
      </c>
    </row>
    <row r="899" spans="1:5">
      <c r="A899">
        <v>2013</v>
      </c>
      <c r="B899" t="s">
        <v>1478</v>
      </c>
      <c r="C899" t="s">
        <v>1468</v>
      </c>
      <c r="D899" t="s">
        <v>1286</v>
      </c>
      <c r="E899" t="s">
        <v>57</v>
      </c>
    </row>
    <row r="900" spans="1:5">
      <c r="A900">
        <v>2013</v>
      </c>
      <c r="B900" t="s">
        <v>1478</v>
      </c>
      <c r="C900" t="s">
        <v>1468</v>
      </c>
      <c r="D900" t="s">
        <v>1316</v>
      </c>
      <c r="E900" t="s">
        <v>19</v>
      </c>
    </row>
    <row r="901" spans="1:5">
      <c r="A901">
        <v>2013</v>
      </c>
      <c r="B901" t="s">
        <v>1477</v>
      </c>
      <c r="C901" t="s">
        <v>1466</v>
      </c>
      <c r="D901" t="s">
        <v>1324</v>
      </c>
      <c r="E901" t="s">
        <v>80</v>
      </c>
    </row>
    <row r="902" spans="1:5">
      <c r="A902">
        <v>2013</v>
      </c>
      <c r="B902" t="s">
        <v>1472</v>
      </c>
      <c r="C902" t="s">
        <v>1464</v>
      </c>
      <c r="D902" t="s">
        <v>1332</v>
      </c>
      <c r="E902" t="s">
        <v>6</v>
      </c>
    </row>
    <row r="903" spans="1:5">
      <c r="A903">
        <v>2013</v>
      </c>
      <c r="B903" t="s">
        <v>1479</v>
      </c>
      <c r="C903" t="s">
        <v>1466</v>
      </c>
      <c r="D903" t="s">
        <v>1337</v>
      </c>
      <c r="E903" t="s">
        <v>1338</v>
      </c>
    </row>
    <row r="904" spans="1:5">
      <c r="A904">
        <v>2013</v>
      </c>
      <c r="B904" t="s">
        <v>1477</v>
      </c>
      <c r="C904" t="s">
        <v>1466</v>
      </c>
      <c r="D904" t="s">
        <v>1351</v>
      </c>
      <c r="E904" t="s">
        <v>57</v>
      </c>
    </row>
    <row r="905" spans="1:5">
      <c r="A905">
        <v>2013</v>
      </c>
      <c r="B905" t="s">
        <v>1478</v>
      </c>
      <c r="C905" t="s">
        <v>1468</v>
      </c>
      <c r="D905" t="s">
        <v>1354</v>
      </c>
      <c r="E905" t="s">
        <v>6</v>
      </c>
    </row>
    <row r="906" spans="1:5">
      <c r="A906">
        <v>2013</v>
      </c>
      <c r="B906" t="s">
        <v>1473</v>
      </c>
      <c r="C906" t="s">
        <v>1464</v>
      </c>
      <c r="D906" t="s">
        <v>1372</v>
      </c>
      <c r="E906" t="s">
        <v>6</v>
      </c>
    </row>
    <row r="907" spans="1:5">
      <c r="A907">
        <v>2013</v>
      </c>
      <c r="B907" t="s">
        <v>1478</v>
      </c>
      <c r="C907" t="s">
        <v>1468</v>
      </c>
      <c r="D907" t="s">
        <v>1375</v>
      </c>
      <c r="E907" t="s">
        <v>19</v>
      </c>
    </row>
    <row r="908" spans="1:5">
      <c r="A908">
        <v>2013</v>
      </c>
      <c r="B908" t="s">
        <v>1476</v>
      </c>
      <c r="C908" t="s">
        <v>1468</v>
      </c>
      <c r="D908" t="s">
        <v>1387</v>
      </c>
      <c r="E908" t="s">
        <v>19</v>
      </c>
    </row>
    <row r="909" spans="1:5">
      <c r="A909">
        <v>2013</v>
      </c>
      <c r="B909" t="s">
        <v>1473</v>
      </c>
      <c r="C909" t="s">
        <v>1464</v>
      </c>
      <c r="D909" t="s">
        <v>1388</v>
      </c>
      <c r="E909" t="s">
        <v>98</v>
      </c>
    </row>
    <row r="910" spans="1:5">
      <c r="A910">
        <v>2013</v>
      </c>
      <c r="B910" t="s">
        <v>1472</v>
      </c>
      <c r="C910" t="s">
        <v>1464</v>
      </c>
      <c r="D910" t="s">
        <v>1390</v>
      </c>
      <c r="E910" t="s">
        <v>372</v>
      </c>
    </row>
    <row r="911" spans="1:5">
      <c r="A911">
        <v>2013</v>
      </c>
      <c r="B911" t="s">
        <v>1472</v>
      </c>
      <c r="C911" t="s">
        <v>1464</v>
      </c>
      <c r="D911" t="s">
        <v>1402</v>
      </c>
      <c r="E911" t="s">
        <v>83</v>
      </c>
    </row>
    <row r="912" spans="1:5">
      <c r="A912">
        <v>2013</v>
      </c>
      <c r="B912" t="s">
        <v>1476</v>
      </c>
      <c r="C912" t="s">
        <v>1468</v>
      </c>
      <c r="D912" t="s">
        <v>1404</v>
      </c>
      <c r="E912" t="s">
        <v>19</v>
      </c>
    </row>
    <row r="913" spans="1:5">
      <c r="A913">
        <v>2013</v>
      </c>
      <c r="B913" t="s">
        <v>1472</v>
      </c>
      <c r="C913" t="s">
        <v>1464</v>
      </c>
      <c r="D913" t="s">
        <v>1419</v>
      </c>
      <c r="E913" t="s">
        <v>57</v>
      </c>
    </row>
    <row r="914" spans="1:5">
      <c r="A914">
        <v>2013</v>
      </c>
      <c r="B914" t="s">
        <v>1476</v>
      </c>
      <c r="C914" t="s">
        <v>1468</v>
      </c>
      <c r="D914" t="s">
        <v>1421</v>
      </c>
      <c r="E914" t="s">
        <v>19</v>
      </c>
    </row>
    <row r="915" spans="1:5">
      <c r="A915">
        <v>2013</v>
      </c>
      <c r="B915" t="s">
        <v>1475</v>
      </c>
      <c r="C915" t="s">
        <v>1466</v>
      </c>
      <c r="D915" t="s">
        <v>1423</v>
      </c>
      <c r="E915" t="s">
        <v>83</v>
      </c>
    </row>
    <row r="916" spans="1:5">
      <c r="A916">
        <v>2013</v>
      </c>
      <c r="B916" t="s">
        <v>1477</v>
      </c>
      <c r="C916" t="s">
        <v>1466</v>
      </c>
      <c r="D916" t="s">
        <v>1426</v>
      </c>
      <c r="E916" t="s">
        <v>80</v>
      </c>
    </row>
    <row r="917" spans="1:5">
      <c r="A917">
        <v>2013</v>
      </c>
      <c r="B917" t="s">
        <v>1472</v>
      </c>
      <c r="C917" t="s">
        <v>1464</v>
      </c>
      <c r="D917" t="s">
        <v>1457</v>
      </c>
      <c r="E917" t="s">
        <v>6</v>
      </c>
    </row>
    <row r="918" spans="1:5">
      <c r="A918">
        <v>2014</v>
      </c>
      <c r="B918" t="s">
        <v>1479</v>
      </c>
      <c r="C918" t="s">
        <v>1466</v>
      </c>
      <c r="D918">
        <v>1349</v>
      </c>
      <c r="E918" t="s">
        <v>9</v>
      </c>
    </row>
    <row r="919" spans="1:5">
      <c r="A919">
        <v>2014</v>
      </c>
      <c r="B919" t="s">
        <v>1472</v>
      </c>
      <c r="C919" t="s">
        <v>1464</v>
      </c>
      <c r="D919" t="s">
        <v>40</v>
      </c>
      <c r="E919" t="s">
        <v>6</v>
      </c>
    </row>
    <row r="920" spans="1:5">
      <c r="A920">
        <v>2014</v>
      </c>
      <c r="B920" t="s">
        <v>1478</v>
      </c>
      <c r="C920" t="s">
        <v>1468</v>
      </c>
      <c r="D920" t="s">
        <v>46</v>
      </c>
      <c r="E920" t="s">
        <v>6</v>
      </c>
    </row>
    <row r="921" spans="1:5">
      <c r="A921">
        <v>2014</v>
      </c>
      <c r="B921" t="s">
        <v>1472</v>
      </c>
      <c r="C921" t="s">
        <v>1464</v>
      </c>
      <c r="D921" t="s">
        <v>74</v>
      </c>
      <c r="E921" t="s">
        <v>6</v>
      </c>
    </row>
    <row r="922" spans="1:5">
      <c r="A922">
        <v>2014</v>
      </c>
      <c r="B922" t="s">
        <v>1473</v>
      </c>
      <c r="C922" t="s">
        <v>1464</v>
      </c>
      <c r="D922" t="s">
        <v>88</v>
      </c>
      <c r="E922" t="s">
        <v>89</v>
      </c>
    </row>
    <row r="923" spans="1:5">
      <c r="A923">
        <v>2014</v>
      </c>
      <c r="B923" t="s">
        <v>1473</v>
      </c>
      <c r="C923" t="s">
        <v>1464</v>
      </c>
      <c r="D923" t="s">
        <v>91</v>
      </c>
      <c r="E923" t="s">
        <v>92</v>
      </c>
    </row>
    <row r="924" spans="1:5">
      <c r="A924">
        <v>2014</v>
      </c>
      <c r="B924" t="s">
        <v>1473</v>
      </c>
      <c r="C924" t="s">
        <v>1464</v>
      </c>
      <c r="D924" t="s">
        <v>97</v>
      </c>
      <c r="E924" t="s">
        <v>98</v>
      </c>
    </row>
    <row r="925" spans="1:5">
      <c r="A925">
        <v>2014</v>
      </c>
      <c r="B925" t="s">
        <v>1476</v>
      </c>
      <c r="C925" t="s">
        <v>1468</v>
      </c>
      <c r="D925" t="s">
        <v>99</v>
      </c>
      <c r="E925" t="s">
        <v>19</v>
      </c>
    </row>
    <row r="926" spans="1:5">
      <c r="A926">
        <v>2014</v>
      </c>
      <c r="B926" t="s">
        <v>1473</v>
      </c>
      <c r="C926" t="s">
        <v>1464</v>
      </c>
      <c r="D926" t="s">
        <v>151</v>
      </c>
      <c r="E926" t="s">
        <v>6</v>
      </c>
    </row>
    <row r="927" spans="1:5">
      <c r="A927">
        <v>2014</v>
      </c>
      <c r="B927" t="s">
        <v>1478</v>
      </c>
      <c r="C927" t="s">
        <v>1468</v>
      </c>
      <c r="D927" t="s">
        <v>157</v>
      </c>
      <c r="E927" t="s">
        <v>34</v>
      </c>
    </row>
    <row r="928" spans="1:5">
      <c r="A928">
        <v>2014</v>
      </c>
      <c r="B928" t="s">
        <v>1479</v>
      </c>
      <c r="C928" t="s">
        <v>1466</v>
      </c>
      <c r="D928" t="s">
        <v>158</v>
      </c>
      <c r="E928" t="s">
        <v>19</v>
      </c>
    </row>
    <row r="929" spans="1:5">
      <c r="A929">
        <v>2014</v>
      </c>
      <c r="B929" t="s">
        <v>1473</v>
      </c>
      <c r="C929" t="s">
        <v>1464</v>
      </c>
      <c r="D929" t="s">
        <v>169</v>
      </c>
      <c r="E929" t="s">
        <v>170</v>
      </c>
    </row>
    <row r="930" spans="1:5">
      <c r="A930">
        <v>2014</v>
      </c>
      <c r="B930" t="s">
        <v>1475</v>
      </c>
      <c r="C930" t="s">
        <v>1466</v>
      </c>
      <c r="D930" t="s">
        <v>178</v>
      </c>
      <c r="E930" t="s">
        <v>19</v>
      </c>
    </row>
    <row r="931" spans="1:5">
      <c r="A931">
        <v>2014</v>
      </c>
      <c r="B931" t="s">
        <v>1479</v>
      </c>
      <c r="C931" t="s">
        <v>1466</v>
      </c>
      <c r="D931" t="s">
        <v>199</v>
      </c>
      <c r="E931" t="s">
        <v>6</v>
      </c>
    </row>
    <row r="932" spans="1:5">
      <c r="A932">
        <v>2014</v>
      </c>
      <c r="B932" t="s">
        <v>1472</v>
      </c>
      <c r="C932" t="s">
        <v>1464</v>
      </c>
      <c r="D932" t="s">
        <v>201</v>
      </c>
      <c r="E932" t="s">
        <v>57</v>
      </c>
    </row>
    <row r="933" spans="1:5">
      <c r="A933">
        <v>2014</v>
      </c>
      <c r="B933" t="s">
        <v>1477</v>
      </c>
      <c r="C933" t="s">
        <v>1466</v>
      </c>
      <c r="D933" t="s">
        <v>210</v>
      </c>
      <c r="E933" t="s">
        <v>6</v>
      </c>
    </row>
    <row r="934" spans="1:5">
      <c r="A934">
        <v>2014</v>
      </c>
      <c r="B934" t="s">
        <v>1478</v>
      </c>
      <c r="C934" t="s">
        <v>1468</v>
      </c>
      <c r="D934" t="s">
        <v>212</v>
      </c>
      <c r="E934" t="s">
        <v>6</v>
      </c>
    </row>
    <row r="935" spans="1:5">
      <c r="A935">
        <v>2014</v>
      </c>
      <c r="B935" t="s">
        <v>1475</v>
      </c>
      <c r="C935" t="s">
        <v>1466</v>
      </c>
      <c r="D935" t="s">
        <v>220</v>
      </c>
      <c r="E935" t="s">
        <v>57</v>
      </c>
    </row>
    <row r="936" spans="1:5">
      <c r="A936">
        <v>2014</v>
      </c>
      <c r="B936" t="s">
        <v>1472</v>
      </c>
      <c r="C936" t="s">
        <v>1464</v>
      </c>
      <c r="D936" t="s">
        <v>226</v>
      </c>
      <c r="E936" t="s">
        <v>80</v>
      </c>
    </row>
    <row r="937" spans="1:5">
      <c r="A937">
        <v>2014</v>
      </c>
      <c r="B937" t="s">
        <v>1479</v>
      </c>
      <c r="C937" t="s">
        <v>1466</v>
      </c>
      <c r="D937" t="s">
        <v>236</v>
      </c>
      <c r="E937" t="s">
        <v>16</v>
      </c>
    </row>
    <row r="938" spans="1:5">
      <c r="A938">
        <v>2014</v>
      </c>
      <c r="B938" t="s">
        <v>1476</v>
      </c>
      <c r="C938" t="s">
        <v>1468</v>
      </c>
      <c r="D938" t="s">
        <v>246</v>
      </c>
      <c r="E938" t="s">
        <v>19</v>
      </c>
    </row>
    <row r="939" spans="1:5">
      <c r="A939">
        <v>2014</v>
      </c>
      <c r="B939" t="s">
        <v>1475</v>
      </c>
      <c r="C939" t="s">
        <v>1466</v>
      </c>
      <c r="D939" t="s">
        <v>256</v>
      </c>
      <c r="E939" t="s">
        <v>6</v>
      </c>
    </row>
    <row r="940" spans="1:5">
      <c r="A940">
        <v>2014</v>
      </c>
      <c r="B940" t="s">
        <v>1478</v>
      </c>
      <c r="C940" t="s">
        <v>1468</v>
      </c>
      <c r="D940" t="s">
        <v>258</v>
      </c>
      <c r="E940" t="s">
        <v>259</v>
      </c>
    </row>
    <row r="941" spans="1:5">
      <c r="A941">
        <v>2014</v>
      </c>
      <c r="B941" t="s">
        <v>1473</v>
      </c>
      <c r="C941" t="s">
        <v>1464</v>
      </c>
      <c r="D941" t="s">
        <v>260</v>
      </c>
      <c r="E941" t="s">
        <v>6</v>
      </c>
    </row>
    <row r="942" spans="1:5">
      <c r="A942">
        <v>2014</v>
      </c>
      <c r="B942" t="s">
        <v>1478</v>
      </c>
      <c r="C942" t="s">
        <v>1468</v>
      </c>
      <c r="D942" t="s">
        <v>266</v>
      </c>
      <c r="E942" t="s">
        <v>19</v>
      </c>
    </row>
    <row r="943" spans="1:5">
      <c r="A943">
        <v>2014</v>
      </c>
      <c r="B943" t="s">
        <v>1475</v>
      </c>
      <c r="C943" t="s">
        <v>1466</v>
      </c>
      <c r="D943" t="s">
        <v>285</v>
      </c>
      <c r="E943" t="s">
        <v>57</v>
      </c>
    </row>
    <row r="944" spans="1:5">
      <c r="A944">
        <v>2014</v>
      </c>
      <c r="B944" t="s">
        <v>1475</v>
      </c>
      <c r="C944" t="s">
        <v>1466</v>
      </c>
      <c r="D944" t="s">
        <v>287</v>
      </c>
      <c r="E944" t="s">
        <v>19</v>
      </c>
    </row>
    <row r="945" spans="1:5">
      <c r="A945">
        <v>2014</v>
      </c>
      <c r="B945" t="s">
        <v>1477</v>
      </c>
      <c r="C945" t="s">
        <v>1466</v>
      </c>
      <c r="D945" t="s">
        <v>291</v>
      </c>
      <c r="E945" t="s">
        <v>6</v>
      </c>
    </row>
    <row r="946" spans="1:5">
      <c r="A946">
        <v>2014</v>
      </c>
      <c r="B946" t="s">
        <v>1477</v>
      </c>
      <c r="C946" t="s">
        <v>1466</v>
      </c>
      <c r="D946" t="s">
        <v>316</v>
      </c>
      <c r="E946" t="s">
        <v>6</v>
      </c>
    </row>
    <row r="947" spans="1:5">
      <c r="A947">
        <v>2014</v>
      </c>
      <c r="B947" t="s">
        <v>1478</v>
      </c>
      <c r="C947" t="s">
        <v>1468</v>
      </c>
      <c r="D947" t="s">
        <v>320</v>
      </c>
      <c r="E947" t="s">
        <v>314</v>
      </c>
    </row>
    <row r="948" spans="1:5">
      <c r="A948">
        <v>2014</v>
      </c>
      <c r="B948" t="s">
        <v>1476</v>
      </c>
      <c r="C948" t="s">
        <v>1468</v>
      </c>
      <c r="D948" t="s">
        <v>327</v>
      </c>
      <c r="E948" t="s">
        <v>19</v>
      </c>
    </row>
    <row r="949" spans="1:5">
      <c r="A949">
        <v>2014</v>
      </c>
      <c r="B949" t="s">
        <v>1478</v>
      </c>
      <c r="C949" t="s">
        <v>1468</v>
      </c>
      <c r="D949" t="s">
        <v>330</v>
      </c>
      <c r="E949" t="s">
        <v>98</v>
      </c>
    </row>
    <row r="950" spans="1:5">
      <c r="A950">
        <v>2014</v>
      </c>
      <c r="B950" t="s">
        <v>1477</v>
      </c>
      <c r="C950" t="s">
        <v>1466</v>
      </c>
      <c r="D950" t="s">
        <v>332</v>
      </c>
      <c r="E950" t="s">
        <v>57</v>
      </c>
    </row>
    <row r="951" spans="1:5">
      <c r="A951">
        <v>2014</v>
      </c>
      <c r="B951" t="s">
        <v>1472</v>
      </c>
      <c r="C951" t="s">
        <v>1464</v>
      </c>
      <c r="D951" t="s">
        <v>355</v>
      </c>
      <c r="E951" t="s">
        <v>314</v>
      </c>
    </row>
    <row r="952" spans="1:5">
      <c r="A952">
        <v>2014</v>
      </c>
      <c r="B952" t="s">
        <v>1472</v>
      </c>
      <c r="C952" t="s">
        <v>1464</v>
      </c>
      <c r="D952" t="s">
        <v>357</v>
      </c>
      <c r="E952" t="s">
        <v>6</v>
      </c>
    </row>
    <row r="953" spans="1:5">
      <c r="A953">
        <v>2014</v>
      </c>
      <c r="B953" t="s">
        <v>1478</v>
      </c>
      <c r="C953" t="s">
        <v>1468</v>
      </c>
      <c r="D953" t="s">
        <v>363</v>
      </c>
      <c r="E953" t="s">
        <v>34</v>
      </c>
    </row>
    <row r="954" spans="1:5">
      <c r="A954">
        <v>2014</v>
      </c>
      <c r="B954" t="s">
        <v>1473</v>
      </c>
      <c r="C954" t="s">
        <v>1464</v>
      </c>
      <c r="D954" t="s">
        <v>373</v>
      </c>
      <c r="E954" t="s">
        <v>19</v>
      </c>
    </row>
    <row r="955" spans="1:5">
      <c r="A955">
        <v>2014</v>
      </c>
      <c r="B955" t="s">
        <v>1472</v>
      </c>
      <c r="C955" t="s">
        <v>1464</v>
      </c>
      <c r="D955" t="s">
        <v>382</v>
      </c>
      <c r="E955" t="s">
        <v>6</v>
      </c>
    </row>
    <row r="956" spans="1:5">
      <c r="A956">
        <v>2014</v>
      </c>
      <c r="B956" t="s">
        <v>1473</v>
      </c>
      <c r="C956" t="s">
        <v>1464</v>
      </c>
      <c r="D956" t="s">
        <v>387</v>
      </c>
      <c r="E956" t="s">
        <v>19</v>
      </c>
    </row>
    <row r="957" spans="1:5">
      <c r="A957">
        <v>2014</v>
      </c>
      <c r="B957" t="s">
        <v>1476</v>
      </c>
      <c r="C957" t="s">
        <v>1468</v>
      </c>
      <c r="D957" t="s">
        <v>395</v>
      </c>
      <c r="E957" t="s">
        <v>19</v>
      </c>
    </row>
    <row r="958" spans="1:5">
      <c r="A958">
        <v>2014</v>
      </c>
      <c r="B958" t="s">
        <v>1473</v>
      </c>
      <c r="C958" t="s">
        <v>1464</v>
      </c>
      <c r="D958" t="s">
        <v>399</v>
      </c>
      <c r="E958" t="s">
        <v>6</v>
      </c>
    </row>
    <row r="959" spans="1:5">
      <c r="A959">
        <v>2014</v>
      </c>
      <c r="B959" t="s">
        <v>1475</v>
      </c>
      <c r="C959" t="s">
        <v>1466</v>
      </c>
      <c r="D959" t="s">
        <v>402</v>
      </c>
      <c r="E959" t="s">
        <v>6</v>
      </c>
    </row>
    <row r="960" spans="1:5">
      <c r="A960">
        <v>2014</v>
      </c>
      <c r="B960" t="s">
        <v>1472</v>
      </c>
      <c r="C960" t="s">
        <v>1464</v>
      </c>
      <c r="D960" t="s">
        <v>409</v>
      </c>
      <c r="E960" t="s">
        <v>57</v>
      </c>
    </row>
    <row r="961" spans="1:5">
      <c r="A961">
        <v>2014</v>
      </c>
      <c r="B961" t="s">
        <v>1479</v>
      </c>
      <c r="C961" t="s">
        <v>1466</v>
      </c>
      <c r="D961" t="s">
        <v>431</v>
      </c>
      <c r="E961" t="s">
        <v>54</v>
      </c>
    </row>
    <row r="962" spans="1:5">
      <c r="A962">
        <v>2014</v>
      </c>
      <c r="B962" t="s">
        <v>1476</v>
      </c>
      <c r="C962" t="s">
        <v>1468</v>
      </c>
      <c r="D962" t="s">
        <v>455</v>
      </c>
      <c r="E962" t="s">
        <v>19</v>
      </c>
    </row>
    <row r="963" spans="1:5">
      <c r="A963">
        <v>2014</v>
      </c>
      <c r="B963" t="s">
        <v>1476</v>
      </c>
      <c r="C963" t="s">
        <v>1468</v>
      </c>
      <c r="D963" t="s">
        <v>460</v>
      </c>
      <c r="E963" t="s">
        <v>19</v>
      </c>
    </row>
    <row r="964" spans="1:5">
      <c r="A964">
        <v>2014</v>
      </c>
      <c r="B964" t="s">
        <v>1479</v>
      </c>
      <c r="C964" t="s">
        <v>1466</v>
      </c>
      <c r="D964" t="s">
        <v>469</v>
      </c>
      <c r="E964" t="s">
        <v>470</v>
      </c>
    </row>
    <row r="965" spans="1:5">
      <c r="A965">
        <v>2014</v>
      </c>
      <c r="B965" t="s">
        <v>1477</v>
      </c>
      <c r="C965" t="s">
        <v>1466</v>
      </c>
      <c r="D965" t="s">
        <v>476</v>
      </c>
      <c r="E965" t="s">
        <v>34</v>
      </c>
    </row>
    <row r="966" spans="1:5">
      <c r="A966">
        <v>2014</v>
      </c>
      <c r="B966" t="s">
        <v>1473</v>
      </c>
      <c r="C966" t="s">
        <v>1464</v>
      </c>
      <c r="D966" t="s">
        <v>478</v>
      </c>
      <c r="E966" t="s">
        <v>19</v>
      </c>
    </row>
    <row r="967" spans="1:5">
      <c r="A967">
        <v>2014</v>
      </c>
      <c r="B967" t="s">
        <v>1477</v>
      </c>
      <c r="C967" t="s">
        <v>1466</v>
      </c>
      <c r="D967" t="s">
        <v>479</v>
      </c>
      <c r="E967" t="s">
        <v>80</v>
      </c>
    </row>
    <row r="968" spans="1:5">
      <c r="A968">
        <v>2014</v>
      </c>
      <c r="B968" t="s">
        <v>1477</v>
      </c>
      <c r="C968" t="s">
        <v>1466</v>
      </c>
      <c r="D968" t="s">
        <v>506</v>
      </c>
      <c r="E968" t="s">
        <v>57</v>
      </c>
    </row>
    <row r="969" spans="1:5">
      <c r="A969">
        <v>2014</v>
      </c>
      <c r="B969" t="s">
        <v>1479</v>
      </c>
      <c r="C969" t="s">
        <v>1466</v>
      </c>
      <c r="D969" t="s">
        <v>510</v>
      </c>
      <c r="E969" t="s">
        <v>16</v>
      </c>
    </row>
    <row r="970" spans="1:5">
      <c r="A970">
        <v>2014</v>
      </c>
      <c r="B970" t="s">
        <v>1473</v>
      </c>
      <c r="C970" t="s">
        <v>1464</v>
      </c>
      <c r="D970" t="s">
        <v>513</v>
      </c>
      <c r="E970" t="s">
        <v>9</v>
      </c>
    </row>
    <row r="971" spans="1:5">
      <c r="A971">
        <v>2014</v>
      </c>
      <c r="B971" t="s">
        <v>1479</v>
      </c>
      <c r="C971" t="s">
        <v>1466</v>
      </c>
      <c r="D971" t="s">
        <v>521</v>
      </c>
      <c r="E971" t="s">
        <v>9</v>
      </c>
    </row>
    <row r="972" spans="1:5">
      <c r="A972">
        <v>2014</v>
      </c>
      <c r="B972" t="s">
        <v>1479</v>
      </c>
      <c r="C972" t="s">
        <v>1466</v>
      </c>
      <c r="D972" t="s">
        <v>531</v>
      </c>
      <c r="E972" t="s">
        <v>34</v>
      </c>
    </row>
    <row r="973" spans="1:5">
      <c r="A973">
        <v>2014</v>
      </c>
      <c r="B973" t="s">
        <v>1472</v>
      </c>
      <c r="C973" t="s">
        <v>1464</v>
      </c>
      <c r="D973" t="s">
        <v>547</v>
      </c>
      <c r="E973" t="s">
        <v>6</v>
      </c>
    </row>
    <row r="974" spans="1:5">
      <c r="A974">
        <v>2014</v>
      </c>
      <c r="B974" t="s">
        <v>1478</v>
      </c>
      <c r="C974" t="s">
        <v>1468</v>
      </c>
      <c r="D974" t="s">
        <v>558</v>
      </c>
      <c r="E974" t="s">
        <v>6</v>
      </c>
    </row>
    <row r="975" spans="1:5">
      <c r="A975">
        <v>2014</v>
      </c>
      <c r="B975" t="s">
        <v>1478</v>
      </c>
      <c r="C975" t="s">
        <v>1468</v>
      </c>
      <c r="D975" t="s">
        <v>563</v>
      </c>
      <c r="E975" t="s">
        <v>6</v>
      </c>
    </row>
    <row r="976" spans="1:5">
      <c r="A976">
        <v>2014</v>
      </c>
      <c r="B976" t="s">
        <v>1473</v>
      </c>
      <c r="C976" t="s">
        <v>1464</v>
      </c>
      <c r="D976" t="s">
        <v>573</v>
      </c>
      <c r="E976" t="s">
        <v>6</v>
      </c>
    </row>
    <row r="977" spans="1:5">
      <c r="A977">
        <v>2014</v>
      </c>
      <c r="B977" t="s">
        <v>1479</v>
      </c>
      <c r="C977" t="s">
        <v>1466</v>
      </c>
      <c r="D977" t="s">
        <v>581</v>
      </c>
      <c r="E977" t="s">
        <v>9</v>
      </c>
    </row>
    <row r="978" spans="1:5">
      <c r="A978">
        <v>2014</v>
      </c>
      <c r="B978" t="s">
        <v>1477</v>
      </c>
      <c r="C978" t="s">
        <v>1466</v>
      </c>
      <c r="D978" t="s">
        <v>598</v>
      </c>
      <c r="E978" t="s">
        <v>57</v>
      </c>
    </row>
    <row r="979" spans="1:5">
      <c r="A979">
        <v>2014</v>
      </c>
      <c r="B979" t="s">
        <v>1479</v>
      </c>
      <c r="C979" t="s">
        <v>1466</v>
      </c>
      <c r="D979" t="s">
        <v>602</v>
      </c>
      <c r="E979" t="s">
        <v>9</v>
      </c>
    </row>
    <row r="980" spans="1:5">
      <c r="A980">
        <v>2014</v>
      </c>
      <c r="B980" t="s">
        <v>1475</v>
      </c>
      <c r="C980" t="s">
        <v>1466</v>
      </c>
      <c r="D980" t="s">
        <v>603</v>
      </c>
      <c r="E980" t="s">
        <v>98</v>
      </c>
    </row>
    <row r="981" spans="1:5">
      <c r="A981">
        <v>2014</v>
      </c>
      <c r="B981" t="s">
        <v>1475</v>
      </c>
      <c r="C981" t="s">
        <v>1466</v>
      </c>
      <c r="D981" t="s">
        <v>622</v>
      </c>
      <c r="E981" t="s">
        <v>43</v>
      </c>
    </row>
    <row r="982" spans="1:5">
      <c r="A982">
        <v>2014</v>
      </c>
      <c r="B982" t="s">
        <v>1477</v>
      </c>
      <c r="C982" t="s">
        <v>1466</v>
      </c>
      <c r="D982" t="s">
        <v>631</v>
      </c>
      <c r="E982" t="s">
        <v>259</v>
      </c>
    </row>
    <row r="983" spans="1:5">
      <c r="A983">
        <v>2014</v>
      </c>
      <c r="B983" t="s">
        <v>1473</v>
      </c>
      <c r="C983" t="s">
        <v>1464</v>
      </c>
      <c r="D983" t="s">
        <v>636</v>
      </c>
      <c r="E983" t="s">
        <v>6</v>
      </c>
    </row>
    <row r="984" spans="1:5">
      <c r="A984">
        <v>2014</v>
      </c>
      <c r="B984" t="s">
        <v>1477</v>
      </c>
      <c r="C984" t="s">
        <v>1466</v>
      </c>
      <c r="D984" t="s">
        <v>663</v>
      </c>
      <c r="E984" t="s">
        <v>43</v>
      </c>
    </row>
    <row r="985" spans="1:5">
      <c r="A985">
        <v>2014</v>
      </c>
      <c r="B985" t="s">
        <v>1477</v>
      </c>
      <c r="C985" t="s">
        <v>1466</v>
      </c>
      <c r="D985" t="s">
        <v>675</v>
      </c>
      <c r="E985" t="s">
        <v>6</v>
      </c>
    </row>
    <row r="986" spans="1:5">
      <c r="A986">
        <v>2014</v>
      </c>
      <c r="B986" t="s">
        <v>1479</v>
      </c>
      <c r="C986" t="s">
        <v>1466</v>
      </c>
      <c r="D986" t="s">
        <v>691</v>
      </c>
      <c r="E986" t="s">
        <v>83</v>
      </c>
    </row>
    <row r="987" spans="1:5">
      <c r="A987">
        <v>2014</v>
      </c>
      <c r="B987" t="s">
        <v>1479</v>
      </c>
      <c r="C987" t="s">
        <v>1466</v>
      </c>
      <c r="D987" t="s">
        <v>693</v>
      </c>
      <c r="E987" t="s">
        <v>694</v>
      </c>
    </row>
    <row r="988" spans="1:5">
      <c r="A988">
        <v>2014</v>
      </c>
      <c r="B988" t="s">
        <v>1473</v>
      </c>
      <c r="C988" t="s">
        <v>1464</v>
      </c>
      <c r="D988" t="s">
        <v>701</v>
      </c>
      <c r="E988" t="s">
        <v>80</v>
      </c>
    </row>
    <row r="989" spans="1:5">
      <c r="A989">
        <v>2014</v>
      </c>
      <c r="B989" t="s">
        <v>1475</v>
      </c>
      <c r="C989" t="s">
        <v>1466</v>
      </c>
      <c r="D989" t="s">
        <v>702</v>
      </c>
      <c r="E989" t="s">
        <v>6</v>
      </c>
    </row>
    <row r="990" spans="1:5">
      <c r="A990">
        <v>2014</v>
      </c>
      <c r="B990" t="s">
        <v>1472</v>
      </c>
      <c r="C990" t="s">
        <v>1464</v>
      </c>
      <c r="D990" t="s">
        <v>714</v>
      </c>
      <c r="E990" t="s">
        <v>57</v>
      </c>
    </row>
    <row r="991" spans="1:5">
      <c r="A991">
        <v>2014</v>
      </c>
      <c r="B991" t="s">
        <v>1477</v>
      </c>
      <c r="C991" t="s">
        <v>1466</v>
      </c>
      <c r="D991" t="s">
        <v>732</v>
      </c>
      <c r="E991" t="s">
        <v>34</v>
      </c>
    </row>
    <row r="992" spans="1:5">
      <c r="A992">
        <v>2014</v>
      </c>
      <c r="B992" t="s">
        <v>1475</v>
      </c>
      <c r="C992" t="s">
        <v>1466</v>
      </c>
      <c r="D992" t="s">
        <v>740</v>
      </c>
      <c r="E992" t="s">
        <v>98</v>
      </c>
    </row>
    <row r="993" spans="1:5">
      <c r="A993">
        <v>2014</v>
      </c>
      <c r="B993" t="s">
        <v>1472</v>
      </c>
      <c r="C993" t="s">
        <v>1464</v>
      </c>
      <c r="D993" t="s">
        <v>748</v>
      </c>
      <c r="E993" t="s">
        <v>19</v>
      </c>
    </row>
    <row r="994" spans="1:5">
      <c r="A994">
        <v>2014</v>
      </c>
      <c r="B994" t="s">
        <v>1475</v>
      </c>
      <c r="C994" t="s">
        <v>1466</v>
      </c>
      <c r="D994" t="s">
        <v>772</v>
      </c>
      <c r="E994" t="s">
        <v>19</v>
      </c>
    </row>
    <row r="995" spans="1:5">
      <c r="A995">
        <v>2014</v>
      </c>
      <c r="B995" t="s">
        <v>1478</v>
      </c>
      <c r="C995" t="s">
        <v>1468</v>
      </c>
      <c r="D995" t="s">
        <v>774</v>
      </c>
      <c r="E995" t="s">
        <v>9</v>
      </c>
    </row>
    <row r="996" spans="1:5">
      <c r="A996">
        <v>2014</v>
      </c>
      <c r="B996" t="s">
        <v>1477</v>
      </c>
      <c r="C996" t="s">
        <v>1466</v>
      </c>
      <c r="D996" t="s">
        <v>776</v>
      </c>
      <c r="E996" t="s">
        <v>6</v>
      </c>
    </row>
    <row r="997" spans="1:5">
      <c r="A997">
        <v>2014</v>
      </c>
      <c r="B997" t="s">
        <v>1478</v>
      </c>
      <c r="C997" t="s">
        <v>1468</v>
      </c>
      <c r="D997" t="s">
        <v>785</v>
      </c>
      <c r="E997" t="s">
        <v>57</v>
      </c>
    </row>
    <row r="998" spans="1:5">
      <c r="A998">
        <v>2014</v>
      </c>
      <c r="B998" t="s">
        <v>1472</v>
      </c>
      <c r="C998" t="s">
        <v>1464</v>
      </c>
      <c r="D998" t="s">
        <v>802</v>
      </c>
      <c r="E998" t="s">
        <v>6</v>
      </c>
    </row>
    <row r="999" spans="1:5">
      <c r="A999">
        <v>2014</v>
      </c>
      <c r="B999" t="s">
        <v>1472</v>
      </c>
      <c r="C999" t="s">
        <v>1464</v>
      </c>
      <c r="D999" t="s">
        <v>814</v>
      </c>
      <c r="E999" t="s">
        <v>19</v>
      </c>
    </row>
    <row r="1000" spans="1:5">
      <c r="A1000">
        <v>2014</v>
      </c>
      <c r="B1000" t="s">
        <v>1475</v>
      </c>
      <c r="C1000" t="s">
        <v>1466</v>
      </c>
      <c r="D1000" t="s">
        <v>819</v>
      </c>
      <c r="E1000" t="s">
        <v>19</v>
      </c>
    </row>
    <row r="1001" spans="1:5">
      <c r="A1001">
        <v>2014</v>
      </c>
      <c r="B1001" t="s">
        <v>1477</v>
      </c>
      <c r="C1001" t="s">
        <v>1466</v>
      </c>
      <c r="D1001" t="s">
        <v>821</v>
      </c>
      <c r="E1001" t="s">
        <v>80</v>
      </c>
    </row>
    <row r="1002" spans="1:5">
      <c r="A1002">
        <v>2014</v>
      </c>
      <c r="B1002" t="s">
        <v>1473</v>
      </c>
      <c r="C1002" t="s">
        <v>1464</v>
      </c>
      <c r="D1002" t="s">
        <v>825</v>
      </c>
      <c r="E1002" t="s">
        <v>6</v>
      </c>
    </row>
    <row r="1003" spans="1:5">
      <c r="A1003">
        <v>2014</v>
      </c>
      <c r="B1003" t="s">
        <v>1478</v>
      </c>
      <c r="C1003" t="s">
        <v>1468</v>
      </c>
      <c r="D1003" t="s">
        <v>828</v>
      </c>
      <c r="E1003" t="s">
        <v>34</v>
      </c>
    </row>
    <row r="1004" spans="1:5">
      <c r="A1004">
        <v>2014</v>
      </c>
      <c r="B1004" t="s">
        <v>1477</v>
      </c>
      <c r="C1004" t="s">
        <v>1466</v>
      </c>
      <c r="D1004" t="s">
        <v>844</v>
      </c>
      <c r="E1004" t="s">
        <v>19</v>
      </c>
    </row>
    <row r="1005" spans="1:5">
      <c r="A1005">
        <v>2014</v>
      </c>
      <c r="B1005" t="s">
        <v>1475</v>
      </c>
      <c r="C1005" t="s">
        <v>1466</v>
      </c>
      <c r="D1005" t="s">
        <v>860</v>
      </c>
      <c r="E1005" t="s">
        <v>19</v>
      </c>
    </row>
    <row r="1006" spans="1:5">
      <c r="A1006">
        <v>2014</v>
      </c>
      <c r="B1006" t="s">
        <v>1478</v>
      </c>
      <c r="C1006" t="s">
        <v>1468</v>
      </c>
      <c r="D1006" t="s">
        <v>868</v>
      </c>
      <c r="E1006" t="s">
        <v>80</v>
      </c>
    </row>
    <row r="1007" spans="1:5">
      <c r="A1007">
        <v>2014</v>
      </c>
      <c r="B1007" t="s">
        <v>1478</v>
      </c>
      <c r="C1007" t="s">
        <v>1468</v>
      </c>
      <c r="D1007" t="s">
        <v>872</v>
      </c>
      <c r="E1007" t="s">
        <v>80</v>
      </c>
    </row>
    <row r="1008" spans="1:5">
      <c r="A1008">
        <v>2014</v>
      </c>
      <c r="B1008" t="s">
        <v>1478</v>
      </c>
      <c r="C1008" t="s">
        <v>1468</v>
      </c>
      <c r="D1008" t="s">
        <v>875</v>
      </c>
      <c r="E1008" t="s">
        <v>6</v>
      </c>
    </row>
    <row r="1009" spans="1:5">
      <c r="A1009">
        <v>2014</v>
      </c>
      <c r="B1009" t="s">
        <v>1473</v>
      </c>
      <c r="C1009" t="s">
        <v>1464</v>
      </c>
      <c r="D1009" t="s">
        <v>877</v>
      </c>
      <c r="E1009" t="s">
        <v>6</v>
      </c>
    </row>
    <row r="1010" spans="1:5">
      <c r="A1010">
        <v>2014</v>
      </c>
      <c r="B1010" t="s">
        <v>1477</v>
      </c>
      <c r="C1010" t="s">
        <v>1466</v>
      </c>
      <c r="D1010" t="s">
        <v>892</v>
      </c>
      <c r="E1010" t="s">
        <v>6</v>
      </c>
    </row>
    <row r="1011" spans="1:5">
      <c r="A1011">
        <v>2014</v>
      </c>
      <c r="B1011" t="s">
        <v>1477</v>
      </c>
      <c r="C1011" t="s">
        <v>1466</v>
      </c>
      <c r="D1011" t="s">
        <v>903</v>
      </c>
      <c r="E1011" t="s">
        <v>6</v>
      </c>
    </row>
    <row r="1012" spans="1:5">
      <c r="A1012">
        <v>2014</v>
      </c>
      <c r="B1012" t="s">
        <v>1478</v>
      </c>
      <c r="C1012" t="s">
        <v>1468</v>
      </c>
      <c r="D1012" t="s">
        <v>931</v>
      </c>
      <c r="E1012" t="s">
        <v>29</v>
      </c>
    </row>
    <row r="1013" spans="1:5">
      <c r="A1013">
        <v>2014</v>
      </c>
      <c r="B1013" t="s">
        <v>1479</v>
      </c>
      <c r="C1013" t="s">
        <v>1466</v>
      </c>
      <c r="D1013" t="s">
        <v>934</v>
      </c>
      <c r="E1013" t="s">
        <v>19</v>
      </c>
    </row>
    <row r="1014" spans="1:5">
      <c r="A1014">
        <v>2014</v>
      </c>
      <c r="B1014" t="s">
        <v>1479</v>
      </c>
      <c r="C1014" t="s">
        <v>1466</v>
      </c>
      <c r="D1014" t="s">
        <v>939</v>
      </c>
      <c r="E1014" t="s">
        <v>123</v>
      </c>
    </row>
    <row r="1015" spans="1:5">
      <c r="A1015">
        <v>2014</v>
      </c>
      <c r="B1015" t="s">
        <v>1477</v>
      </c>
      <c r="C1015" t="s">
        <v>1466</v>
      </c>
      <c r="D1015" t="s">
        <v>943</v>
      </c>
      <c r="E1015" t="s">
        <v>6</v>
      </c>
    </row>
    <row r="1016" spans="1:5">
      <c r="A1016">
        <v>2014</v>
      </c>
      <c r="B1016" t="s">
        <v>1472</v>
      </c>
      <c r="C1016" t="s">
        <v>1464</v>
      </c>
      <c r="D1016" t="s">
        <v>948</v>
      </c>
      <c r="E1016" t="s">
        <v>19</v>
      </c>
    </row>
    <row r="1017" spans="1:5">
      <c r="A1017">
        <v>2014</v>
      </c>
      <c r="B1017" t="s">
        <v>1475</v>
      </c>
      <c r="C1017" t="s">
        <v>1466</v>
      </c>
      <c r="D1017" t="s">
        <v>952</v>
      </c>
      <c r="E1017" t="s">
        <v>6</v>
      </c>
    </row>
    <row r="1018" spans="1:5">
      <c r="A1018">
        <v>2014</v>
      </c>
      <c r="B1018" t="s">
        <v>1476</v>
      </c>
      <c r="C1018" t="s">
        <v>1468</v>
      </c>
      <c r="D1018" t="s">
        <v>953</v>
      </c>
      <c r="E1018" t="s">
        <v>19</v>
      </c>
    </row>
    <row r="1019" spans="1:5">
      <c r="A1019">
        <v>2014</v>
      </c>
      <c r="B1019" t="s">
        <v>1475</v>
      </c>
      <c r="C1019" t="s">
        <v>1466</v>
      </c>
      <c r="D1019" t="s">
        <v>957</v>
      </c>
      <c r="E1019" t="s">
        <v>6</v>
      </c>
    </row>
    <row r="1020" spans="1:5">
      <c r="A1020">
        <v>2014</v>
      </c>
      <c r="B1020" t="s">
        <v>1475</v>
      </c>
      <c r="C1020" t="s">
        <v>1466</v>
      </c>
      <c r="D1020" t="s">
        <v>965</v>
      </c>
      <c r="E1020" t="s">
        <v>9</v>
      </c>
    </row>
    <row r="1021" spans="1:5">
      <c r="A1021">
        <v>2014</v>
      </c>
      <c r="B1021" t="s">
        <v>1473</v>
      </c>
      <c r="C1021" t="s">
        <v>1464</v>
      </c>
      <c r="D1021" t="s">
        <v>969</v>
      </c>
      <c r="E1021" t="s">
        <v>6</v>
      </c>
    </row>
    <row r="1022" spans="1:5">
      <c r="A1022">
        <v>2014</v>
      </c>
      <c r="B1022" t="s">
        <v>1475</v>
      </c>
      <c r="C1022" t="s">
        <v>1466</v>
      </c>
      <c r="D1022" t="s">
        <v>978</v>
      </c>
      <c r="E1022" t="s">
        <v>80</v>
      </c>
    </row>
    <row r="1023" spans="1:5">
      <c r="A1023">
        <v>2014</v>
      </c>
      <c r="B1023" t="s">
        <v>1475</v>
      </c>
      <c r="C1023" t="s">
        <v>1466</v>
      </c>
      <c r="D1023" t="s">
        <v>1001</v>
      </c>
      <c r="E1023" t="s">
        <v>57</v>
      </c>
    </row>
    <row r="1024" spans="1:5">
      <c r="A1024">
        <v>2014</v>
      </c>
      <c r="B1024" t="s">
        <v>1477</v>
      </c>
      <c r="C1024" t="s">
        <v>1466</v>
      </c>
      <c r="D1024" t="s">
        <v>1008</v>
      </c>
      <c r="E1024" t="s">
        <v>6</v>
      </c>
    </row>
    <row r="1025" spans="1:5">
      <c r="A1025">
        <v>2014</v>
      </c>
      <c r="B1025" t="s">
        <v>1472</v>
      </c>
      <c r="C1025" t="s">
        <v>1464</v>
      </c>
      <c r="D1025" t="s">
        <v>1017</v>
      </c>
      <c r="E1025" t="s">
        <v>6</v>
      </c>
    </row>
    <row r="1026" spans="1:5">
      <c r="A1026">
        <v>2014</v>
      </c>
      <c r="B1026" t="s">
        <v>1473</v>
      </c>
      <c r="C1026" t="s">
        <v>1464</v>
      </c>
      <c r="D1026" t="s">
        <v>1018</v>
      </c>
      <c r="E1026" t="s">
        <v>34</v>
      </c>
    </row>
    <row r="1027" spans="1:5">
      <c r="A1027">
        <v>2014</v>
      </c>
      <c r="B1027" t="s">
        <v>1478</v>
      </c>
      <c r="C1027" t="s">
        <v>1468</v>
      </c>
      <c r="D1027" t="s">
        <v>1032</v>
      </c>
      <c r="E1027" t="s">
        <v>6</v>
      </c>
    </row>
    <row r="1028" spans="1:5">
      <c r="A1028">
        <v>2014</v>
      </c>
      <c r="B1028" t="s">
        <v>1478</v>
      </c>
      <c r="C1028" t="s">
        <v>1468</v>
      </c>
      <c r="D1028" t="s">
        <v>1035</v>
      </c>
      <c r="E1028" t="s">
        <v>98</v>
      </c>
    </row>
    <row r="1029" spans="1:5">
      <c r="A1029">
        <v>2014</v>
      </c>
      <c r="B1029" t="s">
        <v>1475</v>
      </c>
      <c r="C1029" t="s">
        <v>1466</v>
      </c>
      <c r="D1029" t="s">
        <v>1067</v>
      </c>
      <c r="E1029" t="s">
        <v>6</v>
      </c>
    </row>
    <row r="1030" spans="1:5">
      <c r="A1030">
        <v>2014</v>
      </c>
      <c r="B1030" t="s">
        <v>1472</v>
      </c>
      <c r="C1030" t="s">
        <v>1464</v>
      </c>
      <c r="D1030" t="s">
        <v>1076</v>
      </c>
      <c r="E1030" t="s">
        <v>6</v>
      </c>
    </row>
    <row r="1031" spans="1:5">
      <c r="A1031">
        <v>2014</v>
      </c>
      <c r="B1031" t="s">
        <v>1477</v>
      </c>
      <c r="C1031" t="s">
        <v>1466</v>
      </c>
      <c r="D1031" t="s">
        <v>1083</v>
      </c>
      <c r="E1031" t="s">
        <v>6</v>
      </c>
    </row>
    <row r="1032" spans="1:5">
      <c r="A1032">
        <v>2014</v>
      </c>
      <c r="B1032" t="s">
        <v>1479</v>
      </c>
      <c r="C1032" t="s">
        <v>1466</v>
      </c>
      <c r="D1032" t="s">
        <v>1084</v>
      </c>
      <c r="E1032" t="s">
        <v>34</v>
      </c>
    </row>
    <row r="1033" spans="1:5">
      <c r="A1033">
        <v>2014</v>
      </c>
      <c r="B1033" t="s">
        <v>1472</v>
      </c>
      <c r="C1033" t="s">
        <v>1464</v>
      </c>
      <c r="D1033" t="s">
        <v>1088</v>
      </c>
      <c r="E1033" t="s">
        <v>80</v>
      </c>
    </row>
    <row r="1034" spans="1:5">
      <c r="A1034">
        <v>2014</v>
      </c>
      <c r="B1034" t="s">
        <v>1472</v>
      </c>
      <c r="C1034" t="s">
        <v>1464</v>
      </c>
      <c r="D1034" t="s">
        <v>1097</v>
      </c>
      <c r="E1034" t="s">
        <v>57</v>
      </c>
    </row>
    <row r="1035" spans="1:5">
      <c r="A1035">
        <v>2014</v>
      </c>
      <c r="B1035" t="s">
        <v>1477</v>
      </c>
      <c r="C1035" t="s">
        <v>1466</v>
      </c>
      <c r="D1035" t="s">
        <v>1100</v>
      </c>
      <c r="E1035" t="s">
        <v>6</v>
      </c>
    </row>
    <row r="1036" spans="1:5">
      <c r="A1036">
        <v>2014</v>
      </c>
      <c r="B1036" t="s">
        <v>1475</v>
      </c>
      <c r="C1036" t="s">
        <v>1466</v>
      </c>
      <c r="D1036" t="s">
        <v>1106</v>
      </c>
      <c r="E1036" t="s">
        <v>175</v>
      </c>
    </row>
    <row r="1037" spans="1:5">
      <c r="A1037">
        <v>2014</v>
      </c>
      <c r="B1037" t="s">
        <v>1473</v>
      </c>
      <c r="C1037" t="s">
        <v>1464</v>
      </c>
      <c r="D1037" t="s">
        <v>1107</v>
      </c>
      <c r="E1037" t="s">
        <v>6</v>
      </c>
    </row>
    <row r="1038" spans="1:5">
      <c r="A1038">
        <v>2014</v>
      </c>
      <c r="B1038" t="s">
        <v>1472</v>
      </c>
      <c r="C1038" t="s">
        <v>1464</v>
      </c>
      <c r="D1038" t="s">
        <v>1113</v>
      </c>
      <c r="E1038" t="s">
        <v>1114</v>
      </c>
    </row>
    <row r="1039" spans="1:5">
      <c r="A1039">
        <v>2014</v>
      </c>
      <c r="B1039" t="s">
        <v>1475</v>
      </c>
      <c r="C1039" t="s">
        <v>1466</v>
      </c>
      <c r="D1039" t="s">
        <v>1116</v>
      </c>
      <c r="E1039" t="s">
        <v>390</v>
      </c>
    </row>
    <row r="1040" spans="1:5">
      <c r="A1040">
        <v>2014</v>
      </c>
      <c r="B1040" t="s">
        <v>1473</v>
      </c>
      <c r="C1040" t="s">
        <v>1464</v>
      </c>
      <c r="D1040" t="s">
        <v>1117</v>
      </c>
      <c r="E1040" t="s">
        <v>92</v>
      </c>
    </row>
    <row r="1041" spans="1:5">
      <c r="A1041">
        <v>2014</v>
      </c>
      <c r="B1041" t="s">
        <v>1479</v>
      </c>
      <c r="C1041" t="s">
        <v>1466</v>
      </c>
      <c r="D1041" t="s">
        <v>1126</v>
      </c>
      <c r="E1041" t="s">
        <v>9</v>
      </c>
    </row>
    <row r="1042" spans="1:5">
      <c r="A1042">
        <v>2014</v>
      </c>
      <c r="B1042" t="s">
        <v>1476</v>
      </c>
      <c r="C1042" t="s">
        <v>1468</v>
      </c>
      <c r="D1042" t="s">
        <v>1127</v>
      </c>
      <c r="E1042" t="s">
        <v>19</v>
      </c>
    </row>
    <row r="1043" spans="1:5">
      <c r="A1043">
        <v>2014</v>
      </c>
      <c r="B1043" t="s">
        <v>1472</v>
      </c>
      <c r="C1043" t="s">
        <v>1464</v>
      </c>
      <c r="D1043" t="s">
        <v>1142</v>
      </c>
      <c r="E1043" t="s">
        <v>6</v>
      </c>
    </row>
    <row r="1044" spans="1:5">
      <c r="A1044">
        <v>2014</v>
      </c>
      <c r="B1044" t="s">
        <v>1479</v>
      </c>
      <c r="C1044" t="s">
        <v>1466</v>
      </c>
      <c r="D1044" t="s">
        <v>1146</v>
      </c>
      <c r="E1044" t="s">
        <v>57</v>
      </c>
    </row>
    <row r="1045" spans="1:5">
      <c r="A1045">
        <v>2014</v>
      </c>
      <c r="B1045" t="s">
        <v>1478</v>
      </c>
      <c r="C1045" t="s">
        <v>1468</v>
      </c>
      <c r="D1045" t="s">
        <v>1150</v>
      </c>
      <c r="E1045" t="s">
        <v>6</v>
      </c>
    </row>
    <row r="1046" spans="1:5">
      <c r="A1046">
        <v>2014</v>
      </c>
      <c r="B1046" t="s">
        <v>1473</v>
      </c>
      <c r="C1046" t="s">
        <v>1464</v>
      </c>
      <c r="D1046" t="s">
        <v>1152</v>
      </c>
      <c r="E1046" t="s">
        <v>6</v>
      </c>
    </row>
    <row r="1047" spans="1:5">
      <c r="A1047">
        <v>2014</v>
      </c>
      <c r="B1047" t="s">
        <v>1476</v>
      </c>
      <c r="C1047" t="s">
        <v>1468</v>
      </c>
      <c r="D1047" t="s">
        <v>1161</v>
      </c>
      <c r="E1047" t="s">
        <v>19</v>
      </c>
    </row>
    <row r="1048" spans="1:5">
      <c r="A1048">
        <v>2014</v>
      </c>
      <c r="B1048" t="s">
        <v>1475</v>
      </c>
      <c r="C1048" t="s">
        <v>1466</v>
      </c>
      <c r="D1048" t="s">
        <v>1164</v>
      </c>
      <c r="E1048" t="s">
        <v>80</v>
      </c>
    </row>
    <row r="1049" spans="1:5">
      <c r="A1049">
        <v>2014</v>
      </c>
      <c r="B1049" t="s">
        <v>1479</v>
      </c>
      <c r="C1049" t="s">
        <v>1466</v>
      </c>
      <c r="D1049" t="s">
        <v>1170</v>
      </c>
      <c r="E1049" t="s">
        <v>244</v>
      </c>
    </row>
    <row r="1050" spans="1:5">
      <c r="A1050">
        <v>2014</v>
      </c>
      <c r="B1050" t="s">
        <v>1473</v>
      </c>
      <c r="C1050" t="s">
        <v>1464</v>
      </c>
      <c r="D1050" t="s">
        <v>1174</v>
      </c>
      <c r="E1050" t="s">
        <v>92</v>
      </c>
    </row>
    <row r="1051" spans="1:5">
      <c r="A1051">
        <v>2014</v>
      </c>
      <c r="B1051" t="s">
        <v>1472</v>
      </c>
      <c r="C1051" t="s">
        <v>1464</v>
      </c>
      <c r="D1051" t="s">
        <v>1175</v>
      </c>
      <c r="E1051" t="s">
        <v>6</v>
      </c>
    </row>
    <row r="1052" spans="1:5">
      <c r="A1052">
        <v>2014</v>
      </c>
      <c r="B1052" t="s">
        <v>1477</v>
      </c>
      <c r="C1052" t="s">
        <v>1466</v>
      </c>
      <c r="D1052" t="s">
        <v>1176</v>
      </c>
      <c r="E1052" t="s">
        <v>6</v>
      </c>
    </row>
    <row r="1053" spans="1:5">
      <c r="A1053">
        <v>2014</v>
      </c>
      <c r="B1053" t="s">
        <v>1472</v>
      </c>
      <c r="C1053" t="s">
        <v>1464</v>
      </c>
      <c r="D1053" t="s">
        <v>1181</v>
      </c>
      <c r="E1053" t="s">
        <v>57</v>
      </c>
    </row>
    <row r="1054" spans="1:5">
      <c r="A1054">
        <v>2014</v>
      </c>
      <c r="B1054" t="s">
        <v>1478</v>
      </c>
      <c r="C1054" t="s">
        <v>1468</v>
      </c>
      <c r="D1054" t="s">
        <v>1186</v>
      </c>
      <c r="E1054" t="s">
        <v>6</v>
      </c>
    </row>
    <row r="1055" spans="1:5">
      <c r="A1055">
        <v>2014</v>
      </c>
      <c r="B1055" t="s">
        <v>1478</v>
      </c>
      <c r="C1055" t="s">
        <v>1468</v>
      </c>
      <c r="D1055" t="s">
        <v>1189</v>
      </c>
      <c r="E1055" t="s">
        <v>19</v>
      </c>
    </row>
    <row r="1056" spans="1:5">
      <c r="A1056">
        <v>2014</v>
      </c>
      <c r="B1056" t="s">
        <v>1477</v>
      </c>
      <c r="C1056" t="s">
        <v>1466</v>
      </c>
      <c r="D1056" t="s">
        <v>1202</v>
      </c>
      <c r="E1056" t="s">
        <v>6</v>
      </c>
    </row>
    <row r="1057" spans="1:5">
      <c r="A1057">
        <v>2014</v>
      </c>
      <c r="B1057" t="s">
        <v>1475</v>
      </c>
      <c r="C1057" t="s">
        <v>1466</v>
      </c>
      <c r="D1057" t="s">
        <v>1210</v>
      </c>
      <c r="E1057" t="s">
        <v>19</v>
      </c>
    </row>
    <row r="1058" spans="1:5">
      <c r="A1058">
        <v>2014</v>
      </c>
      <c r="B1058" t="s">
        <v>1478</v>
      </c>
      <c r="C1058" t="s">
        <v>1468</v>
      </c>
      <c r="D1058" t="s">
        <v>1223</v>
      </c>
      <c r="E1058" t="s">
        <v>19</v>
      </c>
    </row>
    <row r="1059" spans="1:5">
      <c r="A1059">
        <v>2014</v>
      </c>
      <c r="B1059" t="s">
        <v>1479</v>
      </c>
      <c r="C1059" t="s">
        <v>1466</v>
      </c>
      <c r="D1059" t="s">
        <v>1229</v>
      </c>
      <c r="E1059" t="s">
        <v>19</v>
      </c>
    </row>
    <row r="1060" spans="1:5">
      <c r="A1060">
        <v>2014</v>
      </c>
      <c r="B1060" t="s">
        <v>1475</v>
      </c>
      <c r="C1060" t="s">
        <v>1466</v>
      </c>
      <c r="D1060" t="s">
        <v>1244</v>
      </c>
      <c r="E1060" t="s">
        <v>6</v>
      </c>
    </row>
    <row r="1061" spans="1:5">
      <c r="A1061">
        <v>2014</v>
      </c>
      <c r="B1061" t="s">
        <v>1478</v>
      </c>
      <c r="C1061" t="s">
        <v>1468</v>
      </c>
      <c r="D1061" t="s">
        <v>1247</v>
      </c>
      <c r="E1061" t="s">
        <v>80</v>
      </c>
    </row>
    <row r="1062" spans="1:5">
      <c r="A1062">
        <v>2014</v>
      </c>
      <c r="B1062" t="s">
        <v>1476</v>
      </c>
      <c r="C1062" t="s">
        <v>1468</v>
      </c>
      <c r="D1062" t="s">
        <v>1270</v>
      </c>
      <c r="E1062" t="s">
        <v>19</v>
      </c>
    </row>
    <row r="1063" spans="1:5">
      <c r="A1063">
        <v>2014</v>
      </c>
      <c r="B1063" t="s">
        <v>1479</v>
      </c>
      <c r="C1063" t="s">
        <v>1466</v>
      </c>
      <c r="D1063" t="s">
        <v>1275</v>
      </c>
      <c r="E1063" t="s">
        <v>57</v>
      </c>
    </row>
    <row r="1064" spans="1:5">
      <c r="A1064">
        <v>2014</v>
      </c>
      <c r="B1064" t="s">
        <v>1472</v>
      </c>
      <c r="C1064" t="s">
        <v>1464</v>
      </c>
      <c r="D1064" t="s">
        <v>1293</v>
      </c>
      <c r="E1064" t="s">
        <v>359</v>
      </c>
    </row>
    <row r="1065" spans="1:5">
      <c r="A1065">
        <v>2014</v>
      </c>
      <c r="B1065" t="s">
        <v>1473</v>
      </c>
      <c r="C1065" t="s">
        <v>1464</v>
      </c>
      <c r="D1065" t="s">
        <v>1309</v>
      </c>
      <c r="E1065" t="s">
        <v>6</v>
      </c>
    </row>
    <row r="1066" spans="1:5">
      <c r="A1066">
        <v>2014</v>
      </c>
      <c r="B1066" t="s">
        <v>1473</v>
      </c>
      <c r="C1066" t="s">
        <v>1464</v>
      </c>
      <c r="D1066" t="s">
        <v>1321</v>
      </c>
      <c r="E1066" t="s">
        <v>6</v>
      </c>
    </row>
    <row r="1067" spans="1:5">
      <c r="A1067">
        <v>2014</v>
      </c>
      <c r="B1067" t="s">
        <v>1479</v>
      </c>
      <c r="C1067" t="s">
        <v>1466</v>
      </c>
      <c r="D1067" t="s">
        <v>1322</v>
      </c>
      <c r="E1067" t="s">
        <v>9</v>
      </c>
    </row>
    <row r="1068" spans="1:5">
      <c r="A1068">
        <v>2014</v>
      </c>
      <c r="B1068" t="s">
        <v>1479</v>
      </c>
      <c r="C1068" t="s">
        <v>1466</v>
      </c>
      <c r="D1068" t="s">
        <v>1327</v>
      </c>
      <c r="E1068" t="s">
        <v>9</v>
      </c>
    </row>
    <row r="1069" spans="1:5">
      <c r="A1069">
        <v>2014</v>
      </c>
      <c r="B1069" t="s">
        <v>1478</v>
      </c>
      <c r="C1069" t="s">
        <v>1468</v>
      </c>
      <c r="D1069" t="s">
        <v>1328</v>
      </c>
      <c r="E1069" t="s">
        <v>9</v>
      </c>
    </row>
    <row r="1070" spans="1:5">
      <c r="A1070">
        <v>2014</v>
      </c>
      <c r="B1070" t="s">
        <v>1479</v>
      </c>
      <c r="C1070" t="s">
        <v>1466</v>
      </c>
      <c r="D1070" t="s">
        <v>1329</v>
      </c>
      <c r="E1070" t="s">
        <v>83</v>
      </c>
    </row>
    <row r="1071" spans="1:5">
      <c r="A1071">
        <v>2014</v>
      </c>
      <c r="B1071" t="s">
        <v>1475</v>
      </c>
      <c r="C1071" t="s">
        <v>1466</v>
      </c>
      <c r="D1071" t="s">
        <v>1346</v>
      </c>
      <c r="E1071" t="s">
        <v>1347</v>
      </c>
    </row>
    <row r="1072" spans="1:5">
      <c r="A1072">
        <v>2014</v>
      </c>
      <c r="B1072" t="s">
        <v>1477</v>
      </c>
      <c r="C1072" t="s">
        <v>1466</v>
      </c>
      <c r="D1072" t="s">
        <v>1357</v>
      </c>
      <c r="E1072" t="s">
        <v>6</v>
      </c>
    </row>
    <row r="1073" spans="1:5">
      <c r="A1073">
        <v>2014</v>
      </c>
      <c r="B1073" t="s">
        <v>1475</v>
      </c>
      <c r="C1073" t="s">
        <v>1466</v>
      </c>
      <c r="D1073" t="s">
        <v>1359</v>
      </c>
      <c r="E1073" t="s">
        <v>80</v>
      </c>
    </row>
    <row r="1074" spans="1:5">
      <c r="A1074">
        <v>2014</v>
      </c>
      <c r="B1074" t="s">
        <v>1479</v>
      </c>
      <c r="C1074" t="s">
        <v>1466</v>
      </c>
      <c r="D1074" t="s">
        <v>1361</v>
      </c>
      <c r="E1074" t="s">
        <v>43</v>
      </c>
    </row>
    <row r="1075" spans="1:5">
      <c r="A1075">
        <v>2014</v>
      </c>
      <c r="B1075" t="s">
        <v>1479</v>
      </c>
      <c r="C1075" t="s">
        <v>1466</v>
      </c>
      <c r="D1075" t="s">
        <v>1395</v>
      </c>
      <c r="E1075" t="s">
        <v>9</v>
      </c>
    </row>
    <row r="1076" spans="1:5">
      <c r="A1076">
        <v>2014</v>
      </c>
      <c r="B1076" t="s">
        <v>1472</v>
      </c>
      <c r="C1076" t="s">
        <v>1464</v>
      </c>
      <c r="D1076" t="s">
        <v>1399</v>
      </c>
      <c r="E1076" t="s">
        <v>6</v>
      </c>
    </row>
    <row r="1077" spans="1:5">
      <c r="A1077">
        <v>2014</v>
      </c>
      <c r="B1077" t="s">
        <v>1478</v>
      </c>
      <c r="C1077" t="s">
        <v>1468</v>
      </c>
      <c r="D1077" t="s">
        <v>1400</v>
      </c>
      <c r="E1077" t="s">
        <v>6</v>
      </c>
    </row>
    <row r="1078" spans="1:5">
      <c r="A1078">
        <v>2014</v>
      </c>
      <c r="B1078" t="s">
        <v>1476</v>
      </c>
      <c r="C1078" t="s">
        <v>1468</v>
      </c>
      <c r="D1078" t="s">
        <v>1401</v>
      </c>
      <c r="E1078" t="s">
        <v>19</v>
      </c>
    </row>
    <row r="1079" spans="1:5">
      <c r="A1079">
        <v>2014</v>
      </c>
      <c r="B1079" t="s">
        <v>1479</v>
      </c>
      <c r="C1079" t="s">
        <v>1466</v>
      </c>
      <c r="D1079" t="s">
        <v>1406</v>
      </c>
      <c r="E1079" t="s">
        <v>80</v>
      </c>
    </row>
    <row r="1080" spans="1:5">
      <c r="A1080">
        <v>2014</v>
      </c>
      <c r="B1080" t="s">
        <v>1477</v>
      </c>
      <c r="C1080" t="s">
        <v>1466</v>
      </c>
      <c r="D1080" t="s">
        <v>1408</v>
      </c>
      <c r="E1080" t="s">
        <v>19</v>
      </c>
    </row>
    <row r="1081" spans="1:5">
      <c r="A1081">
        <v>2014</v>
      </c>
      <c r="B1081" t="s">
        <v>1473</v>
      </c>
      <c r="C1081" t="s">
        <v>1464</v>
      </c>
      <c r="D1081" t="s">
        <v>1410</v>
      </c>
      <c r="E1081" t="s">
        <v>6</v>
      </c>
    </row>
    <row r="1082" spans="1:5">
      <c r="A1082">
        <v>2014</v>
      </c>
      <c r="B1082" t="s">
        <v>1475</v>
      </c>
      <c r="C1082" t="s">
        <v>1466</v>
      </c>
      <c r="D1082" t="s">
        <v>1413</v>
      </c>
      <c r="E1082" t="s">
        <v>6</v>
      </c>
    </row>
    <row r="1083" spans="1:5">
      <c r="A1083">
        <v>2014</v>
      </c>
      <c r="B1083" t="s">
        <v>1477</v>
      </c>
      <c r="C1083" t="s">
        <v>1466</v>
      </c>
      <c r="D1083" t="s">
        <v>1425</v>
      </c>
      <c r="E1083" t="s">
        <v>6</v>
      </c>
    </row>
    <row r="1084" spans="1:5">
      <c r="A1084">
        <v>2014</v>
      </c>
      <c r="B1084" t="s">
        <v>1473</v>
      </c>
      <c r="C1084" t="s">
        <v>1464</v>
      </c>
      <c r="D1084" t="s">
        <v>1445</v>
      </c>
      <c r="E1084" t="s">
        <v>80</v>
      </c>
    </row>
    <row r="1085" spans="1:5">
      <c r="A1085">
        <v>2014</v>
      </c>
      <c r="B1085" t="s">
        <v>1477</v>
      </c>
      <c r="C1085" t="s">
        <v>1466</v>
      </c>
      <c r="D1085" t="s">
        <v>1452</v>
      </c>
      <c r="E1085" t="s">
        <v>34</v>
      </c>
    </row>
    <row r="1086" spans="1:5">
      <c r="A1086">
        <v>2015</v>
      </c>
      <c r="B1086" t="s">
        <v>1472</v>
      </c>
      <c r="C1086" t="s">
        <v>1464</v>
      </c>
      <c r="D1086" t="s">
        <v>24</v>
      </c>
      <c r="E1086" t="s">
        <v>6</v>
      </c>
    </row>
    <row r="1087" spans="1:5">
      <c r="A1087">
        <v>2015</v>
      </c>
      <c r="B1087" t="s">
        <v>1472</v>
      </c>
      <c r="C1087" t="s">
        <v>1464</v>
      </c>
      <c r="D1087" t="s">
        <v>35</v>
      </c>
      <c r="E1087" t="s">
        <v>6</v>
      </c>
    </row>
    <row r="1088" spans="1:5">
      <c r="A1088">
        <v>2015</v>
      </c>
      <c r="B1088" t="s">
        <v>1477</v>
      </c>
      <c r="C1088" t="s">
        <v>1466</v>
      </c>
      <c r="D1088" t="s">
        <v>52</v>
      </c>
      <c r="E1088" t="s">
        <v>6</v>
      </c>
    </row>
    <row r="1089" spans="1:5">
      <c r="A1089">
        <v>2015</v>
      </c>
      <c r="B1089" t="s">
        <v>1472</v>
      </c>
      <c r="C1089" t="s">
        <v>1464</v>
      </c>
      <c r="D1089" t="s">
        <v>53</v>
      </c>
      <c r="E1089" t="s">
        <v>54</v>
      </c>
    </row>
    <row r="1090" spans="1:5">
      <c r="A1090">
        <v>2015</v>
      </c>
      <c r="B1090" t="s">
        <v>1479</v>
      </c>
      <c r="C1090" t="s">
        <v>1466</v>
      </c>
      <c r="D1090" t="s">
        <v>62</v>
      </c>
      <c r="E1090" t="s">
        <v>63</v>
      </c>
    </row>
    <row r="1091" spans="1:5">
      <c r="A1091">
        <v>2015</v>
      </c>
      <c r="B1091" t="s">
        <v>1472</v>
      </c>
      <c r="C1091" t="s">
        <v>1464</v>
      </c>
      <c r="D1091" t="s">
        <v>64</v>
      </c>
      <c r="E1091" t="s">
        <v>6</v>
      </c>
    </row>
    <row r="1092" spans="1:5">
      <c r="A1092">
        <v>2015</v>
      </c>
      <c r="B1092" t="s">
        <v>1475</v>
      </c>
      <c r="C1092" t="s">
        <v>1466</v>
      </c>
      <c r="D1092" t="s">
        <v>109</v>
      </c>
      <c r="E1092" t="s">
        <v>80</v>
      </c>
    </row>
    <row r="1093" spans="1:5">
      <c r="A1093">
        <v>2015</v>
      </c>
      <c r="B1093" t="s">
        <v>1479</v>
      </c>
      <c r="C1093" t="s">
        <v>1466</v>
      </c>
      <c r="D1093" t="s">
        <v>114</v>
      </c>
      <c r="E1093" t="s">
        <v>19</v>
      </c>
    </row>
    <row r="1094" spans="1:5">
      <c r="A1094">
        <v>2015</v>
      </c>
      <c r="B1094" t="s">
        <v>1479</v>
      </c>
      <c r="C1094" t="s">
        <v>1466</v>
      </c>
      <c r="D1094" t="s">
        <v>116</v>
      </c>
      <c r="E1094" t="s">
        <v>117</v>
      </c>
    </row>
    <row r="1095" spans="1:5">
      <c r="A1095">
        <v>2015</v>
      </c>
      <c r="B1095" t="s">
        <v>1472</v>
      </c>
      <c r="C1095" t="s">
        <v>1464</v>
      </c>
      <c r="D1095" t="s">
        <v>119</v>
      </c>
      <c r="E1095" t="s">
        <v>6</v>
      </c>
    </row>
    <row r="1096" spans="1:5">
      <c r="A1096">
        <v>2015</v>
      </c>
      <c r="B1096" t="s">
        <v>1477</v>
      </c>
      <c r="C1096" t="s">
        <v>1466</v>
      </c>
      <c r="D1096" t="s">
        <v>128</v>
      </c>
      <c r="E1096" t="s">
        <v>6</v>
      </c>
    </row>
    <row r="1097" spans="1:5">
      <c r="A1097">
        <v>2015</v>
      </c>
      <c r="B1097" t="s">
        <v>1475</v>
      </c>
      <c r="C1097" t="s">
        <v>1466</v>
      </c>
      <c r="D1097" t="s">
        <v>132</v>
      </c>
      <c r="E1097" t="s">
        <v>80</v>
      </c>
    </row>
    <row r="1098" spans="1:5">
      <c r="A1098">
        <v>2015</v>
      </c>
      <c r="B1098" t="s">
        <v>1473</v>
      </c>
      <c r="C1098" t="s">
        <v>1464</v>
      </c>
      <c r="D1098" t="s">
        <v>161</v>
      </c>
      <c r="E1098" t="s">
        <v>80</v>
      </c>
    </row>
    <row r="1099" spans="1:5">
      <c r="A1099">
        <v>2015</v>
      </c>
      <c r="B1099" t="s">
        <v>1472</v>
      </c>
      <c r="C1099" t="s">
        <v>1464</v>
      </c>
      <c r="D1099" t="s">
        <v>188</v>
      </c>
      <c r="E1099" t="s">
        <v>57</v>
      </c>
    </row>
    <row r="1100" spans="1:5">
      <c r="A1100">
        <v>2015</v>
      </c>
      <c r="B1100" t="s">
        <v>1478</v>
      </c>
      <c r="C1100" t="s">
        <v>1468</v>
      </c>
      <c r="D1100" t="s">
        <v>190</v>
      </c>
      <c r="E1100" t="s">
        <v>6</v>
      </c>
    </row>
    <row r="1101" spans="1:5">
      <c r="A1101">
        <v>2015</v>
      </c>
      <c r="B1101" t="s">
        <v>1478</v>
      </c>
      <c r="C1101" t="s">
        <v>1468</v>
      </c>
      <c r="D1101" t="s">
        <v>191</v>
      </c>
      <c r="E1101" t="s">
        <v>19</v>
      </c>
    </row>
    <row r="1102" spans="1:5">
      <c r="A1102">
        <v>2015</v>
      </c>
      <c r="B1102" t="s">
        <v>1475</v>
      </c>
      <c r="C1102" t="s">
        <v>1466</v>
      </c>
      <c r="D1102" t="s">
        <v>223</v>
      </c>
      <c r="E1102" t="s">
        <v>80</v>
      </c>
    </row>
    <row r="1103" spans="1:5">
      <c r="A1103">
        <v>2015</v>
      </c>
      <c r="B1103" t="s">
        <v>1478</v>
      </c>
      <c r="C1103" t="s">
        <v>1468</v>
      </c>
      <c r="D1103" t="s">
        <v>229</v>
      </c>
      <c r="E1103" t="s">
        <v>6</v>
      </c>
    </row>
    <row r="1104" spans="1:5">
      <c r="A1104">
        <v>2015</v>
      </c>
      <c r="B1104" t="s">
        <v>1475</v>
      </c>
      <c r="C1104" t="s">
        <v>1466</v>
      </c>
      <c r="D1104" t="s">
        <v>232</v>
      </c>
      <c r="E1104" t="s">
        <v>16</v>
      </c>
    </row>
    <row r="1105" spans="1:5">
      <c r="A1105">
        <v>2015</v>
      </c>
      <c r="B1105" t="s">
        <v>1477</v>
      </c>
      <c r="C1105" t="s">
        <v>1466</v>
      </c>
      <c r="D1105" t="s">
        <v>245</v>
      </c>
      <c r="E1105" t="s">
        <v>6</v>
      </c>
    </row>
    <row r="1106" spans="1:5">
      <c r="A1106">
        <v>2015</v>
      </c>
      <c r="B1106" t="s">
        <v>1473</v>
      </c>
      <c r="C1106" t="s">
        <v>1464</v>
      </c>
      <c r="D1106" t="s">
        <v>246</v>
      </c>
      <c r="E1106" t="s">
        <v>19</v>
      </c>
    </row>
    <row r="1107" spans="1:5">
      <c r="A1107">
        <v>2015</v>
      </c>
      <c r="B1107" t="s">
        <v>1478</v>
      </c>
      <c r="C1107" t="s">
        <v>1468</v>
      </c>
      <c r="D1107" t="s">
        <v>252</v>
      </c>
      <c r="E1107" t="s">
        <v>57</v>
      </c>
    </row>
    <row r="1108" spans="1:5">
      <c r="A1108">
        <v>2015</v>
      </c>
      <c r="B1108" t="s">
        <v>1472</v>
      </c>
      <c r="C1108" t="s">
        <v>1464</v>
      </c>
      <c r="D1108" t="s">
        <v>271</v>
      </c>
      <c r="E1108" t="s">
        <v>6</v>
      </c>
    </row>
    <row r="1109" spans="1:5">
      <c r="A1109">
        <v>2015</v>
      </c>
      <c r="B1109" t="s">
        <v>1475</v>
      </c>
      <c r="C1109" t="s">
        <v>1466</v>
      </c>
      <c r="D1109" t="s">
        <v>280</v>
      </c>
      <c r="E1109" t="s">
        <v>6</v>
      </c>
    </row>
    <row r="1110" spans="1:5">
      <c r="A1110">
        <v>2015</v>
      </c>
      <c r="B1110" t="s">
        <v>1479</v>
      </c>
      <c r="C1110" t="s">
        <v>1466</v>
      </c>
      <c r="D1110" t="s">
        <v>283</v>
      </c>
      <c r="E1110" t="s">
        <v>43</v>
      </c>
    </row>
    <row r="1111" spans="1:5">
      <c r="A1111">
        <v>2015</v>
      </c>
      <c r="B1111" t="s">
        <v>1472</v>
      </c>
      <c r="C1111" t="s">
        <v>1464</v>
      </c>
      <c r="D1111" t="s">
        <v>295</v>
      </c>
      <c r="E1111" t="s">
        <v>92</v>
      </c>
    </row>
    <row r="1112" spans="1:5">
      <c r="A1112">
        <v>2015</v>
      </c>
      <c r="B1112" t="s">
        <v>1476</v>
      </c>
      <c r="C1112" t="s">
        <v>1468</v>
      </c>
      <c r="D1112" t="s">
        <v>307</v>
      </c>
      <c r="E1112" t="s">
        <v>19</v>
      </c>
    </row>
    <row r="1113" spans="1:5">
      <c r="A1113">
        <v>2015</v>
      </c>
      <c r="B1113" t="s">
        <v>1475</v>
      </c>
      <c r="C1113" t="s">
        <v>1466</v>
      </c>
      <c r="D1113" t="s">
        <v>308</v>
      </c>
      <c r="E1113" t="s">
        <v>83</v>
      </c>
    </row>
    <row r="1114" spans="1:5">
      <c r="A1114">
        <v>2015</v>
      </c>
      <c r="B1114" t="s">
        <v>1475</v>
      </c>
      <c r="C1114" t="s">
        <v>1466</v>
      </c>
      <c r="D1114" t="s">
        <v>321</v>
      </c>
      <c r="E1114" t="s">
        <v>34</v>
      </c>
    </row>
    <row r="1115" spans="1:5">
      <c r="A1115">
        <v>2015</v>
      </c>
      <c r="B1115" t="s">
        <v>1478</v>
      </c>
      <c r="C1115" t="s">
        <v>1468</v>
      </c>
      <c r="D1115" t="s">
        <v>322</v>
      </c>
      <c r="E1115" t="s">
        <v>57</v>
      </c>
    </row>
    <row r="1116" spans="1:5">
      <c r="A1116">
        <v>2015</v>
      </c>
      <c r="B1116" t="s">
        <v>1478</v>
      </c>
      <c r="C1116" t="s">
        <v>1468</v>
      </c>
      <c r="D1116" t="s">
        <v>324</v>
      </c>
      <c r="E1116" t="s">
        <v>6</v>
      </c>
    </row>
    <row r="1117" spans="1:5">
      <c r="A1117">
        <v>2015</v>
      </c>
      <c r="B1117" t="s">
        <v>1475</v>
      </c>
      <c r="C1117" t="s">
        <v>1466</v>
      </c>
      <c r="D1117" t="s">
        <v>325</v>
      </c>
      <c r="E1117" t="s">
        <v>314</v>
      </c>
    </row>
    <row r="1118" spans="1:5">
      <c r="A1118">
        <v>2015</v>
      </c>
      <c r="B1118" t="s">
        <v>1479</v>
      </c>
      <c r="C1118" t="s">
        <v>1466</v>
      </c>
      <c r="D1118" t="s">
        <v>344</v>
      </c>
      <c r="E1118" t="s">
        <v>57</v>
      </c>
    </row>
    <row r="1119" spans="1:5">
      <c r="A1119">
        <v>2015</v>
      </c>
      <c r="B1119" t="s">
        <v>1479</v>
      </c>
      <c r="C1119" t="s">
        <v>1466</v>
      </c>
      <c r="D1119" t="s">
        <v>346</v>
      </c>
      <c r="E1119" t="s">
        <v>80</v>
      </c>
    </row>
    <row r="1120" spans="1:5">
      <c r="A1120">
        <v>2015</v>
      </c>
      <c r="B1120" t="s">
        <v>1475</v>
      </c>
      <c r="C1120" t="s">
        <v>1466</v>
      </c>
      <c r="D1120" t="s">
        <v>362</v>
      </c>
      <c r="E1120" t="s">
        <v>19</v>
      </c>
    </row>
    <row r="1121" spans="1:5">
      <c r="A1121">
        <v>2015</v>
      </c>
      <c r="B1121" t="s">
        <v>1473</v>
      </c>
      <c r="C1121" t="s">
        <v>1464</v>
      </c>
      <c r="D1121" t="s">
        <v>385</v>
      </c>
      <c r="E1121" t="s">
        <v>80</v>
      </c>
    </row>
    <row r="1122" spans="1:5">
      <c r="A1122">
        <v>2015</v>
      </c>
      <c r="B1122" t="s">
        <v>1478</v>
      </c>
      <c r="C1122" t="s">
        <v>1468</v>
      </c>
      <c r="D1122" t="s">
        <v>392</v>
      </c>
      <c r="E1122" t="s">
        <v>6</v>
      </c>
    </row>
    <row r="1123" spans="1:5">
      <c r="A1123">
        <v>2015</v>
      </c>
      <c r="B1123" t="s">
        <v>1477</v>
      </c>
      <c r="C1123" t="s">
        <v>1466</v>
      </c>
      <c r="D1123" t="s">
        <v>401</v>
      </c>
      <c r="E1123" t="s">
        <v>19</v>
      </c>
    </row>
    <row r="1124" spans="1:5">
      <c r="A1124">
        <v>2015</v>
      </c>
      <c r="B1124" t="s">
        <v>1475</v>
      </c>
      <c r="C1124" t="s">
        <v>1466</v>
      </c>
      <c r="D1124" t="s">
        <v>408</v>
      </c>
      <c r="E1124" t="s">
        <v>19</v>
      </c>
    </row>
    <row r="1125" spans="1:5">
      <c r="A1125">
        <v>2015</v>
      </c>
      <c r="B1125" t="s">
        <v>1478</v>
      </c>
      <c r="C1125" t="s">
        <v>1468</v>
      </c>
      <c r="D1125" t="s">
        <v>416</v>
      </c>
      <c r="E1125" t="s">
        <v>6</v>
      </c>
    </row>
    <row r="1126" spans="1:5">
      <c r="A1126">
        <v>2015</v>
      </c>
      <c r="B1126" t="s">
        <v>1479</v>
      </c>
      <c r="C1126" t="s">
        <v>1466</v>
      </c>
      <c r="D1126" t="s">
        <v>424</v>
      </c>
      <c r="E1126" t="s">
        <v>34</v>
      </c>
    </row>
    <row r="1127" spans="1:5">
      <c r="A1127">
        <v>2015</v>
      </c>
      <c r="B1127" t="s">
        <v>1478</v>
      </c>
      <c r="C1127" t="s">
        <v>1468</v>
      </c>
      <c r="D1127" t="s">
        <v>427</v>
      </c>
      <c r="E1127" t="s">
        <v>6</v>
      </c>
    </row>
    <row r="1128" spans="1:5">
      <c r="A1128">
        <v>2015</v>
      </c>
      <c r="B1128" t="s">
        <v>1475</v>
      </c>
      <c r="C1128" t="s">
        <v>1466</v>
      </c>
      <c r="D1128" t="s">
        <v>435</v>
      </c>
      <c r="E1128" t="s">
        <v>80</v>
      </c>
    </row>
    <row r="1129" spans="1:5">
      <c r="A1129">
        <v>2015</v>
      </c>
      <c r="B1129" t="s">
        <v>1476</v>
      </c>
      <c r="C1129" t="s">
        <v>1468</v>
      </c>
      <c r="D1129" t="s">
        <v>455</v>
      </c>
      <c r="E1129" t="s">
        <v>19</v>
      </c>
    </row>
    <row r="1130" spans="1:5">
      <c r="A1130">
        <v>2015</v>
      </c>
      <c r="B1130" t="s">
        <v>1476</v>
      </c>
      <c r="C1130" t="s">
        <v>1468</v>
      </c>
      <c r="D1130" t="s">
        <v>460</v>
      </c>
      <c r="E1130" t="s">
        <v>19</v>
      </c>
    </row>
    <row r="1131" spans="1:5">
      <c r="A1131">
        <v>2015</v>
      </c>
      <c r="B1131" t="s">
        <v>1479</v>
      </c>
      <c r="C1131" t="s">
        <v>1466</v>
      </c>
      <c r="D1131" t="s">
        <v>463</v>
      </c>
      <c r="E1131" t="s">
        <v>19</v>
      </c>
    </row>
    <row r="1132" spans="1:5">
      <c r="A1132">
        <v>2015</v>
      </c>
      <c r="B1132" t="s">
        <v>1475</v>
      </c>
      <c r="C1132" t="s">
        <v>1466</v>
      </c>
      <c r="D1132" t="s">
        <v>492</v>
      </c>
      <c r="E1132" t="s">
        <v>6</v>
      </c>
    </row>
    <row r="1133" spans="1:5">
      <c r="A1133">
        <v>2015</v>
      </c>
      <c r="B1133" t="s">
        <v>1477</v>
      </c>
      <c r="C1133" t="s">
        <v>1466</v>
      </c>
      <c r="D1133" t="s">
        <v>503</v>
      </c>
      <c r="E1133" t="s">
        <v>6</v>
      </c>
    </row>
    <row r="1134" spans="1:5">
      <c r="A1134">
        <v>2015</v>
      </c>
      <c r="B1134" t="s">
        <v>1476</v>
      </c>
      <c r="C1134" t="s">
        <v>1468</v>
      </c>
      <c r="D1134" t="s">
        <v>519</v>
      </c>
      <c r="E1134" t="s">
        <v>19</v>
      </c>
    </row>
    <row r="1135" spans="1:5">
      <c r="A1135">
        <v>2015</v>
      </c>
      <c r="B1135" t="s">
        <v>1479</v>
      </c>
      <c r="C1135" t="s">
        <v>1466</v>
      </c>
      <c r="D1135" t="s">
        <v>520</v>
      </c>
      <c r="E1135" t="s">
        <v>83</v>
      </c>
    </row>
    <row r="1136" spans="1:5">
      <c r="A1136">
        <v>2015</v>
      </c>
      <c r="B1136" t="s">
        <v>1479</v>
      </c>
      <c r="C1136" t="s">
        <v>1466</v>
      </c>
      <c r="D1136" t="s">
        <v>522</v>
      </c>
      <c r="E1136" t="s">
        <v>29</v>
      </c>
    </row>
    <row r="1137" spans="1:5">
      <c r="A1137">
        <v>2015</v>
      </c>
      <c r="B1137" t="s">
        <v>1477</v>
      </c>
      <c r="C1137" t="s">
        <v>1466</v>
      </c>
      <c r="D1137" t="s">
        <v>526</v>
      </c>
      <c r="E1137" t="s">
        <v>314</v>
      </c>
    </row>
    <row r="1138" spans="1:5">
      <c r="A1138">
        <v>2015</v>
      </c>
      <c r="B1138" t="s">
        <v>1473</v>
      </c>
      <c r="C1138" t="s">
        <v>1464</v>
      </c>
      <c r="D1138" t="s">
        <v>530</v>
      </c>
      <c r="E1138" t="s">
        <v>43</v>
      </c>
    </row>
    <row r="1139" spans="1:5">
      <c r="A1139">
        <v>2015</v>
      </c>
      <c r="B1139" t="s">
        <v>1472</v>
      </c>
      <c r="C1139" t="s">
        <v>1464</v>
      </c>
      <c r="D1139" t="s">
        <v>536</v>
      </c>
      <c r="E1139" t="s">
        <v>19</v>
      </c>
    </row>
    <row r="1140" spans="1:5">
      <c r="A1140">
        <v>2015</v>
      </c>
      <c r="B1140" t="s">
        <v>1473</v>
      </c>
      <c r="C1140" t="s">
        <v>1464</v>
      </c>
      <c r="D1140" t="s">
        <v>545</v>
      </c>
      <c r="E1140" t="s">
        <v>6</v>
      </c>
    </row>
    <row r="1141" spans="1:5">
      <c r="A1141">
        <v>2015</v>
      </c>
      <c r="B1141" t="s">
        <v>1477</v>
      </c>
      <c r="C1141" t="s">
        <v>1466</v>
      </c>
      <c r="D1141" t="s">
        <v>548</v>
      </c>
      <c r="E1141" t="s">
        <v>6</v>
      </c>
    </row>
    <row r="1142" spans="1:5">
      <c r="A1142">
        <v>2015</v>
      </c>
      <c r="B1142" t="s">
        <v>1473</v>
      </c>
      <c r="C1142" t="s">
        <v>1464</v>
      </c>
      <c r="D1142" t="s">
        <v>549</v>
      </c>
      <c r="E1142" t="s">
        <v>6</v>
      </c>
    </row>
    <row r="1143" spans="1:5">
      <c r="A1143">
        <v>2015</v>
      </c>
      <c r="B1143" t="s">
        <v>1479</v>
      </c>
      <c r="C1143" t="s">
        <v>1466</v>
      </c>
      <c r="D1143" t="s">
        <v>553</v>
      </c>
      <c r="E1143" t="s">
        <v>83</v>
      </c>
    </row>
    <row r="1144" spans="1:5">
      <c r="A1144">
        <v>2015</v>
      </c>
      <c r="B1144" t="s">
        <v>1473</v>
      </c>
      <c r="C1144" t="s">
        <v>1464</v>
      </c>
      <c r="D1144" t="s">
        <v>560</v>
      </c>
      <c r="E1144" t="s">
        <v>6</v>
      </c>
    </row>
    <row r="1145" spans="1:5">
      <c r="A1145">
        <v>2015</v>
      </c>
      <c r="B1145" t="s">
        <v>1473</v>
      </c>
      <c r="C1145" t="s">
        <v>1464</v>
      </c>
      <c r="D1145" t="s">
        <v>586</v>
      </c>
      <c r="E1145" t="s">
        <v>83</v>
      </c>
    </row>
    <row r="1146" spans="1:5">
      <c r="A1146">
        <v>2015</v>
      </c>
      <c r="B1146" t="s">
        <v>1477</v>
      </c>
      <c r="C1146" t="s">
        <v>1466</v>
      </c>
      <c r="D1146" t="s">
        <v>591</v>
      </c>
      <c r="E1146" t="s">
        <v>19</v>
      </c>
    </row>
    <row r="1147" spans="1:5">
      <c r="A1147">
        <v>2015</v>
      </c>
      <c r="B1147" t="s">
        <v>1473</v>
      </c>
      <c r="C1147" t="s">
        <v>1464</v>
      </c>
      <c r="D1147" t="s">
        <v>599</v>
      </c>
      <c r="E1147" t="s">
        <v>6</v>
      </c>
    </row>
    <row r="1148" spans="1:5">
      <c r="A1148">
        <v>2015</v>
      </c>
      <c r="B1148" t="s">
        <v>1479</v>
      </c>
      <c r="C1148" t="s">
        <v>1466</v>
      </c>
      <c r="D1148" t="s">
        <v>610</v>
      </c>
      <c r="E1148" t="s">
        <v>83</v>
      </c>
    </row>
    <row r="1149" spans="1:5">
      <c r="A1149">
        <v>2015</v>
      </c>
      <c r="B1149" t="s">
        <v>1472</v>
      </c>
      <c r="C1149" t="s">
        <v>1464</v>
      </c>
      <c r="D1149" t="s">
        <v>613</v>
      </c>
      <c r="E1149" t="s">
        <v>123</v>
      </c>
    </row>
    <row r="1150" spans="1:5">
      <c r="A1150">
        <v>2015</v>
      </c>
      <c r="B1150" t="s">
        <v>1473</v>
      </c>
      <c r="C1150" t="s">
        <v>1464</v>
      </c>
      <c r="D1150" t="s">
        <v>623</v>
      </c>
      <c r="E1150" t="s">
        <v>57</v>
      </c>
    </row>
    <row r="1151" spans="1:5">
      <c r="A1151">
        <v>2015</v>
      </c>
      <c r="B1151" t="s">
        <v>1472</v>
      </c>
      <c r="C1151" t="s">
        <v>1464</v>
      </c>
      <c r="D1151" t="s">
        <v>640</v>
      </c>
      <c r="E1151" t="s">
        <v>57</v>
      </c>
    </row>
    <row r="1152" spans="1:5">
      <c r="A1152">
        <v>2015</v>
      </c>
      <c r="B1152" t="s">
        <v>1476</v>
      </c>
      <c r="C1152" t="s">
        <v>1468</v>
      </c>
      <c r="D1152" t="s">
        <v>646</v>
      </c>
      <c r="E1152" t="s">
        <v>19</v>
      </c>
    </row>
    <row r="1153" spans="1:5">
      <c r="A1153">
        <v>2015</v>
      </c>
      <c r="B1153" t="s">
        <v>1477</v>
      </c>
      <c r="C1153" t="s">
        <v>1466</v>
      </c>
      <c r="D1153" t="s">
        <v>665</v>
      </c>
      <c r="E1153" t="s">
        <v>6</v>
      </c>
    </row>
    <row r="1154" spans="1:5">
      <c r="A1154">
        <v>2015</v>
      </c>
      <c r="B1154" t="s">
        <v>1472</v>
      </c>
      <c r="C1154" t="s">
        <v>1464</v>
      </c>
      <c r="D1154" t="s">
        <v>668</v>
      </c>
      <c r="E1154" t="s">
        <v>6</v>
      </c>
    </row>
    <row r="1155" spans="1:5">
      <c r="A1155">
        <v>2015</v>
      </c>
      <c r="B1155" t="s">
        <v>1475</v>
      </c>
      <c r="C1155" t="s">
        <v>1466</v>
      </c>
      <c r="D1155" t="s">
        <v>677</v>
      </c>
      <c r="E1155" t="s">
        <v>19</v>
      </c>
    </row>
    <row r="1156" spans="1:5">
      <c r="A1156">
        <v>2015</v>
      </c>
      <c r="B1156" t="s">
        <v>1479</v>
      </c>
      <c r="C1156" t="s">
        <v>1466</v>
      </c>
      <c r="D1156" t="s">
        <v>699</v>
      </c>
      <c r="E1156" t="s">
        <v>34</v>
      </c>
    </row>
    <row r="1157" spans="1:5">
      <c r="A1157">
        <v>2015</v>
      </c>
      <c r="B1157" t="s">
        <v>1473</v>
      </c>
      <c r="C1157" t="s">
        <v>1464</v>
      </c>
      <c r="D1157" t="s">
        <v>700</v>
      </c>
      <c r="E1157" t="s">
        <v>80</v>
      </c>
    </row>
    <row r="1158" spans="1:5">
      <c r="A1158">
        <v>2015</v>
      </c>
      <c r="B1158" t="s">
        <v>1479</v>
      </c>
      <c r="C1158" t="s">
        <v>1466</v>
      </c>
      <c r="D1158" t="s">
        <v>704</v>
      </c>
      <c r="E1158" t="s">
        <v>34</v>
      </c>
    </row>
    <row r="1159" spans="1:5">
      <c r="A1159">
        <v>2015</v>
      </c>
      <c r="B1159" t="s">
        <v>1473</v>
      </c>
      <c r="C1159" t="s">
        <v>1464</v>
      </c>
      <c r="D1159" t="s">
        <v>715</v>
      </c>
      <c r="E1159" t="s">
        <v>6</v>
      </c>
    </row>
    <row r="1160" spans="1:5">
      <c r="A1160">
        <v>2015</v>
      </c>
      <c r="B1160" t="s">
        <v>1472</v>
      </c>
      <c r="C1160" t="s">
        <v>1464</v>
      </c>
      <c r="D1160" t="s">
        <v>729</v>
      </c>
      <c r="E1160" t="s">
        <v>57</v>
      </c>
    </row>
    <row r="1161" spans="1:5">
      <c r="A1161">
        <v>2015</v>
      </c>
      <c r="B1161" t="s">
        <v>1476</v>
      </c>
      <c r="C1161" t="s">
        <v>1468</v>
      </c>
      <c r="D1161" t="s">
        <v>742</v>
      </c>
      <c r="E1161" t="s">
        <v>19</v>
      </c>
    </row>
    <row r="1162" spans="1:5">
      <c r="A1162">
        <v>2015</v>
      </c>
      <c r="B1162" t="s">
        <v>1479</v>
      </c>
      <c r="C1162" t="s">
        <v>1466</v>
      </c>
      <c r="D1162" t="s">
        <v>746</v>
      </c>
      <c r="E1162" t="s">
        <v>9</v>
      </c>
    </row>
    <row r="1163" spans="1:5">
      <c r="A1163">
        <v>2015</v>
      </c>
      <c r="B1163" t="s">
        <v>1473</v>
      </c>
      <c r="C1163" t="s">
        <v>1464</v>
      </c>
      <c r="D1163" t="s">
        <v>749</v>
      </c>
      <c r="E1163" t="s">
        <v>57</v>
      </c>
    </row>
    <row r="1164" spans="1:5">
      <c r="A1164">
        <v>2015</v>
      </c>
      <c r="B1164" t="s">
        <v>1472</v>
      </c>
      <c r="C1164" t="s">
        <v>1464</v>
      </c>
      <c r="D1164" t="s">
        <v>760</v>
      </c>
      <c r="E1164" t="s">
        <v>6</v>
      </c>
    </row>
    <row r="1165" spans="1:5">
      <c r="A1165">
        <v>2015</v>
      </c>
      <c r="B1165" t="s">
        <v>1473</v>
      </c>
      <c r="C1165" t="s">
        <v>1464</v>
      </c>
      <c r="D1165" t="s">
        <v>779</v>
      </c>
      <c r="E1165" t="s">
        <v>6</v>
      </c>
    </row>
    <row r="1166" spans="1:5">
      <c r="A1166">
        <v>2015</v>
      </c>
      <c r="B1166" t="s">
        <v>1473</v>
      </c>
      <c r="C1166" t="s">
        <v>1464</v>
      </c>
      <c r="D1166" t="s">
        <v>781</v>
      </c>
      <c r="E1166" t="s">
        <v>6</v>
      </c>
    </row>
    <row r="1167" spans="1:5">
      <c r="A1167">
        <v>2015</v>
      </c>
      <c r="B1167" t="s">
        <v>1476</v>
      </c>
      <c r="C1167" t="s">
        <v>1468</v>
      </c>
      <c r="D1167" t="s">
        <v>789</v>
      </c>
      <c r="E1167" t="s">
        <v>19</v>
      </c>
    </row>
    <row r="1168" spans="1:5">
      <c r="A1168">
        <v>2015</v>
      </c>
      <c r="B1168" t="s">
        <v>1475</v>
      </c>
      <c r="C1168" t="s">
        <v>1466</v>
      </c>
      <c r="D1168" t="s">
        <v>795</v>
      </c>
      <c r="E1168" t="s">
        <v>29</v>
      </c>
    </row>
    <row r="1169" spans="1:5">
      <c r="A1169">
        <v>2015</v>
      </c>
      <c r="B1169" t="s">
        <v>1478</v>
      </c>
      <c r="C1169" t="s">
        <v>1468</v>
      </c>
      <c r="D1169" t="s">
        <v>798</v>
      </c>
      <c r="E1169" t="s">
        <v>19</v>
      </c>
    </row>
    <row r="1170" spans="1:5">
      <c r="A1170">
        <v>2015</v>
      </c>
      <c r="B1170" t="s">
        <v>1477</v>
      </c>
      <c r="C1170" t="s">
        <v>1466</v>
      </c>
      <c r="D1170" t="s">
        <v>803</v>
      </c>
      <c r="E1170" t="s">
        <v>6</v>
      </c>
    </row>
    <row r="1171" spans="1:5">
      <c r="A1171">
        <v>2015</v>
      </c>
      <c r="B1171" t="s">
        <v>1472</v>
      </c>
      <c r="C1171" t="s">
        <v>1464</v>
      </c>
      <c r="D1171" t="s">
        <v>805</v>
      </c>
      <c r="E1171" t="s">
        <v>6</v>
      </c>
    </row>
    <row r="1172" spans="1:5">
      <c r="A1172">
        <v>2015</v>
      </c>
      <c r="B1172" t="s">
        <v>1478</v>
      </c>
      <c r="C1172" t="s">
        <v>1468</v>
      </c>
      <c r="D1172" t="s">
        <v>809</v>
      </c>
      <c r="E1172" t="s">
        <v>19</v>
      </c>
    </row>
    <row r="1173" spans="1:5">
      <c r="A1173">
        <v>2015</v>
      </c>
      <c r="B1173" t="s">
        <v>1473</v>
      </c>
      <c r="C1173" t="s">
        <v>1464</v>
      </c>
      <c r="D1173" t="s">
        <v>818</v>
      </c>
      <c r="E1173" t="s">
        <v>83</v>
      </c>
    </row>
    <row r="1174" spans="1:5">
      <c r="A1174">
        <v>2015</v>
      </c>
      <c r="B1174" t="s">
        <v>1477</v>
      </c>
      <c r="C1174" t="s">
        <v>1466</v>
      </c>
      <c r="D1174" t="s">
        <v>826</v>
      </c>
      <c r="E1174" t="s">
        <v>19</v>
      </c>
    </row>
    <row r="1175" spans="1:5">
      <c r="A1175">
        <v>2015</v>
      </c>
      <c r="B1175" t="s">
        <v>1478</v>
      </c>
      <c r="C1175" t="s">
        <v>1468</v>
      </c>
      <c r="D1175" t="s">
        <v>829</v>
      </c>
      <c r="E1175" t="s">
        <v>6</v>
      </c>
    </row>
    <row r="1176" spans="1:5">
      <c r="A1176">
        <v>2015</v>
      </c>
      <c r="B1176" t="s">
        <v>1476</v>
      </c>
      <c r="C1176" t="s">
        <v>1468</v>
      </c>
      <c r="D1176" t="s">
        <v>833</v>
      </c>
      <c r="E1176" t="s">
        <v>19</v>
      </c>
    </row>
    <row r="1177" spans="1:5">
      <c r="A1177">
        <v>2015</v>
      </c>
      <c r="B1177" t="s">
        <v>1473</v>
      </c>
      <c r="C1177" t="s">
        <v>1464</v>
      </c>
      <c r="D1177" t="s">
        <v>842</v>
      </c>
      <c r="E1177" t="s">
        <v>6</v>
      </c>
    </row>
    <row r="1178" spans="1:5">
      <c r="A1178">
        <v>2015</v>
      </c>
      <c r="B1178" t="s">
        <v>1477</v>
      </c>
      <c r="C1178" t="s">
        <v>1466</v>
      </c>
      <c r="D1178" t="s">
        <v>847</v>
      </c>
      <c r="E1178" t="s">
        <v>6</v>
      </c>
    </row>
    <row r="1179" spans="1:5">
      <c r="A1179">
        <v>2015</v>
      </c>
      <c r="B1179" t="s">
        <v>1476</v>
      </c>
      <c r="C1179" t="s">
        <v>1468</v>
      </c>
      <c r="D1179" t="s">
        <v>849</v>
      </c>
      <c r="E1179" t="s">
        <v>7</v>
      </c>
    </row>
    <row r="1180" spans="1:5">
      <c r="A1180">
        <v>2015</v>
      </c>
      <c r="B1180" t="s">
        <v>1479</v>
      </c>
      <c r="C1180" t="s">
        <v>1466</v>
      </c>
      <c r="D1180" t="s">
        <v>851</v>
      </c>
      <c r="E1180" t="s">
        <v>9</v>
      </c>
    </row>
    <row r="1181" spans="1:5">
      <c r="A1181">
        <v>2015</v>
      </c>
      <c r="B1181" t="s">
        <v>1479</v>
      </c>
      <c r="C1181" t="s">
        <v>1466</v>
      </c>
      <c r="D1181" t="s">
        <v>855</v>
      </c>
      <c r="E1181" t="s">
        <v>43</v>
      </c>
    </row>
    <row r="1182" spans="1:5">
      <c r="A1182">
        <v>2015</v>
      </c>
      <c r="B1182" t="s">
        <v>1478</v>
      </c>
      <c r="C1182" t="s">
        <v>1468</v>
      </c>
      <c r="D1182" t="s">
        <v>859</v>
      </c>
      <c r="E1182" t="s">
        <v>6</v>
      </c>
    </row>
    <row r="1183" spans="1:5">
      <c r="A1183">
        <v>2015</v>
      </c>
      <c r="B1183" t="s">
        <v>1475</v>
      </c>
      <c r="C1183" t="s">
        <v>1466</v>
      </c>
      <c r="D1183" t="s">
        <v>862</v>
      </c>
      <c r="E1183" t="s">
        <v>80</v>
      </c>
    </row>
    <row r="1184" spans="1:5">
      <c r="A1184">
        <v>2015</v>
      </c>
      <c r="B1184" t="s">
        <v>1477</v>
      </c>
      <c r="C1184" t="s">
        <v>1466</v>
      </c>
      <c r="D1184" t="s">
        <v>866</v>
      </c>
      <c r="E1184" t="s">
        <v>6</v>
      </c>
    </row>
    <row r="1185" spans="1:5">
      <c r="A1185">
        <v>2015</v>
      </c>
      <c r="B1185" t="s">
        <v>1476</v>
      </c>
      <c r="C1185" t="s">
        <v>1468</v>
      </c>
      <c r="D1185" t="s">
        <v>880</v>
      </c>
      <c r="E1185" t="s">
        <v>19</v>
      </c>
    </row>
    <row r="1186" spans="1:5">
      <c r="A1186">
        <v>2015</v>
      </c>
      <c r="B1186" t="s">
        <v>1477</v>
      </c>
      <c r="C1186" t="s">
        <v>1466</v>
      </c>
      <c r="D1186" t="s">
        <v>884</v>
      </c>
      <c r="E1186" t="s">
        <v>19</v>
      </c>
    </row>
    <row r="1187" spans="1:5">
      <c r="A1187">
        <v>2015</v>
      </c>
      <c r="B1187" t="s">
        <v>1475</v>
      </c>
      <c r="C1187" t="s">
        <v>1466</v>
      </c>
      <c r="D1187" t="s">
        <v>900</v>
      </c>
      <c r="E1187" t="s">
        <v>34</v>
      </c>
    </row>
    <row r="1188" spans="1:5">
      <c r="A1188">
        <v>2015</v>
      </c>
      <c r="B1188" t="s">
        <v>1473</v>
      </c>
      <c r="C1188" t="s">
        <v>1464</v>
      </c>
      <c r="D1188" t="s">
        <v>906</v>
      </c>
      <c r="E1188" t="s">
        <v>6</v>
      </c>
    </row>
    <row r="1189" spans="1:5">
      <c r="A1189">
        <v>2015</v>
      </c>
      <c r="B1189" t="s">
        <v>1472</v>
      </c>
      <c r="C1189" t="s">
        <v>1464</v>
      </c>
      <c r="D1189" t="s">
        <v>910</v>
      </c>
      <c r="E1189" t="s">
        <v>57</v>
      </c>
    </row>
    <row r="1190" spans="1:5">
      <c r="A1190">
        <v>2015</v>
      </c>
      <c r="B1190" t="s">
        <v>1479</v>
      </c>
      <c r="C1190" t="s">
        <v>1466</v>
      </c>
      <c r="D1190" t="s">
        <v>918</v>
      </c>
      <c r="E1190" t="s">
        <v>19</v>
      </c>
    </row>
    <row r="1191" spans="1:5">
      <c r="A1191">
        <v>2015</v>
      </c>
      <c r="B1191" t="s">
        <v>1475</v>
      </c>
      <c r="C1191" t="s">
        <v>1466</v>
      </c>
      <c r="D1191" t="s">
        <v>933</v>
      </c>
      <c r="E1191" t="s">
        <v>54</v>
      </c>
    </row>
    <row r="1192" spans="1:5">
      <c r="A1192">
        <v>2015</v>
      </c>
      <c r="B1192" t="s">
        <v>1475</v>
      </c>
      <c r="C1192" t="s">
        <v>1466</v>
      </c>
      <c r="D1192" t="s">
        <v>938</v>
      </c>
      <c r="E1192" t="s">
        <v>19</v>
      </c>
    </row>
    <row r="1193" spans="1:5">
      <c r="A1193">
        <v>2015</v>
      </c>
      <c r="B1193" t="s">
        <v>1479</v>
      </c>
      <c r="C1193" t="s">
        <v>1466</v>
      </c>
      <c r="D1193" t="s">
        <v>946</v>
      </c>
      <c r="E1193" t="s">
        <v>9</v>
      </c>
    </row>
    <row r="1194" spans="1:5">
      <c r="A1194">
        <v>2015</v>
      </c>
      <c r="B1194" t="s">
        <v>1473</v>
      </c>
      <c r="C1194" t="s">
        <v>1464</v>
      </c>
      <c r="D1194" t="s">
        <v>950</v>
      </c>
      <c r="E1194" t="s">
        <v>83</v>
      </c>
    </row>
    <row r="1195" spans="1:5">
      <c r="A1195">
        <v>2015</v>
      </c>
      <c r="B1195" t="s">
        <v>1473</v>
      </c>
      <c r="C1195" t="s">
        <v>1464</v>
      </c>
      <c r="D1195" t="s">
        <v>955</v>
      </c>
      <c r="E1195" t="s">
        <v>19</v>
      </c>
    </row>
    <row r="1196" spans="1:5">
      <c r="A1196">
        <v>2015</v>
      </c>
      <c r="B1196" t="s">
        <v>1478</v>
      </c>
      <c r="C1196" t="s">
        <v>1468</v>
      </c>
      <c r="D1196" t="s">
        <v>958</v>
      </c>
      <c r="E1196" t="s">
        <v>6</v>
      </c>
    </row>
    <row r="1197" spans="1:5">
      <c r="A1197">
        <v>2015</v>
      </c>
      <c r="B1197" t="s">
        <v>1473</v>
      </c>
      <c r="C1197" t="s">
        <v>1464</v>
      </c>
      <c r="D1197" t="s">
        <v>962</v>
      </c>
      <c r="E1197" t="s">
        <v>6</v>
      </c>
    </row>
    <row r="1198" spans="1:5">
      <c r="A1198">
        <v>2015</v>
      </c>
      <c r="B1198" t="s">
        <v>1475</v>
      </c>
      <c r="C1198" t="s">
        <v>1466</v>
      </c>
      <c r="D1198" t="s">
        <v>964</v>
      </c>
      <c r="E1198" t="s">
        <v>6</v>
      </c>
    </row>
    <row r="1199" spans="1:5">
      <c r="A1199">
        <v>2015</v>
      </c>
      <c r="B1199" t="s">
        <v>1478</v>
      </c>
      <c r="C1199" t="s">
        <v>1468</v>
      </c>
      <c r="D1199" t="s">
        <v>971</v>
      </c>
      <c r="E1199" t="s">
        <v>6</v>
      </c>
    </row>
    <row r="1200" spans="1:5">
      <c r="A1200">
        <v>2015</v>
      </c>
      <c r="B1200" t="s">
        <v>1475</v>
      </c>
      <c r="C1200" t="s">
        <v>1466</v>
      </c>
      <c r="D1200" t="s">
        <v>977</v>
      </c>
      <c r="E1200" t="s">
        <v>57</v>
      </c>
    </row>
    <row r="1201" spans="1:5">
      <c r="A1201">
        <v>2015</v>
      </c>
      <c r="B1201" t="s">
        <v>1476</v>
      </c>
      <c r="C1201" t="s">
        <v>1468</v>
      </c>
      <c r="D1201" t="s">
        <v>979</v>
      </c>
      <c r="E1201" t="s">
        <v>19</v>
      </c>
    </row>
    <row r="1202" spans="1:5">
      <c r="A1202">
        <v>2015</v>
      </c>
      <c r="B1202" t="s">
        <v>1477</v>
      </c>
      <c r="C1202" t="s">
        <v>1466</v>
      </c>
      <c r="D1202" t="s">
        <v>981</v>
      </c>
      <c r="E1202" t="s">
        <v>57</v>
      </c>
    </row>
    <row r="1203" spans="1:5">
      <c r="A1203">
        <v>2015</v>
      </c>
      <c r="B1203" t="s">
        <v>1477</v>
      </c>
      <c r="C1203" t="s">
        <v>1466</v>
      </c>
      <c r="D1203" t="s">
        <v>983</v>
      </c>
      <c r="E1203" t="s">
        <v>6</v>
      </c>
    </row>
    <row r="1204" spans="1:5">
      <c r="A1204">
        <v>2015</v>
      </c>
      <c r="B1204" t="s">
        <v>1478</v>
      </c>
      <c r="C1204" t="s">
        <v>1468</v>
      </c>
      <c r="D1204" t="s">
        <v>1007</v>
      </c>
      <c r="E1204" t="s">
        <v>57</v>
      </c>
    </row>
    <row r="1205" spans="1:5">
      <c r="A1205">
        <v>2015</v>
      </c>
      <c r="B1205" t="s">
        <v>1475</v>
      </c>
      <c r="C1205" t="s">
        <v>1466</v>
      </c>
      <c r="D1205" t="s">
        <v>1034</v>
      </c>
      <c r="E1205" t="s">
        <v>43</v>
      </c>
    </row>
    <row r="1206" spans="1:5">
      <c r="A1206">
        <v>2015</v>
      </c>
      <c r="B1206" t="s">
        <v>1478</v>
      </c>
      <c r="C1206" t="s">
        <v>1468</v>
      </c>
      <c r="D1206" t="s">
        <v>1037</v>
      </c>
      <c r="E1206" t="s">
        <v>19</v>
      </c>
    </row>
    <row r="1207" spans="1:5">
      <c r="A1207">
        <v>2015</v>
      </c>
      <c r="B1207" t="s">
        <v>1472</v>
      </c>
      <c r="C1207" t="s">
        <v>1464</v>
      </c>
      <c r="D1207" t="s">
        <v>1062</v>
      </c>
      <c r="E1207" t="s">
        <v>6</v>
      </c>
    </row>
    <row r="1208" spans="1:5">
      <c r="A1208">
        <v>2015</v>
      </c>
      <c r="B1208" t="s">
        <v>1478</v>
      </c>
      <c r="C1208" t="s">
        <v>1468</v>
      </c>
      <c r="D1208" t="s">
        <v>1072</v>
      </c>
      <c r="E1208" t="s">
        <v>19</v>
      </c>
    </row>
    <row r="1209" spans="1:5">
      <c r="A1209">
        <v>2015</v>
      </c>
      <c r="B1209" t="s">
        <v>1477</v>
      </c>
      <c r="C1209" t="s">
        <v>1466</v>
      </c>
      <c r="D1209" t="s">
        <v>1085</v>
      </c>
      <c r="E1209" t="s">
        <v>6</v>
      </c>
    </row>
    <row r="1210" spans="1:5">
      <c r="A1210">
        <v>2015</v>
      </c>
      <c r="B1210" t="s">
        <v>1477</v>
      </c>
      <c r="C1210" t="s">
        <v>1466</v>
      </c>
      <c r="D1210" t="s">
        <v>1092</v>
      </c>
      <c r="E1210" t="s">
        <v>6</v>
      </c>
    </row>
    <row r="1211" spans="1:5">
      <c r="A1211">
        <v>2015</v>
      </c>
      <c r="B1211" t="s">
        <v>1479</v>
      </c>
      <c r="C1211" t="s">
        <v>1466</v>
      </c>
      <c r="D1211" t="s">
        <v>1094</v>
      </c>
      <c r="E1211" t="s">
        <v>16</v>
      </c>
    </row>
    <row r="1212" spans="1:5">
      <c r="A1212">
        <v>2015</v>
      </c>
      <c r="B1212" t="s">
        <v>1477</v>
      </c>
      <c r="C1212" t="s">
        <v>1466</v>
      </c>
      <c r="D1212" t="s">
        <v>1095</v>
      </c>
      <c r="E1212" t="s">
        <v>34</v>
      </c>
    </row>
    <row r="1213" spans="1:5">
      <c r="A1213">
        <v>2015</v>
      </c>
      <c r="B1213" t="s">
        <v>1479</v>
      </c>
      <c r="C1213" t="s">
        <v>1466</v>
      </c>
      <c r="D1213" t="s">
        <v>1101</v>
      </c>
      <c r="E1213" t="s">
        <v>9</v>
      </c>
    </row>
    <row r="1214" spans="1:5">
      <c r="A1214">
        <v>2015</v>
      </c>
      <c r="B1214" t="s">
        <v>1472</v>
      </c>
      <c r="C1214" t="s">
        <v>1464</v>
      </c>
      <c r="D1214" t="s">
        <v>1109</v>
      </c>
      <c r="E1214" t="s">
        <v>34</v>
      </c>
    </row>
    <row r="1215" spans="1:5">
      <c r="A1215">
        <v>2015</v>
      </c>
      <c r="B1215" t="s">
        <v>1475</v>
      </c>
      <c r="C1215" t="s">
        <v>1466</v>
      </c>
      <c r="D1215" t="s">
        <v>1123</v>
      </c>
      <c r="E1215" t="s">
        <v>83</v>
      </c>
    </row>
    <row r="1216" spans="1:5">
      <c r="A1216">
        <v>2015</v>
      </c>
      <c r="B1216" t="s">
        <v>1479</v>
      </c>
      <c r="C1216" t="s">
        <v>1466</v>
      </c>
      <c r="D1216" t="s">
        <v>1126</v>
      </c>
      <c r="E1216" t="s">
        <v>9</v>
      </c>
    </row>
    <row r="1217" spans="1:5">
      <c r="A1217">
        <v>2015</v>
      </c>
      <c r="B1217" t="s">
        <v>1475</v>
      </c>
      <c r="C1217" t="s">
        <v>1466</v>
      </c>
      <c r="D1217" t="s">
        <v>1145</v>
      </c>
      <c r="E1217" t="s">
        <v>6</v>
      </c>
    </row>
    <row r="1218" spans="1:5">
      <c r="A1218">
        <v>2015</v>
      </c>
      <c r="B1218" t="s">
        <v>1479</v>
      </c>
      <c r="C1218" t="s">
        <v>1466</v>
      </c>
      <c r="D1218" t="s">
        <v>1148</v>
      </c>
      <c r="E1218" t="s">
        <v>1149</v>
      </c>
    </row>
    <row r="1219" spans="1:5">
      <c r="A1219">
        <v>2015</v>
      </c>
      <c r="B1219" t="s">
        <v>1472</v>
      </c>
      <c r="C1219" t="s">
        <v>1464</v>
      </c>
      <c r="D1219" t="s">
        <v>1151</v>
      </c>
      <c r="E1219" t="s">
        <v>57</v>
      </c>
    </row>
    <row r="1220" spans="1:5">
      <c r="A1220">
        <v>2015</v>
      </c>
      <c r="B1220" t="s">
        <v>1473</v>
      </c>
      <c r="C1220" t="s">
        <v>1464</v>
      </c>
      <c r="D1220" t="s">
        <v>1154</v>
      </c>
      <c r="E1220" t="s">
        <v>6</v>
      </c>
    </row>
    <row r="1221" spans="1:5">
      <c r="A1221">
        <v>2015</v>
      </c>
      <c r="B1221" t="s">
        <v>1478</v>
      </c>
      <c r="C1221" t="s">
        <v>1468</v>
      </c>
      <c r="D1221" t="s">
        <v>1160</v>
      </c>
      <c r="E1221" t="s">
        <v>6</v>
      </c>
    </row>
    <row r="1222" spans="1:5">
      <c r="A1222">
        <v>2015</v>
      </c>
      <c r="B1222" t="s">
        <v>1473</v>
      </c>
      <c r="C1222" t="s">
        <v>1464</v>
      </c>
      <c r="D1222" t="s">
        <v>1162</v>
      </c>
      <c r="E1222" t="s">
        <v>34</v>
      </c>
    </row>
    <row r="1223" spans="1:5">
      <c r="A1223">
        <v>2015</v>
      </c>
      <c r="B1223" t="s">
        <v>1472</v>
      </c>
      <c r="C1223" t="s">
        <v>1464</v>
      </c>
      <c r="D1223" t="s">
        <v>1187</v>
      </c>
      <c r="E1223" t="s">
        <v>19</v>
      </c>
    </row>
    <row r="1224" spans="1:5">
      <c r="A1224">
        <v>2015</v>
      </c>
      <c r="B1224" t="s">
        <v>1475</v>
      </c>
      <c r="C1224" t="s">
        <v>1466</v>
      </c>
      <c r="D1224" t="s">
        <v>1210</v>
      </c>
      <c r="E1224" t="s">
        <v>19</v>
      </c>
    </row>
    <row r="1225" spans="1:5">
      <c r="A1225">
        <v>2015</v>
      </c>
      <c r="B1225" t="s">
        <v>1477</v>
      </c>
      <c r="C1225" t="s">
        <v>1466</v>
      </c>
      <c r="D1225" t="s">
        <v>1211</v>
      </c>
      <c r="E1225" t="s">
        <v>6</v>
      </c>
    </row>
    <row r="1226" spans="1:5">
      <c r="A1226">
        <v>2015</v>
      </c>
      <c r="B1226" t="s">
        <v>1473</v>
      </c>
      <c r="C1226" t="s">
        <v>1464</v>
      </c>
      <c r="D1226" t="s">
        <v>1219</v>
      </c>
      <c r="E1226" t="s">
        <v>57</v>
      </c>
    </row>
    <row r="1227" spans="1:5">
      <c r="A1227">
        <v>2015</v>
      </c>
      <c r="B1227" t="s">
        <v>1477</v>
      </c>
      <c r="C1227" t="s">
        <v>1466</v>
      </c>
      <c r="D1227" t="s">
        <v>1230</v>
      </c>
      <c r="E1227" t="s">
        <v>80</v>
      </c>
    </row>
    <row r="1228" spans="1:5">
      <c r="A1228">
        <v>2015</v>
      </c>
      <c r="B1228" t="s">
        <v>1478</v>
      </c>
      <c r="C1228" t="s">
        <v>1468</v>
      </c>
      <c r="D1228" t="s">
        <v>1231</v>
      </c>
      <c r="E1228" t="s">
        <v>6</v>
      </c>
    </row>
    <row r="1229" spans="1:5">
      <c r="A1229">
        <v>2015</v>
      </c>
      <c r="B1229" t="s">
        <v>1472</v>
      </c>
      <c r="C1229" t="s">
        <v>1464</v>
      </c>
      <c r="D1229" t="s">
        <v>1238</v>
      </c>
      <c r="E1229" t="s">
        <v>1239</v>
      </c>
    </row>
    <row r="1230" spans="1:5">
      <c r="A1230">
        <v>2015</v>
      </c>
      <c r="B1230" t="s">
        <v>1475</v>
      </c>
      <c r="C1230" t="s">
        <v>1466</v>
      </c>
      <c r="D1230" t="s">
        <v>1251</v>
      </c>
      <c r="E1230" t="s">
        <v>80</v>
      </c>
    </row>
    <row r="1231" spans="1:5">
      <c r="A1231">
        <v>2015</v>
      </c>
      <c r="B1231" t="s">
        <v>1478</v>
      </c>
      <c r="C1231" t="s">
        <v>1468</v>
      </c>
      <c r="D1231" t="s">
        <v>1261</v>
      </c>
      <c r="E1231" t="s">
        <v>63</v>
      </c>
    </row>
    <row r="1232" spans="1:5">
      <c r="A1232">
        <v>2015</v>
      </c>
      <c r="B1232" t="s">
        <v>1479</v>
      </c>
      <c r="C1232" t="s">
        <v>1466</v>
      </c>
      <c r="D1232" t="s">
        <v>1266</v>
      </c>
      <c r="E1232" t="s">
        <v>19</v>
      </c>
    </row>
    <row r="1233" spans="1:5">
      <c r="A1233">
        <v>2015</v>
      </c>
      <c r="B1233" t="s">
        <v>1473</v>
      </c>
      <c r="C1233" t="s">
        <v>1464</v>
      </c>
      <c r="D1233" t="s">
        <v>1267</v>
      </c>
      <c r="E1233" t="s">
        <v>80</v>
      </c>
    </row>
    <row r="1234" spans="1:5">
      <c r="A1234">
        <v>2015</v>
      </c>
      <c r="B1234" t="s">
        <v>1472</v>
      </c>
      <c r="C1234" t="s">
        <v>1464</v>
      </c>
      <c r="D1234" t="s">
        <v>1278</v>
      </c>
      <c r="E1234" t="s">
        <v>57</v>
      </c>
    </row>
    <row r="1235" spans="1:5">
      <c r="A1235">
        <v>2015</v>
      </c>
      <c r="B1235" t="s">
        <v>1477</v>
      </c>
      <c r="C1235" t="s">
        <v>1466</v>
      </c>
      <c r="D1235" t="s">
        <v>1292</v>
      </c>
      <c r="E1235" t="s">
        <v>57</v>
      </c>
    </row>
    <row r="1236" spans="1:5">
      <c r="A1236">
        <v>2015</v>
      </c>
      <c r="B1236" t="s">
        <v>1478</v>
      </c>
      <c r="C1236" t="s">
        <v>1468</v>
      </c>
      <c r="D1236" t="s">
        <v>1311</v>
      </c>
      <c r="E1236" t="s">
        <v>6</v>
      </c>
    </row>
    <row r="1237" spans="1:5">
      <c r="A1237">
        <v>2015</v>
      </c>
      <c r="B1237" t="s">
        <v>1475</v>
      </c>
      <c r="C1237" t="s">
        <v>1466</v>
      </c>
      <c r="D1237" t="s">
        <v>1317</v>
      </c>
      <c r="E1237" t="s">
        <v>80</v>
      </c>
    </row>
    <row r="1238" spans="1:5">
      <c r="A1238">
        <v>2015</v>
      </c>
      <c r="B1238" t="s">
        <v>1477</v>
      </c>
      <c r="C1238" t="s">
        <v>1466</v>
      </c>
      <c r="D1238" t="s">
        <v>1318</v>
      </c>
      <c r="E1238" t="s">
        <v>29</v>
      </c>
    </row>
    <row r="1239" spans="1:5">
      <c r="A1239">
        <v>2015</v>
      </c>
      <c r="B1239" t="s">
        <v>1479</v>
      </c>
      <c r="C1239" t="s">
        <v>1466</v>
      </c>
      <c r="D1239" t="s">
        <v>1320</v>
      </c>
      <c r="E1239" t="s">
        <v>16</v>
      </c>
    </row>
    <row r="1240" spans="1:5">
      <c r="A1240">
        <v>2015</v>
      </c>
      <c r="B1240" t="s">
        <v>1477</v>
      </c>
      <c r="C1240" t="s">
        <v>1466</v>
      </c>
      <c r="D1240" t="s">
        <v>1324</v>
      </c>
      <c r="E1240" t="s">
        <v>80</v>
      </c>
    </row>
    <row r="1241" spans="1:5">
      <c r="A1241">
        <v>2015</v>
      </c>
      <c r="B1241" t="s">
        <v>1478</v>
      </c>
      <c r="C1241" t="s">
        <v>1468</v>
      </c>
      <c r="D1241" t="s">
        <v>1334</v>
      </c>
      <c r="E1241" t="s">
        <v>6</v>
      </c>
    </row>
    <row r="1242" spans="1:5">
      <c r="A1242">
        <v>2015</v>
      </c>
      <c r="B1242" t="s">
        <v>1475</v>
      </c>
      <c r="C1242" t="s">
        <v>1466</v>
      </c>
      <c r="D1242" t="s">
        <v>1369</v>
      </c>
      <c r="E1242" t="s">
        <v>57</v>
      </c>
    </row>
    <row r="1243" spans="1:5">
      <c r="A1243">
        <v>2015</v>
      </c>
      <c r="B1243" t="s">
        <v>1479</v>
      </c>
      <c r="C1243" t="s">
        <v>1466</v>
      </c>
      <c r="D1243" t="s">
        <v>1374</v>
      </c>
      <c r="E1243" t="s">
        <v>57</v>
      </c>
    </row>
    <row r="1244" spans="1:5">
      <c r="A1244">
        <v>2015</v>
      </c>
      <c r="B1244" t="s">
        <v>1478</v>
      </c>
      <c r="C1244" t="s">
        <v>1468</v>
      </c>
      <c r="D1244" t="s">
        <v>1385</v>
      </c>
      <c r="E1244" t="s">
        <v>43</v>
      </c>
    </row>
    <row r="1245" spans="1:5">
      <c r="A1245">
        <v>2015</v>
      </c>
      <c r="B1245" t="s">
        <v>1479</v>
      </c>
      <c r="C1245" t="s">
        <v>1466</v>
      </c>
      <c r="D1245" t="s">
        <v>1393</v>
      </c>
      <c r="E1245" t="s">
        <v>19</v>
      </c>
    </row>
    <row r="1246" spans="1:5">
      <c r="A1246">
        <v>2015</v>
      </c>
      <c r="B1246" t="s">
        <v>1472</v>
      </c>
      <c r="C1246" t="s">
        <v>1464</v>
      </c>
      <c r="D1246" t="s">
        <v>1396</v>
      </c>
      <c r="E1246" t="s">
        <v>19</v>
      </c>
    </row>
    <row r="1247" spans="1:5">
      <c r="A1247">
        <v>2015</v>
      </c>
      <c r="B1247" t="s">
        <v>1478</v>
      </c>
      <c r="C1247" t="s">
        <v>1468</v>
      </c>
      <c r="D1247" t="s">
        <v>1403</v>
      </c>
      <c r="E1247" t="s">
        <v>19</v>
      </c>
    </row>
    <row r="1248" spans="1:5">
      <c r="A1248">
        <v>2015</v>
      </c>
      <c r="B1248" t="s">
        <v>1473</v>
      </c>
      <c r="C1248" t="s">
        <v>1464</v>
      </c>
      <c r="D1248" t="s">
        <v>1409</v>
      </c>
      <c r="E1248" t="s">
        <v>6</v>
      </c>
    </row>
    <row r="1249" spans="1:5">
      <c r="A1249">
        <v>2015</v>
      </c>
      <c r="B1249" t="s">
        <v>1477</v>
      </c>
      <c r="C1249" t="s">
        <v>1466</v>
      </c>
      <c r="D1249" t="s">
        <v>1411</v>
      </c>
      <c r="E1249" t="s">
        <v>6</v>
      </c>
    </row>
    <row r="1250" spans="1:5">
      <c r="A1250">
        <v>2015</v>
      </c>
      <c r="B1250" t="s">
        <v>1477</v>
      </c>
      <c r="C1250" t="s">
        <v>1466</v>
      </c>
      <c r="D1250" t="s">
        <v>1428</v>
      </c>
      <c r="E1250" t="s">
        <v>19</v>
      </c>
    </row>
    <row r="1251" spans="1:5">
      <c r="A1251">
        <v>2015</v>
      </c>
      <c r="B1251" t="s">
        <v>1478</v>
      </c>
      <c r="C1251" t="s">
        <v>1468</v>
      </c>
      <c r="D1251" t="s">
        <v>1436</v>
      </c>
      <c r="E1251" t="s">
        <v>80</v>
      </c>
    </row>
    <row r="1252" spans="1:5">
      <c r="A1252">
        <v>2015</v>
      </c>
      <c r="B1252" t="s">
        <v>1477</v>
      </c>
      <c r="C1252" t="s">
        <v>1466</v>
      </c>
      <c r="D1252" t="s">
        <v>1440</v>
      </c>
      <c r="E1252" t="s">
        <v>6</v>
      </c>
    </row>
    <row r="1253" spans="1:5">
      <c r="A1253">
        <v>2015</v>
      </c>
      <c r="B1253" t="s">
        <v>1473</v>
      </c>
      <c r="C1253" t="s">
        <v>1464</v>
      </c>
      <c r="D1253" t="s">
        <v>1455</v>
      </c>
      <c r="E1253" t="s">
        <v>19</v>
      </c>
    </row>
    <row r="1254" spans="1:5">
      <c r="A1254">
        <v>2015</v>
      </c>
      <c r="B1254" t="s">
        <v>1472</v>
      </c>
      <c r="C1254" t="s">
        <v>1464</v>
      </c>
      <c r="D1254" t="s">
        <v>1457</v>
      </c>
      <c r="E1254" t="s">
        <v>6</v>
      </c>
    </row>
    <row r="1255" spans="1:5">
      <c r="A1255">
        <v>2016</v>
      </c>
      <c r="B1255" t="s">
        <v>1479</v>
      </c>
      <c r="C1255" t="s">
        <v>1466</v>
      </c>
      <c r="D1255" t="s">
        <v>27</v>
      </c>
      <c r="E1255" t="s">
        <v>9</v>
      </c>
    </row>
    <row r="1256" spans="1:5">
      <c r="A1256">
        <v>2016</v>
      </c>
      <c r="B1256" t="s">
        <v>1475</v>
      </c>
      <c r="C1256" t="s">
        <v>1466</v>
      </c>
      <c r="D1256" t="s">
        <v>49</v>
      </c>
      <c r="E1256" t="s">
        <v>6</v>
      </c>
    </row>
    <row r="1257" spans="1:5">
      <c r="A1257">
        <v>2016</v>
      </c>
      <c r="B1257" t="s">
        <v>1475</v>
      </c>
      <c r="C1257" t="s">
        <v>1466</v>
      </c>
      <c r="D1257" t="s">
        <v>51</v>
      </c>
      <c r="E1257" t="s">
        <v>19</v>
      </c>
    </row>
    <row r="1258" spans="1:5">
      <c r="A1258">
        <v>2016</v>
      </c>
      <c r="B1258" t="s">
        <v>1478</v>
      </c>
      <c r="C1258" t="s">
        <v>1468</v>
      </c>
      <c r="D1258" t="s">
        <v>61</v>
      </c>
      <c r="E1258" t="s">
        <v>19</v>
      </c>
    </row>
    <row r="1259" spans="1:5">
      <c r="A1259">
        <v>2016</v>
      </c>
      <c r="B1259" t="s">
        <v>1478</v>
      </c>
      <c r="C1259" t="s">
        <v>1468</v>
      </c>
      <c r="D1259" t="s">
        <v>70</v>
      </c>
      <c r="E1259" t="s">
        <v>6</v>
      </c>
    </row>
    <row r="1260" spans="1:5">
      <c r="A1260">
        <v>2016</v>
      </c>
      <c r="B1260" t="s">
        <v>1473</v>
      </c>
      <c r="C1260" t="s">
        <v>1464</v>
      </c>
      <c r="D1260" t="s">
        <v>79</v>
      </c>
      <c r="E1260" t="s">
        <v>80</v>
      </c>
    </row>
    <row r="1261" spans="1:5">
      <c r="A1261">
        <v>2016</v>
      </c>
      <c r="B1261" t="s">
        <v>1476</v>
      </c>
      <c r="C1261" t="s">
        <v>1468</v>
      </c>
      <c r="D1261" t="s">
        <v>93</v>
      </c>
      <c r="E1261" t="s">
        <v>19</v>
      </c>
    </row>
    <row r="1262" spans="1:5">
      <c r="A1262">
        <v>2016</v>
      </c>
      <c r="B1262" t="s">
        <v>1472</v>
      </c>
      <c r="C1262" t="s">
        <v>1464</v>
      </c>
      <c r="D1262" t="s">
        <v>100</v>
      </c>
      <c r="E1262" t="s">
        <v>6</v>
      </c>
    </row>
    <row r="1263" spans="1:5">
      <c r="A1263">
        <v>2016</v>
      </c>
      <c r="B1263" t="s">
        <v>1479</v>
      </c>
      <c r="C1263" t="s">
        <v>1466</v>
      </c>
      <c r="D1263" t="s">
        <v>111</v>
      </c>
      <c r="E1263" t="s">
        <v>83</v>
      </c>
    </row>
    <row r="1264" spans="1:5">
      <c r="A1264">
        <v>2016</v>
      </c>
      <c r="B1264" t="s">
        <v>1473</v>
      </c>
      <c r="C1264" t="s">
        <v>1464</v>
      </c>
      <c r="D1264" t="s">
        <v>122</v>
      </c>
      <c r="E1264" t="s">
        <v>123</v>
      </c>
    </row>
    <row r="1265" spans="1:5">
      <c r="A1265">
        <v>2016</v>
      </c>
      <c r="B1265" t="s">
        <v>1475</v>
      </c>
      <c r="C1265" t="s">
        <v>1466</v>
      </c>
      <c r="D1265" t="s">
        <v>131</v>
      </c>
      <c r="E1265" t="s">
        <v>43</v>
      </c>
    </row>
    <row r="1266" spans="1:5">
      <c r="A1266">
        <v>2016</v>
      </c>
      <c r="B1266" t="s">
        <v>1473</v>
      </c>
      <c r="C1266" t="s">
        <v>1464</v>
      </c>
      <c r="D1266" t="s">
        <v>138</v>
      </c>
      <c r="E1266" t="s">
        <v>6</v>
      </c>
    </row>
    <row r="1267" spans="1:5">
      <c r="A1267">
        <v>2016</v>
      </c>
      <c r="B1267" t="s">
        <v>1473</v>
      </c>
      <c r="C1267" t="s">
        <v>1464</v>
      </c>
      <c r="D1267" t="s">
        <v>142</v>
      </c>
      <c r="E1267" t="s">
        <v>9</v>
      </c>
    </row>
    <row r="1268" spans="1:5">
      <c r="A1268">
        <v>2016</v>
      </c>
      <c r="B1268" t="s">
        <v>1473</v>
      </c>
      <c r="C1268" t="s">
        <v>1464</v>
      </c>
      <c r="D1268" t="s">
        <v>143</v>
      </c>
      <c r="E1268" t="s">
        <v>6</v>
      </c>
    </row>
    <row r="1269" spans="1:5">
      <c r="A1269">
        <v>2016</v>
      </c>
      <c r="B1269" t="s">
        <v>1479</v>
      </c>
      <c r="C1269" t="s">
        <v>1466</v>
      </c>
      <c r="D1269" t="s">
        <v>145</v>
      </c>
      <c r="E1269" t="s">
        <v>9</v>
      </c>
    </row>
    <row r="1270" spans="1:5">
      <c r="A1270">
        <v>2016</v>
      </c>
      <c r="B1270" t="s">
        <v>1476</v>
      </c>
      <c r="C1270" t="s">
        <v>1468</v>
      </c>
      <c r="D1270" t="s">
        <v>155</v>
      </c>
      <c r="E1270" t="s">
        <v>156</v>
      </c>
    </row>
    <row r="1271" spans="1:5">
      <c r="A1271">
        <v>2016</v>
      </c>
      <c r="B1271" t="s">
        <v>1478</v>
      </c>
      <c r="C1271" t="s">
        <v>1468</v>
      </c>
      <c r="D1271" t="s">
        <v>160</v>
      </c>
      <c r="E1271" t="s">
        <v>6</v>
      </c>
    </row>
    <row r="1272" spans="1:5">
      <c r="A1272">
        <v>2016</v>
      </c>
      <c r="B1272" t="s">
        <v>1478</v>
      </c>
      <c r="C1272" t="s">
        <v>1468</v>
      </c>
      <c r="D1272" t="s">
        <v>164</v>
      </c>
      <c r="E1272" t="s">
        <v>6</v>
      </c>
    </row>
    <row r="1273" spans="1:5">
      <c r="A1273">
        <v>2016</v>
      </c>
      <c r="B1273" t="s">
        <v>1476</v>
      </c>
      <c r="C1273" t="s">
        <v>1468</v>
      </c>
      <c r="D1273" t="s">
        <v>165</v>
      </c>
      <c r="E1273" t="s">
        <v>19</v>
      </c>
    </row>
    <row r="1274" spans="1:5">
      <c r="A1274">
        <v>2016</v>
      </c>
      <c r="B1274" t="s">
        <v>1479</v>
      </c>
      <c r="C1274" t="s">
        <v>1466</v>
      </c>
      <c r="D1274" t="s">
        <v>172</v>
      </c>
      <c r="E1274" t="s">
        <v>83</v>
      </c>
    </row>
    <row r="1275" spans="1:5">
      <c r="A1275">
        <v>2016</v>
      </c>
      <c r="B1275" t="s">
        <v>1472</v>
      </c>
      <c r="C1275" t="s">
        <v>1464</v>
      </c>
      <c r="D1275" t="s">
        <v>201</v>
      </c>
      <c r="E1275" t="s">
        <v>57</v>
      </c>
    </row>
    <row r="1276" spans="1:5">
      <c r="A1276">
        <v>2016</v>
      </c>
      <c r="B1276" t="s">
        <v>1473</v>
      </c>
      <c r="C1276" t="s">
        <v>1464</v>
      </c>
      <c r="D1276" t="s">
        <v>217</v>
      </c>
      <c r="E1276" t="s">
        <v>34</v>
      </c>
    </row>
    <row r="1277" spans="1:5">
      <c r="A1277">
        <v>2016</v>
      </c>
      <c r="B1277" t="s">
        <v>1476</v>
      </c>
      <c r="C1277" t="s">
        <v>1468</v>
      </c>
      <c r="D1277" t="s">
        <v>219</v>
      </c>
      <c r="E1277" t="s">
        <v>19</v>
      </c>
    </row>
    <row r="1278" spans="1:5">
      <c r="A1278">
        <v>2016</v>
      </c>
      <c r="B1278" t="s">
        <v>1473</v>
      </c>
      <c r="C1278" t="s">
        <v>1464</v>
      </c>
      <c r="D1278" t="s">
        <v>248</v>
      </c>
      <c r="E1278" t="s">
        <v>57</v>
      </c>
    </row>
    <row r="1279" spans="1:5">
      <c r="A1279">
        <v>2016</v>
      </c>
      <c r="B1279" t="s">
        <v>1475</v>
      </c>
      <c r="C1279" t="s">
        <v>1466</v>
      </c>
      <c r="D1279" t="s">
        <v>251</v>
      </c>
      <c r="E1279" t="s">
        <v>6</v>
      </c>
    </row>
    <row r="1280" spans="1:5">
      <c r="A1280">
        <v>2016</v>
      </c>
      <c r="B1280" t="s">
        <v>1472</v>
      </c>
      <c r="C1280" t="s">
        <v>1464</v>
      </c>
      <c r="D1280" t="s">
        <v>263</v>
      </c>
      <c r="E1280" t="s">
        <v>259</v>
      </c>
    </row>
    <row r="1281" spans="1:5">
      <c r="A1281">
        <v>2016</v>
      </c>
      <c r="B1281" t="s">
        <v>1473</v>
      </c>
      <c r="C1281" t="s">
        <v>1464</v>
      </c>
      <c r="D1281" t="s">
        <v>268</v>
      </c>
      <c r="E1281" t="s">
        <v>57</v>
      </c>
    </row>
    <row r="1282" spans="1:5">
      <c r="A1282">
        <v>2016</v>
      </c>
      <c r="B1282" t="s">
        <v>1478</v>
      </c>
      <c r="C1282" t="s">
        <v>1468</v>
      </c>
      <c r="D1282" t="s">
        <v>274</v>
      </c>
      <c r="E1282" t="s">
        <v>34</v>
      </c>
    </row>
    <row r="1283" spans="1:5">
      <c r="A1283">
        <v>2016</v>
      </c>
      <c r="B1283" t="s">
        <v>1475</v>
      </c>
      <c r="C1283" t="s">
        <v>1466</v>
      </c>
      <c r="D1283" t="s">
        <v>293</v>
      </c>
      <c r="E1283" t="s">
        <v>6</v>
      </c>
    </row>
    <row r="1284" spans="1:5">
      <c r="A1284">
        <v>2016</v>
      </c>
      <c r="B1284" t="s">
        <v>1476</v>
      </c>
      <c r="C1284" t="s">
        <v>1468</v>
      </c>
      <c r="D1284" t="s">
        <v>312</v>
      </c>
      <c r="E1284" t="s">
        <v>19</v>
      </c>
    </row>
    <row r="1285" spans="1:5">
      <c r="A1285">
        <v>2016</v>
      </c>
      <c r="B1285" t="s">
        <v>1478</v>
      </c>
      <c r="C1285" t="s">
        <v>1468</v>
      </c>
      <c r="D1285" t="s">
        <v>334</v>
      </c>
      <c r="E1285" t="s">
        <v>6</v>
      </c>
    </row>
    <row r="1286" spans="1:5">
      <c r="A1286">
        <v>2016</v>
      </c>
      <c r="B1286" t="s">
        <v>1475</v>
      </c>
      <c r="C1286" t="s">
        <v>1466</v>
      </c>
      <c r="D1286" t="s">
        <v>337</v>
      </c>
      <c r="E1286" t="s">
        <v>19</v>
      </c>
    </row>
    <row r="1287" spans="1:5">
      <c r="A1287">
        <v>2016</v>
      </c>
      <c r="B1287" t="s">
        <v>1478</v>
      </c>
      <c r="C1287" t="s">
        <v>1468</v>
      </c>
      <c r="D1287" t="s">
        <v>343</v>
      </c>
      <c r="E1287" t="s">
        <v>19</v>
      </c>
    </row>
    <row r="1288" spans="1:5">
      <c r="A1288">
        <v>2016</v>
      </c>
      <c r="B1288" t="s">
        <v>1477</v>
      </c>
      <c r="C1288" t="s">
        <v>1466</v>
      </c>
      <c r="D1288" t="s">
        <v>352</v>
      </c>
      <c r="E1288" t="s">
        <v>6</v>
      </c>
    </row>
    <row r="1289" spans="1:5">
      <c r="A1289">
        <v>2016</v>
      </c>
      <c r="B1289" t="s">
        <v>1479</v>
      </c>
      <c r="C1289" t="s">
        <v>1466</v>
      </c>
      <c r="D1289" t="s">
        <v>358</v>
      </c>
      <c r="E1289" t="s">
        <v>359</v>
      </c>
    </row>
    <row r="1290" spans="1:5">
      <c r="A1290">
        <v>2016</v>
      </c>
      <c r="B1290" t="s">
        <v>1476</v>
      </c>
      <c r="C1290" t="s">
        <v>1468</v>
      </c>
      <c r="D1290" t="s">
        <v>376</v>
      </c>
      <c r="E1290" t="s">
        <v>7</v>
      </c>
    </row>
    <row r="1291" spans="1:5">
      <c r="A1291">
        <v>2016</v>
      </c>
      <c r="B1291" t="s">
        <v>1479</v>
      </c>
      <c r="C1291" t="s">
        <v>1466</v>
      </c>
      <c r="D1291" t="s">
        <v>383</v>
      </c>
      <c r="E1291" t="s">
        <v>34</v>
      </c>
    </row>
    <row r="1292" spans="1:5">
      <c r="A1292">
        <v>2016</v>
      </c>
      <c r="B1292" t="s">
        <v>1479</v>
      </c>
      <c r="C1292" t="s">
        <v>1466</v>
      </c>
      <c r="D1292" t="s">
        <v>384</v>
      </c>
      <c r="E1292" t="s">
        <v>80</v>
      </c>
    </row>
    <row r="1293" spans="1:5">
      <c r="A1293">
        <v>2016</v>
      </c>
      <c r="B1293" t="s">
        <v>1477</v>
      </c>
      <c r="C1293" t="s">
        <v>1466</v>
      </c>
      <c r="D1293" t="s">
        <v>397</v>
      </c>
      <c r="E1293" t="s">
        <v>43</v>
      </c>
    </row>
    <row r="1294" spans="1:5">
      <c r="A1294">
        <v>2016</v>
      </c>
      <c r="B1294" t="s">
        <v>1479</v>
      </c>
      <c r="C1294" t="s">
        <v>1466</v>
      </c>
      <c r="D1294" t="s">
        <v>418</v>
      </c>
      <c r="E1294" t="s">
        <v>6</v>
      </c>
    </row>
    <row r="1295" spans="1:5">
      <c r="A1295">
        <v>2016</v>
      </c>
      <c r="B1295" t="s">
        <v>1472</v>
      </c>
      <c r="C1295" t="s">
        <v>1464</v>
      </c>
      <c r="D1295" t="s">
        <v>420</v>
      </c>
      <c r="E1295" t="s">
        <v>43</v>
      </c>
    </row>
    <row r="1296" spans="1:5">
      <c r="A1296">
        <v>2016</v>
      </c>
      <c r="B1296" t="s">
        <v>1478</v>
      </c>
      <c r="C1296" t="s">
        <v>1468</v>
      </c>
      <c r="D1296" t="s">
        <v>445</v>
      </c>
      <c r="E1296" t="s">
        <v>19</v>
      </c>
    </row>
    <row r="1297" spans="1:5">
      <c r="A1297">
        <v>2016</v>
      </c>
      <c r="B1297" t="s">
        <v>1478</v>
      </c>
      <c r="C1297" t="s">
        <v>1468</v>
      </c>
      <c r="D1297" t="s">
        <v>448</v>
      </c>
      <c r="E1297" t="s">
        <v>57</v>
      </c>
    </row>
    <row r="1298" spans="1:5">
      <c r="A1298">
        <v>2016</v>
      </c>
      <c r="B1298" t="s">
        <v>1473</v>
      </c>
      <c r="C1298" t="s">
        <v>1464</v>
      </c>
      <c r="D1298" t="s">
        <v>451</v>
      </c>
      <c r="E1298" t="s">
        <v>6</v>
      </c>
    </row>
    <row r="1299" spans="1:5">
      <c r="A1299">
        <v>2016</v>
      </c>
      <c r="B1299" t="s">
        <v>1476</v>
      </c>
      <c r="C1299" t="s">
        <v>1468</v>
      </c>
      <c r="D1299" t="s">
        <v>455</v>
      </c>
      <c r="E1299" t="s">
        <v>19</v>
      </c>
    </row>
    <row r="1300" spans="1:5">
      <c r="A1300">
        <v>2016</v>
      </c>
      <c r="B1300" t="s">
        <v>1476</v>
      </c>
      <c r="C1300" t="s">
        <v>1468</v>
      </c>
      <c r="D1300" t="s">
        <v>456</v>
      </c>
      <c r="E1300" t="s">
        <v>7</v>
      </c>
    </row>
    <row r="1301" spans="1:5">
      <c r="A1301">
        <v>2016</v>
      </c>
      <c r="B1301" t="s">
        <v>1476</v>
      </c>
      <c r="C1301" t="s">
        <v>1468</v>
      </c>
      <c r="D1301" t="s">
        <v>459</v>
      </c>
      <c r="E1301" t="s">
        <v>6</v>
      </c>
    </row>
    <row r="1302" spans="1:5">
      <c r="A1302">
        <v>2016</v>
      </c>
      <c r="B1302" t="s">
        <v>1473</v>
      </c>
      <c r="C1302" t="s">
        <v>1464</v>
      </c>
      <c r="D1302" t="s">
        <v>481</v>
      </c>
      <c r="E1302" t="s">
        <v>57</v>
      </c>
    </row>
    <row r="1303" spans="1:5">
      <c r="A1303">
        <v>2016</v>
      </c>
      <c r="B1303" t="s">
        <v>1473</v>
      </c>
      <c r="C1303" t="s">
        <v>1464</v>
      </c>
      <c r="D1303" t="s">
        <v>485</v>
      </c>
      <c r="E1303" t="s">
        <v>6</v>
      </c>
    </row>
    <row r="1304" spans="1:5">
      <c r="A1304">
        <v>2016</v>
      </c>
      <c r="B1304" t="s">
        <v>1475</v>
      </c>
      <c r="C1304" t="s">
        <v>1466</v>
      </c>
      <c r="D1304" t="s">
        <v>487</v>
      </c>
      <c r="E1304" t="s">
        <v>34</v>
      </c>
    </row>
    <row r="1305" spans="1:5">
      <c r="A1305">
        <v>2016</v>
      </c>
      <c r="B1305" t="s">
        <v>1475</v>
      </c>
      <c r="C1305" t="s">
        <v>1466</v>
      </c>
      <c r="D1305" t="s">
        <v>490</v>
      </c>
      <c r="E1305" t="s">
        <v>34</v>
      </c>
    </row>
    <row r="1306" spans="1:5">
      <c r="A1306">
        <v>2016</v>
      </c>
      <c r="B1306" t="s">
        <v>1477</v>
      </c>
      <c r="C1306" t="s">
        <v>1466</v>
      </c>
      <c r="D1306" t="s">
        <v>498</v>
      </c>
      <c r="E1306" t="s">
        <v>6</v>
      </c>
    </row>
    <row r="1307" spans="1:5">
      <c r="A1307">
        <v>2016</v>
      </c>
      <c r="B1307" t="s">
        <v>1479</v>
      </c>
      <c r="C1307" t="s">
        <v>1466</v>
      </c>
      <c r="D1307" t="s">
        <v>515</v>
      </c>
      <c r="E1307" t="s">
        <v>34</v>
      </c>
    </row>
    <row r="1308" spans="1:5">
      <c r="A1308">
        <v>2016</v>
      </c>
      <c r="B1308" t="s">
        <v>1479</v>
      </c>
      <c r="C1308" t="s">
        <v>1466</v>
      </c>
      <c r="D1308" t="s">
        <v>521</v>
      </c>
      <c r="E1308" t="s">
        <v>9</v>
      </c>
    </row>
    <row r="1309" spans="1:5">
      <c r="A1309">
        <v>2016</v>
      </c>
      <c r="B1309" t="s">
        <v>1475</v>
      </c>
      <c r="C1309" t="s">
        <v>1466</v>
      </c>
      <c r="D1309" t="s">
        <v>524</v>
      </c>
      <c r="E1309" t="s">
        <v>80</v>
      </c>
    </row>
    <row r="1310" spans="1:5">
      <c r="A1310">
        <v>2016</v>
      </c>
      <c r="B1310" t="s">
        <v>1475</v>
      </c>
      <c r="C1310" t="s">
        <v>1466</v>
      </c>
      <c r="D1310" t="s">
        <v>525</v>
      </c>
      <c r="E1310" t="s">
        <v>80</v>
      </c>
    </row>
    <row r="1311" spans="1:5">
      <c r="A1311">
        <v>2016</v>
      </c>
      <c r="B1311" t="s">
        <v>1475</v>
      </c>
      <c r="C1311" t="s">
        <v>1466</v>
      </c>
      <c r="D1311" t="s">
        <v>550</v>
      </c>
      <c r="E1311" t="s">
        <v>6</v>
      </c>
    </row>
    <row r="1312" spans="1:5">
      <c r="A1312">
        <v>2016</v>
      </c>
      <c r="B1312" t="s">
        <v>1479</v>
      </c>
      <c r="C1312" t="s">
        <v>1466</v>
      </c>
      <c r="D1312" t="s">
        <v>562</v>
      </c>
      <c r="E1312" t="s">
        <v>123</v>
      </c>
    </row>
    <row r="1313" spans="1:5">
      <c r="A1313">
        <v>2016</v>
      </c>
      <c r="B1313" t="s">
        <v>1472</v>
      </c>
      <c r="C1313" t="s">
        <v>1464</v>
      </c>
      <c r="D1313" t="s">
        <v>566</v>
      </c>
      <c r="E1313" t="s">
        <v>6</v>
      </c>
    </row>
    <row r="1314" spans="1:5">
      <c r="A1314">
        <v>2016</v>
      </c>
      <c r="B1314" t="s">
        <v>1477</v>
      </c>
      <c r="C1314" t="s">
        <v>1466</v>
      </c>
      <c r="D1314" t="s">
        <v>570</v>
      </c>
      <c r="E1314" t="s">
        <v>6</v>
      </c>
    </row>
    <row r="1315" spans="1:5">
      <c r="A1315">
        <v>2016</v>
      </c>
      <c r="B1315" t="s">
        <v>1473</v>
      </c>
      <c r="C1315" t="s">
        <v>1464</v>
      </c>
      <c r="D1315" t="s">
        <v>584</v>
      </c>
      <c r="E1315" t="s">
        <v>80</v>
      </c>
    </row>
    <row r="1316" spans="1:5">
      <c r="A1316">
        <v>2016</v>
      </c>
      <c r="B1316" t="s">
        <v>1472</v>
      </c>
      <c r="C1316" t="s">
        <v>1464</v>
      </c>
      <c r="D1316" t="s">
        <v>589</v>
      </c>
      <c r="E1316" t="s">
        <v>57</v>
      </c>
    </row>
    <row r="1317" spans="1:5">
      <c r="A1317">
        <v>2016</v>
      </c>
      <c r="B1317" t="s">
        <v>1477</v>
      </c>
      <c r="C1317" t="s">
        <v>1466</v>
      </c>
      <c r="D1317" t="s">
        <v>593</v>
      </c>
      <c r="E1317" t="s">
        <v>6</v>
      </c>
    </row>
    <row r="1318" spans="1:5">
      <c r="A1318">
        <v>2016</v>
      </c>
      <c r="B1318" t="s">
        <v>1472</v>
      </c>
      <c r="C1318" t="s">
        <v>1464</v>
      </c>
      <c r="D1318" t="s">
        <v>600</v>
      </c>
      <c r="E1318" t="s">
        <v>19</v>
      </c>
    </row>
    <row r="1319" spans="1:5">
      <c r="A1319">
        <v>2016</v>
      </c>
      <c r="B1319" t="s">
        <v>1475</v>
      </c>
      <c r="C1319" t="s">
        <v>1466</v>
      </c>
      <c r="D1319" t="s">
        <v>608</v>
      </c>
      <c r="E1319" t="s">
        <v>80</v>
      </c>
    </row>
    <row r="1320" spans="1:5">
      <c r="A1320">
        <v>2016</v>
      </c>
      <c r="B1320" t="s">
        <v>1478</v>
      </c>
      <c r="C1320" t="s">
        <v>1468</v>
      </c>
      <c r="D1320" t="s">
        <v>617</v>
      </c>
      <c r="E1320" t="s">
        <v>7</v>
      </c>
    </row>
    <row r="1321" spans="1:5">
      <c r="A1321">
        <v>2016</v>
      </c>
      <c r="B1321" t="s">
        <v>1472</v>
      </c>
      <c r="C1321" t="s">
        <v>1464</v>
      </c>
      <c r="D1321" t="s">
        <v>624</v>
      </c>
      <c r="E1321" t="s">
        <v>6</v>
      </c>
    </row>
    <row r="1322" spans="1:5">
      <c r="A1322">
        <v>2016</v>
      </c>
      <c r="B1322" t="s">
        <v>1477</v>
      </c>
      <c r="C1322" t="s">
        <v>1466</v>
      </c>
      <c r="D1322" t="s">
        <v>627</v>
      </c>
      <c r="E1322" t="s">
        <v>19</v>
      </c>
    </row>
    <row r="1323" spans="1:5">
      <c r="A1323">
        <v>2016</v>
      </c>
      <c r="B1323" t="s">
        <v>1478</v>
      </c>
      <c r="C1323" t="s">
        <v>1468</v>
      </c>
      <c r="D1323" t="s">
        <v>634</v>
      </c>
      <c r="E1323" t="s">
        <v>6</v>
      </c>
    </row>
    <row r="1324" spans="1:5">
      <c r="A1324">
        <v>2016</v>
      </c>
      <c r="B1324" t="s">
        <v>1473</v>
      </c>
      <c r="C1324" t="s">
        <v>1464</v>
      </c>
      <c r="D1324" t="s">
        <v>636</v>
      </c>
      <c r="E1324" t="s">
        <v>6</v>
      </c>
    </row>
    <row r="1325" spans="1:5">
      <c r="A1325">
        <v>2016</v>
      </c>
      <c r="B1325" t="s">
        <v>1475</v>
      </c>
      <c r="C1325" t="s">
        <v>1466</v>
      </c>
      <c r="D1325" t="s">
        <v>639</v>
      </c>
      <c r="E1325" t="s">
        <v>6</v>
      </c>
    </row>
    <row r="1326" spans="1:5">
      <c r="A1326">
        <v>2016</v>
      </c>
      <c r="B1326" t="s">
        <v>1478</v>
      </c>
      <c r="C1326" t="s">
        <v>1468</v>
      </c>
      <c r="D1326" t="s">
        <v>649</v>
      </c>
      <c r="E1326" t="s">
        <v>34</v>
      </c>
    </row>
    <row r="1327" spans="1:5">
      <c r="A1327">
        <v>2016</v>
      </c>
      <c r="B1327" t="s">
        <v>1479</v>
      </c>
      <c r="C1327" t="s">
        <v>1466</v>
      </c>
      <c r="D1327" t="s">
        <v>654</v>
      </c>
      <c r="E1327" t="s">
        <v>19</v>
      </c>
    </row>
    <row r="1328" spans="1:5">
      <c r="A1328">
        <v>2016</v>
      </c>
      <c r="B1328" t="s">
        <v>1479</v>
      </c>
      <c r="C1328" t="s">
        <v>1466</v>
      </c>
      <c r="D1328" t="s">
        <v>655</v>
      </c>
      <c r="E1328" t="s">
        <v>43</v>
      </c>
    </row>
    <row r="1329" spans="1:5">
      <c r="A1329">
        <v>2016</v>
      </c>
      <c r="B1329" t="s">
        <v>1477</v>
      </c>
      <c r="C1329" t="s">
        <v>1466</v>
      </c>
      <c r="D1329" t="s">
        <v>664</v>
      </c>
      <c r="E1329" t="s">
        <v>6</v>
      </c>
    </row>
    <row r="1330" spans="1:5" ht="30">
      <c r="A1330">
        <v>2016</v>
      </c>
      <c r="B1330" t="s">
        <v>1479</v>
      </c>
      <c r="C1330" t="s">
        <v>1466</v>
      </c>
      <c r="D1330" t="s">
        <v>706</v>
      </c>
      <c r="E1330" s="1" t="s">
        <v>707</v>
      </c>
    </row>
    <row r="1331" spans="1:5">
      <c r="A1331">
        <v>2016</v>
      </c>
      <c r="B1331" t="s">
        <v>1475</v>
      </c>
      <c r="C1331" t="s">
        <v>1466</v>
      </c>
      <c r="D1331" t="s">
        <v>709</v>
      </c>
      <c r="E1331" t="s">
        <v>83</v>
      </c>
    </row>
    <row r="1332" spans="1:5">
      <c r="A1332">
        <v>2016</v>
      </c>
      <c r="B1332" t="s">
        <v>1477</v>
      </c>
      <c r="C1332" t="s">
        <v>1466</v>
      </c>
      <c r="D1332" t="s">
        <v>716</v>
      </c>
      <c r="E1332" t="s">
        <v>717</v>
      </c>
    </row>
    <row r="1333" spans="1:5">
      <c r="A1333">
        <v>2016</v>
      </c>
      <c r="B1333" t="s">
        <v>1477</v>
      </c>
      <c r="C1333" t="s">
        <v>1466</v>
      </c>
      <c r="D1333" t="s">
        <v>718</v>
      </c>
      <c r="E1333" t="s">
        <v>6</v>
      </c>
    </row>
    <row r="1334" spans="1:5">
      <c r="A1334">
        <v>2016</v>
      </c>
      <c r="B1334" t="s">
        <v>1472</v>
      </c>
      <c r="C1334" t="s">
        <v>1464</v>
      </c>
      <c r="D1334" t="s">
        <v>726</v>
      </c>
      <c r="E1334" t="s">
        <v>6</v>
      </c>
    </row>
    <row r="1335" spans="1:5">
      <c r="A1335">
        <v>2016</v>
      </c>
      <c r="B1335" t="s">
        <v>1477</v>
      </c>
      <c r="C1335" t="s">
        <v>1466</v>
      </c>
      <c r="D1335" t="s">
        <v>732</v>
      </c>
      <c r="E1335" t="s">
        <v>34</v>
      </c>
    </row>
    <row r="1336" spans="1:5">
      <c r="A1336">
        <v>2016</v>
      </c>
      <c r="B1336" t="s">
        <v>1476</v>
      </c>
      <c r="C1336" t="s">
        <v>1468</v>
      </c>
      <c r="D1336" t="s">
        <v>734</v>
      </c>
      <c r="E1336" t="s">
        <v>16</v>
      </c>
    </row>
    <row r="1337" spans="1:5">
      <c r="A1337">
        <v>2016</v>
      </c>
      <c r="B1337" t="s">
        <v>1479</v>
      </c>
      <c r="C1337" t="s">
        <v>1466</v>
      </c>
      <c r="D1337" t="s">
        <v>736</v>
      </c>
      <c r="E1337" t="s">
        <v>9</v>
      </c>
    </row>
    <row r="1338" spans="1:5">
      <c r="A1338">
        <v>2016</v>
      </c>
      <c r="B1338" t="s">
        <v>1475</v>
      </c>
      <c r="C1338" t="s">
        <v>1466</v>
      </c>
      <c r="D1338" t="s">
        <v>741</v>
      </c>
      <c r="E1338" t="s">
        <v>80</v>
      </c>
    </row>
    <row r="1339" spans="1:5">
      <c r="A1339">
        <v>2016</v>
      </c>
      <c r="B1339" t="s">
        <v>1478</v>
      </c>
      <c r="C1339" t="s">
        <v>1468</v>
      </c>
      <c r="D1339" t="s">
        <v>750</v>
      </c>
      <c r="E1339" t="s">
        <v>6</v>
      </c>
    </row>
    <row r="1340" spans="1:5">
      <c r="A1340">
        <v>2016</v>
      </c>
      <c r="B1340" t="s">
        <v>1473</v>
      </c>
      <c r="C1340" t="s">
        <v>1464</v>
      </c>
      <c r="D1340" t="s">
        <v>752</v>
      </c>
      <c r="E1340" t="s">
        <v>372</v>
      </c>
    </row>
    <row r="1341" spans="1:5">
      <c r="A1341">
        <v>2016</v>
      </c>
      <c r="B1341" t="s">
        <v>1477</v>
      </c>
      <c r="C1341" t="s">
        <v>1466</v>
      </c>
      <c r="D1341" t="s">
        <v>753</v>
      </c>
      <c r="E1341" t="s">
        <v>6</v>
      </c>
    </row>
    <row r="1342" spans="1:5">
      <c r="A1342">
        <v>2016</v>
      </c>
      <c r="B1342" t="s">
        <v>1473</v>
      </c>
      <c r="C1342" t="s">
        <v>1464</v>
      </c>
      <c r="D1342" t="s">
        <v>760</v>
      </c>
      <c r="E1342" t="s">
        <v>6</v>
      </c>
    </row>
    <row r="1343" spans="1:5">
      <c r="A1343">
        <v>2016</v>
      </c>
      <c r="B1343" t="s">
        <v>1479</v>
      </c>
      <c r="C1343" t="s">
        <v>1466</v>
      </c>
      <c r="D1343" t="s">
        <v>766</v>
      </c>
      <c r="E1343" t="s">
        <v>83</v>
      </c>
    </row>
    <row r="1344" spans="1:5">
      <c r="A1344">
        <v>2016</v>
      </c>
      <c r="B1344" t="s">
        <v>1478</v>
      </c>
      <c r="C1344" t="s">
        <v>1468</v>
      </c>
      <c r="D1344" t="s">
        <v>774</v>
      </c>
      <c r="E1344" t="s">
        <v>9</v>
      </c>
    </row>
    <row r="1345" spans="1:5">
      <c r="A1345">
        <v>2016</v>
      </c>
      <c r="B1345" t="s">
        <v>1476</v>
      </c>
      <c r="C1345" t="s">
        <v>1468</v>
      </c>
      <c r="D1345" t="s">
        <v>780</v>
      </c>
      <c r="E1345" t="s">
        <v>7</v>
      </c>
    </row>
    <row r="1346" spans="1:5">
      <c r="A1346">
        <v>2016</v>
      </c>
      <c r="B1346" t="s">
        <v>1476</v>
      </c>
      <c r="C1346" t="s">
        <v>1468</v>
      </c>
      <c r="D1346" t="s">
        <v>782</v>
      </c>
      <c r="E1346" t="s">
        <v>19</v>
      </c>
    </row>
    <row r="1347" spans="1:5">
      <c r="A1347">
        <v>2016</v>
      </c>
      <c r="B1347" t="s">
        <v>1473</v>
      </c>
      <c r="C1347" t="s">
        <v>1464</v>
      </c>
      <c r="D1347" t="s">
        <v>787</v>
      </c>
      <c r="E1347" t="s">
        <v>19</v>
      </c>
    </row>
    <row r="1348" spans="1:5">
      <c r="A1348">
        <v>2016</v>
      </c>
      <c r="B1348" t="s">
        <v>1477</v>
      </c>
      <c r="C1348" t="s">
        <v>1466</v>
      </c>
      <c r="D1348" t="s">
        <v>790</v>
      </c>
      <c r="E1348" t="s">
        <v>6</v>
      </c>
    </row>
    <row r="1349" spans="1:5">
      <c r="A1349">
        <v>2016</v>
      </c>
      <c r="B1349" t="s">
        <v>1478</v>
      </c>
      <c r="C1349" t="s">
        <v>1468</v>
      </c>
      <c r="D1349" t="s">
        <v>800</v>
      </c>
      <c r="E1349" t="s">
        <v>19</v>
      </c>
    </row>
    <row r="1350" spans="1:5">
      <c r="A1350">
        <v>2016</v>
      </c>
      <c r="B1350" t="s">
        <v>1472</v>
      </c>
      <c r="C1350" t="s">
        <v>1464</v>
      </c>
      <c r="D1350" t="s">
        <v>820</v>
      </c>
      <c r="E1350" t="s">
        <v>314</v>
      </c>
    </row>
    <row r="1351" spans="1:5">
      <c r="A1351">
        <v>2016</v>
      </c>
      <c r="B1351" t="s">
        <v>1478</v>
      </c>
      <c r="C1351" t="s">
        <v>1468</v>
      </c>
      <c r="D1351" t="s">
        <v>822</v>
      </c>
      <c r="E1351" t="s">
        <v>19</v>
      </c>
    </row>
    <row r="1352" spans="1:5">
      <c r="A1352">
        <v>2016</v>
      </c>
      <c r="B1352" t="s">
        <v>1477</v>
      </c>
      <c r="C1352" t="s">
        <v>1466</v>
      </c>
      <c r="D1352" t="s">
        <v>830</v>
      </c>
      <c r="E1352" t="s">
        <v>19</v>
      </c>
    </row>
    <row r="1353" spans="1:5">
      <c r="A1353">
        <v>2016</v>
      </c>
      <c r="B1353" t="s">
        <v>1477</v>
      </c>
      <c r="C1353" t="s">
        <v>1466</v>
      </c>
      <c r="D1353" t="s">
        <v>839</v>
      </c>
      <c r="E1353" t="s">
        <v>34</v>
      </c>
    </row>
    <row r="1354" spans="1:5">
      <c r="A1354">
        <v>2016</v>
      </c>
      <c r="B1354" t="s">
        <v>1473</v>
      </c>
      <c r="C1354" t="s">
        <v>1464</v>
      </c>
      <c r="D1354" t="s">
        <v>846</v>
      </c>
      <c r="E1354" t="s">
        <v>19</v>
      </c>
    </row>
    <row r="1355" spans="1:5">
      <c r="A1355">
        <v>2016</v>
      </c>
      <c r="B1355" t="s">
        <v>1472</v>
      </c>
      <c r="C1355" t="s">
        <v>1464</v>
      </c>
      <c r="D1355" t="s">
        <v>852</v>
      </c>
      <c r="E1355" t="s">
        <v>6</v>
      </c>
    </row>
    <row r="1356" spans="1:5">
      <c r="A1356">
        <v>2016</v>
      </c>
      <c r="B1356" t="s">
        <v>1477</v>
      </c>
      <c r="C1356" t="s">
        <v>1466</v>
      </c>
      <c r="D1356" t="s">
        <v>857</v>
      </c>
      <c r="E1356" t="s">
        <v>6</v>
      </c>
    </row>
    <row r="1357" spans="1:5">
      <c r="A1357">
        <v>2016</v>
      </c>
      <c r="B1357" t="s">
        <v>1479</v>
      </c>
      <c r="C1357" t="s">
        <v>1466</v>
      </c>
      <c r="D1357" t="s">
        <v>864</v>
      </c>
      <c r="E1357" t="s">
        <v>170</v>
      </c>
    </row>
    <row r="1358" spans="1:5">
      <c r="A1358">
        <v>2016</v>
      </c>
      <c r="B1358" t="s">
        <v>1477</v>
      </c>
      <c r="C1358" t="s">
        <v>1466</v>
      </c>
      <c r="D1358" t="s">
        <v>891</v>
      </c>
      <c r="E1358" t="s">
        <v>80</v>
      </c>
    </row>
    <row r="1359" spans="1:5">
      <c r="A1359">
        <v>2016</v>
      </c>
      <c r="B1359" t="s">
        <v>1479</v>
      </c>
      <c r="C1359" t="s">
        <v>1466</v>
      </c>
      <c r="D1359" t="s">
        <v>895</v>
      </c>
      <c r="E1359" t="s">
        <v>19</v>
      </c>
    </row>
    <row r="1360" spans="1:5">
      <c r="A1360">
        <v>2016</v>
      </c>
      <c r="B1360" t="s">
        <v>1479</v>
      </c>
      <c r="C1360" t="s">
        <v>1466</v>
      </c>
      <c r="D1360" t="s">
        <v>896</v>
      </c>
      <c r="E1360" t="s">
        <v>83</v>
      </c>
    </row>
    <row r="1361" spans="1:5">
      <c r="A1361">
        <v>2016</v>
      </c>
      <c r="B1361" t="s">
        <v>1476</v>
      </c>
      <c r="C1361" t="s">
        <v>1468</v>
      </c>
      <c r="D1361" t="s">
        <v>909</v>
      </c>
      <c r="E1361" t="s">
        <v>34</v>
      </c>
    </row>
    <row r="1362" spans="1:5">
      <c r="A1362">
        <v>2016</v>
      </c>
      <c r="B1362" t="s">
        <v>1472</v>
      </c>
      <c r="C1362" t="s">
        <v>1464</v>
      </c>
      <c r="D1362" t="s">
        <v>914</v>
      </c>
      <c r="E1362" t="s">
        <v>6</v>
      </c>
    </row>
    <row r="1363" spans="1:5">
      <c r="A1363">
        <v>2016</v>
      </c>
      <c r="B1363" t="s">
        <v>1479</v>
      </c>
      <c r="C1363" t="s">
        <v>1466</v>
      </c>
      <c r="D1363" t="s">
        <v>925</v>
      </c>
      <c r="E1363" t="s">
        <v>372</v>
      </c>
    </row>
    <row r="1364" spans="1:5">
      <c r="A1364">
        <v>2016</v>
      </c>
      <c r="B1364" t="s">
        <v>1475</v>
      </c>
      <c r="C1364" t="s">
        <v>1466</v>
      </c>
      <c r="D1364" t="s">
        <v>928</v>
      </c>
      <c r="E1364" t="s">
        <v>57</v>
      </c>
    </row>
    <row r="1365" spans="1:5">
      <c r="A1365">
        <v>2016</v>
      </c>
      <c r="B1365" t="s">
        <v>1473</v>
      </c>
      <c r="C1365" t="s">
        <v>1464</v>
      </c>
      <c r="D1365" t="s">
        <v>930</v>
      </c>
      <c r="E1365" t="s">
        <v>6</v>
      </c>
    </row>
    <row r="1366" spans="1:5">
      <c r="A1366">
        <v>2016</v>
      </c>
      <c r="B1366" t="s">
        <v>1473</v>
      </c>
      <c r="C1366" t="s">
        <v>1464</v>
      </c>
      <c r="D1366" t="s">
        <v>948</v>
      </c>
      <c r="E1366" t="s">
        <v>19</v>
      </c>
    </row>
    <row r="1367" spans="1:5">
      <c r="A1367">
        <v>2016</v>
      </c>
      <c r="B1367" t="s">
        <v>1472</v>
      </c>
      <c r="C1367" t="s">
        <v>1464</v>
      </c>
      <c r="D1367" t="s">
        <v>954</v>
      </c>
      <c r="E1367" t="s">
        <v>19</v>
      </c>
    </row>
    <row r="1368" spans="1:5">
      <c r="A1368">
        <v>2016</v>
      </c>
      <c r="B1368" t="s">
        <v>1473</v>
      </c>
      <c r="C1368" t="s">
        <v>1464</v>
      </c>
      <c r="D1368" t="s">
        <v>985</v>
      </c>
      <c r="E1368" t="s">
        <v>986</v>
      </c>
    </row>
    <row r="1369" spans="1:5">
      <c r="A1369">
        <v>2016</v>
      </c>
      <c r="B1369" t="s">
        <v>1479</v>
      </c>
      <c r="C1369" t="s">
        <v>1466</v>
      </c>
      <c r="D1369" t="s">
        <v>989</v>
      </c>
      <c r="E1369" t="s">
        <v>19</v>
      </c>
    </row>
    <row r="1370" spans="1:5">
      <c r="A1370">
        <v>2016</v>
      </c>
      <c r="B1370" t="s">
        <v>1475</v>
      </c>
      <c r="C1370" t="s">
        <v>1466</v>
      </c>
      <c r="D1370" t="s">
        <v>991</v>
      </c>
      <c r="E1370" t="s">
        <v>6</v>
      </c>
    </row>
    <row r="1371" spans="1:5">
      <c r="A1371">
        <v>2016</v>
      </c>
      <c r="B1371" t="s">
        <v>1475</v>
      </c>
      <c r="C1371" t="s">
        <v>1466</v>
      </c>
      <c r="D1371" t="s">
        <v>1001</v>
      </c>
      <c r="E1371" t="s">
        <v>57</v>
      </c>
    </row>
    <row r="1372" spans="1:5">
      <c r="A1372">
        <v>2016</v>
      </c>
      <c r="B1372" t="s">
        <v>1478</v>
      </c>
      <c r="C1372" t="s">
        <v>1468</v>
      </c>
      <c r="D1372" t="s">
        <v>1016</v>
      </c>
      <c r="E1372" t="s">
        <v>6</v>
      </c>
    </row>
    <row r="1373" spans="1:5">
      <c r="A1373">
        <v>2016</v>
      </c>
      <c r="B1373" t="s">
        <v>1479</v>
      </c>
      <c r="C1373" t="s">
        <v>1466</v>
      </c>
      <c r="D1373" t="s">
        <v>1026</v>
      </c>
      <c r="E1373" t="s">
        <v>359</v>
      </c>
    </row>
    <row r="1374" spans="1:5">
      <c r="A1374">
        <v>2016</v>
      </c>
      <c r="B1374" t="s">
        <v>1477</v>
      </c>
      <c r="C1374" t="s">
        <v>1466</v>
      </c>
      <c r="D1374" t="s">
        <v>1040</v>
      </c>
      <c r="E1374" t="s">
        <v>6</v>
      </c>
    </row>
    <row r="1375" spans="1:5">
      <c r="A1375">
        <v>2016</v>
      </c>
      <c r="B1375" t="s">
        <v>1476</v>
      </c>
      <c r="C1375" t="s">
        <v>1468</v>
      </c>
      <c r="D1375" t="s">
        <v>1045</v>
      </c>
      <c r="E1375" t="s">
        <v>19</v>
      </c>
    </row>
    <row r="1376" spans="1:5">
      <c r="A1376">
        <v>2016</v>
      </c>
      <c r="B1376" t="s">
        <v>1477</v>
      </c>
      <c r="C1376" t="s">
        <v>1466</v>
      </c>
      <c r="D1376" t="s">
        <v>1049</v>
      </c>
      <c r="E1376" t="s">
        <v>57</v>
      </c>
    </row>
    <row r="1377" spans="1:5">
      <c r="A1377">
        <v>2016</v>
      </c>
      <c r="B1377" t="s">
        <v>1472</v>
      </c>
      <c r="C1377" t="s">
        <v>1464</v>
      </c>
      <c r="D1377" t="s">
        <v>1050</v>
      </c>
      <c r="E1377" t="s">
        <v>34</v>
      </c>
    </row>
    <row r="1378" spans="1:5">
      <c r="A1378">
        <v>2016</v>
      </c>
      <c r="B1378" t="s">
        <v>1478</v>
      </c>
      <c r="C1378" t="s">
        <v>1468</v>
      </c>
      <c r="D1378" t="s">
        <v>1053</v>
      </c>
      <c r="E1378" t="s">
        <v>92</v>
      </c>
    </row>
    <row r="1379" spans="1:5">
      <c r="A1379">
        <v>2016</v>
      </c>
      <c r="B1379" t="s">
        <v>1472</v>
      </c>
      <c r="C1379" t="s">
        <v>1464</v>
      </c>
      <c r="D1379" t="s">
        <v>1056</v>
      </c>
      <c r="E1379" t="s">
        <v>57</v>
      </c>
    </row>
    <row r="1380" spans="1:5">
      <c r="A1380">
        <v>2016</v>
      </c>
      <c r="B1380" t="s">
        <v>1476</v>
      </c>
      <c r="C1380" t="s">
        <v>1468</v>
      </c>
      <c r="D1380" t="s">
        <v>1060</v>
      </c>
      <c r="E1380" t="s">
        <v>63</v>
      </c>
    </row>
    <row r="1381" spans="1:5">
      <c r="A1381">
        <v>2016</v>
      </c>
      <c r="B1381" t="s">
        <v>1478</v>
      </c>
      <c r="C1381" t="s">
        <v>1468</v>
      </c>
      <c r="D1381" t="s">
        <v>1065</v>
      </c>
      <c r="E1381" t="s">
        <v>80</v>
      </c>
    </row>
    <row r="1382" spans="1:5">
      <c r="A1382">
        <v>2016</v>
      </c>
      <c r="B1382" t="s">
        <v>1477</v>
      </c>
      <c r="C1382" t="s">
        <v>1466</v>
      </c>
      <c r="D1382" t="s">
        <v>1073</v>
      </c>
      <c r="E1382" t="s">
        <v>6</v>
      </c>
    </row>
    <row r="1383" spans="1:5">
      <c r="A1383">
        <v>2016</v>
      </c>
      <c r="B1383" t="s">
        <v>1475</v>
      </c>
      <c r="C1383" t="s">
        <v>1466</v>
      </c>
      <c r="D1383" t="s">
        <v>1090</v>
      </c>
      <c r="E1383" t="s">
        <v>6</v>
      </c>
    </row>
    <row r="1384" spans="1:5">
      <c r="A1384">
        <v>2016</v>
      </c>
      <c r="B1384" t="s">
        <v>1475</v>
      </c>
      <c r="C1384" t="s">
        <v>1466</v>
      </c>
      <c r="D1384" t="s">
        <v>1091</v>
      </c>
      <c r="E1384" t="s">
        <v>123</v>
      </c>
    </row>
    <row r="1385" spans="1:5">
      <c r="A1385">
        <v>2016</v>
      </c>
      <c r="B1385" t="s">
        <v>1476</v>
      </c>
      <c r="C1385" t="s">
        <v>1468</v>
      </c>
      <c r="D1385" t="s">
        <v>1124</v>
      </c>
      <c r="E1385" t="s">
        <v>34</v>
      </c>
    </row>
    <row r="1386" spans="1:5">
      <c r="A1386">
        <v>2016</v>
      </c>
      <c r="B1386" t="s">
        <v>1472</v>
      </c>
      <c r="C1386" t="s">
        <v>1464</v>
      </c>
      <c r="D1386" t="s">
        <v>1125</v>
      </c>
      <c r="E1386" t="s">
        <v>6</v>
      </c>
    </row>
    <row r="1387" spans="1:5">
      <c r="A1387">
        <v>2016</v>
      </c>
      <c r="B1387" t="s">
        <v>1473</v>
      </c>
      <c r="C1387" t="s">
        <v>1464</v>
      </c>
      <c r="D1387" t="s">
        <v>1129</v>
      </c>
      <c r="E1387" t="s">
        <v>6</v>
      </c>
    </row>
    <row r="1388" spans="1:5">
      <c r="A1388">
        <v>2016</v>
      </c>
      <c r="B1388" t="s">
        <v>1472</v>
      </c>
      <c r="C1388" t="s">
        <v>1464</v>
      </c>
      <c r="D1388" t="s">
        <v>1136</v>
      </c>
      <c r="E1388" t="s">
        <v>6</v>
      </c>
    </row>
    <row r="1389" spans="1:5">
      <c r="A1389">
        <v>2016</v>
      </c>
      <c r="B1389" t="s">
        <v>1479</v>
      </c>
      <c r="C1389" t="s">
        <v>1466</v>
      </c>
      <c r="D1389" t="s">
        <v>1137</v>
      </c>
      <c r="E1389" t="s">
        <v>244</v>
      </c>
    </row>
    <row r="1390" spans="1:5">
      <c r="A1390">
        <v>2016</v>
      </c>
      <c r="B1390" t="s">
        <v>1475</v>
      </c>
      <c r="C1390" t="s">
        <v>1466</v>
      </c>
      <c r="D1390" t="s">
        <v>1140</v>
      </c>
      <c r="E1390" t="s">
        <v>6</v>
      </c>
    </row>
    <row r="1391" spans="1:5">
      <c r="A1391">
        <v>2016</v>
      </c>
      <c r="B1391" t="s">
        <v>1472</v>
      </c>
      <c r="C1391" t="s">
        <v>1464</v>
      </c>
      <c r="D1391" t="s">
        <v>1152</v>
      </c>
      <c r="E1391" t="s">
        <v>6</v>
      </c>
    </row>
    <row r="1392" spans="1:5">
      <c r="A1392">
        <v>2016</v>
      </c>
      <c r="B1392" t="s">
        <v>1479</v>
      </c>
      <c r="C1392" t="s">
        <v>1466</v>
      </c>
      <c r="D1392" t="s">
        <v>1168</v>
      </c>
      <c r="E1392" t="s">
        <v>9</v>
      </c>
    </row>
    <row r="1393" spans="1:5">
      <c r="A1393">
        <v>2016</v>
      </c>
      <c r="B1393" t="s">
        <v>1472</v>
      </c>
      <c r="C1393" t="s">
        <v>1464</v>
      </c>
      <c r="D1393" t="s">
        <v>1182</v>
      </c>
      <c r="E1393" t="s">
        <v>29</v>
      </c>
    </row>
    <row r="1394" spans="1:5">
      <c r="A1394">
        <v>2016</v>
      </c>
      <c r="B1394" t="s">
        <v>1479</v>
      </c>
      <c r="C1394" t="s">
        <v>1466</v>
      </c>
      <c r="D1394" t="s">
        <v>1188</v>
      </c>
      <c r="E1394" t="s">
        <v>19</v>
      </c>
    </row>
    <row r="1395" spans="1:5">
      <c r="A1395">
        <v>2016</v>
      </c>
      <c r="B1395" t="s">
        <v>1477</v>
      </c>
      <c r="C1395" t="s">
        <v>1466</v>
      </c>
      <c r="D1395" t="s">
        <v>1192</v>
      </c>
      <c r="E1395" t="s">
        <v>19</v>
      </c>
    </row>
    <row r="1396" spans="1:5">
      <c r="A1396">
        <v>2016</v>
      </c>
      <c r="B1396" t="s">
        <v>1477</v>
      </c>
      <c r="C1396" t="s">
        <v>1466</v>
      </c>
      <c r="D1396" t="s">
        <v>1194</v>
      </c>
      <c r="E1396" t="s">
        <v>1195</v>
      </c>
    </row>
    <row r="1397" spans="1:5">
      <c r="A1397">
        <v>2016</v>
      </c>
      <c r="B1397" t="s">
        <v>1478</v>
      </c>
      <c r="C1397" t="s">
        <v>1468</v>
      </c>
      <c r="D1397" t="s">
        <v>1199</v>
      </c>
      <c r="E1397" t="s">
        <v>6</v>
      </c>
    </row>
    <row r="1398" spans="1:5">
      <c r="A1398">
        <v>2016</v>
      </c>
      <c r="B1398" t="s">
        <v>1477</v>
      </c>
      <c r="C1398" t="s">
        <v>1466</v>
      </c>
      <c r="D1398" t="s">
        <v>1209</v>
      </c>
      <c r="E1398" t="s">
        <v>6</v>
      </c>
    </row>
    <row r="1399" spans="1:5">
      <c r="A1399">
        <v>2016</v>
      </c>
      <c r="B1399" t="s">
        <v>1476</v>
      </c>
      <c r="C1399" t="s">
        <v>1468</v>
      </c>
      <c r="D1399" t="s">
        <v>1212</v>
      </c>
      <c r="E1399" t="s">
        <v>19</v>
      </c>
    </row>
    <row r="1400" spans="1:5">
      <c r="A1400">
        <v>2016</v>
      </c>
      <c r="B1400" t="s">
        <v>1479</v>
      </c>
      <c r="C1400" t="s">
        <v>1466</v>
      </c>
      <c r="D1400" t="s">
        <v>1222</v>
      </c>
      <c r="E1400" t="s">
        <v>9</v>
      </c>
    </row>
    <row r="1401" spans="1:5">
      <c r="A1401">
        <v>2016</v>
      </c>
      <c r="B1401" t="s">
        <v>1473</v>
      </c>
      <c r="C1401" t="s">
        <v>1464</v>
      </c>
      <c r="D1401" t="s">
        <v>1228</v>
      </c>
      <c r="E1401" t="s">
        <v>83</v>
      </c>
    </row>
    <row r="1402" spans="1:5">
      <c r="A1402">
        <v>2016</v>
      </c>
      <c r="B1402" t="s">
        <v>1475</v>
      </c>
      <c r="C1402" t="s">
        <v>1466</v>
      </c>
      <c r="D1402" t="s">
        <v>1232</v>
      </c>
      <c r="E1402" t="s">
        <v>6</v>
      </c>
    </row>
    <row r="1403" spans="1:5">
      <c r="A1403">
        <v>2016</v>
      </c>
      <c r="B1403" t="s">
        <v>1475</v>
      </c>
      <c r="C1403" t="s">
        <v>1466</v>
      </c>
      <c r="D1403" t="s">
        <v>1233</v>
      </c>
      <c r="E1403" t="s">
        <v>6</v>
      </c>
    </row>
    <row r="1404" spans="1:5">
      <c r="A1404">
        <v>2016</v>
      </c>
      <c r="B1404" t="s">
        <v>1473</v>
      </c>
      <c r="C1404" t="s">
        <v>1464</v>
      </c>
      <c r="D1404" t="s">
        <v>1236</v>
      </c>
      <c r="E1404" t="s">
        <v>54</v>
      </c>
    </row>
    <row r="1405" spans="1:5">
      <c r="A1405">
        <v>2016</v>
      </c>
      <c r="B1405" t="s">
        <v>1478</v>
      </c>
      <c r="C1405" t="s">
        <v>1468</v>
      </c>
      <c r="D1405" t="s">
        <v>1241</v>
      </c>
      <c r="E1405" t="s">
        <v>19</v>
      </c>
    </row>
    <row r="1406" spans="1:5">
      <c r="A1406">
        <v>2016</v>
      </c>
      <c r="B1406" t="s">
        <v>1476</v>
      </c>
      <c r="C1406" t="s">
        <v>1468</v>
      </c>
      <c r="D1406" t="s">
        <v>1265</v>
      </c>
      <c r="E1406" t="s">
        <v>6</v>
      </c>
    </row>
    <row r="1407" spans="1:5">
      <c r="A1407">
        <v>2016</v>
      </c>
      <c r="B1407" t="s">
        <v>1477</v>
      </c>
      <c r="C1407" t="s">
        <v>1466</v>
      </c>
      <c r="D1407" t="s">
        <v>1268</v>
      </c>
      <c r="E1407" t="s">
        <v>19</v>
      </c>
    </row>
    <row r="1408" spans="1:5">
      <c r="A1408">
        <v>2016</v>
      </c>
      <c r="B1408" t="s">
        <v>1473</v>
      </c>
      <c r="C1408" t="s">
        <v>1464</v>
      </c>
      <c r="D1408" t="s">
        <v>1274</v>
      </c>
      <c r="E1408" t="s">
        <v>6</v>
      </c>
    </row>
    <row r="1409" spans="1:5">
      <c r="A1409">
        <v>2016</v>
      </c>
      <c r="B1409" t="s">
        <v>1473</v>
      </c>
      <c r="C1409" t="s">
        <v>1464</v>
      </c>
      <c r="D1409" t="s">
        <v>1282</v>
      </c>
      <c r="E1409" t="s">
        <v>6</v>
      </c>
    </row>
    <row r="1410" spans="1:5">
      <c r="A1410">
        <v>2016</v>
      </c>
      <c r="B1410" t="s">
        <v>1475</v>
      </c>
      <c r="C1410" t="s">
        <v>1466</v>
      </c>
      <c r="D1410" t="s">
        <v>1283</v>
      </c>
      <c r="E1410" t="s">
        <v>6</v>
      </c>
    </row>
    <row r="1411" spans="1:5">
      <c r="A1411">
        <v>2016</v>
      </c>
      <c r="B1411" t="s">
        <v>1478</v>
      </c>
      <c r="C1411" t="s">
        <v>1468</v>
      </c>
      <c r="D1411" t="s">
        <v>1286</v>
      </c>
      <c r="E1411" t="s">
        <v>57</v>
      </c>
    </row>
    <row r="1412" spans="1:5">
      <c r="A1412">
        <v>2016</v>
      </c>
      <c r="B1412" t="s">
        <v>1479</v>
      </c>
      <c r="C1412" t="s">
        <v>1466</v>
      </c>
      <c r="D1412" t="s">
        <v>1291</v>
      </c>
      <c r="E1412" t="s">
        <v>34</v>
      </c>
    </row>
    <row r="1413" spans="1:5">
      <c r="A1413">
        <v>2016</v>
      </c>
      <c r="B1413" t="s">
        <v>1473</v>
      </c>
      <c r="C1413" t="s">
        <v>1464</v>
      </c>
      <c r="D1413" t="s">
        <v>1300</v>
      </c>
      <c r="E1413" t="s">
        <v>54</v>
      </c>
    </row>
    <row r="1414" spans="1:5">
      <c r="A1414">
        <v>2016</v>
      </c>
      <c r="B1414" t="s">
        <v>1477</v>
      </c>
      <c r="C1414" t="s">
        <v>1466</v>
      </c>
      <c r="D1414" t="s">
        <v>1306</v>
      </c>
      <c r="E1414" t="s">
        <v>6</v>
      </c>
    </row>
    <row r="1415" spans="1:5">
      <c r="A1415">
        <v>2016</v>
      </c>
      <c r="B1415" t="s">
        <v>1477</v>
      </c>
      <c r="C1415" t="s">
        <v>1466</v>
      </c>
      <c r="D1415" t="s">
        <v>1313</v>
      </c>
      <c r="E1415" t="s">
        <v>6</v>
      </c>
    </row>
    <row r="1416" spans="1:5">
      <c r="A1416">
        <v>2016</v>
      </c>
      <c r="B1416" t="s">
        <v>1473</v>
      </c>
      <c r="C1416" t="s">
        <v>1464</v>
      </c>
      <c r="D1416" t="s">
        <v>1328</v>
      </c>
      <c r="E1416" t="s">
        <v>9</v>
      </c>
    </row>
    <row r="1417" spans="1:5">
      <c r="A1417">
        <v>2016</v>
      </c>
      <c r="B1417" t="s">
        <v>1478</v>
      </c>
      <c r="C1417" t="s">
        <v>1468</v>
      </c>
      <c r="D1417" t="s">
        <v>1331</v>
      </c>
      <c r="E1417" t="s">
        <v>6</v>
      </c>
    </row>
    <row r="1418" spans="1:5">
      <c r="A1418">
        <v>2016</v>
      </c>
      <c r="B1418" t="s">
        <v>1472</v>
      </c>
      <c r="C1418" t="s">
        <v>1464</v>
      </c>
      <c r="D1418" t="s">
        <v>1332</v>
      </c>
      <c r="E1418" t="s">
        <v>6</v>
      </c>
    </row>
    <row r="1419" spans="1:5">
      <c r="A1419">
        <v>2016</v>
      </c>
      <c r="B1419" t="s">
        <v>1476</v>
      </c>
      <c r="C1419" t="s">
        <v>1468</v>
      </c>
      <c r="D1419" t="s">
        <v>1335</v>
      </c>
      <c r="E1419" t="s">
        <v>7</v>
      </c>
    </row>
    <row r="1420" spans="1:5">
      <c r="A1420">
        <v>2016</v>
      </c>
      <c r="B1420" t="s">
        <v>1478</v>
      </c>
      <c r="C1420" t="s">
        <v>1468</v>
      </c>
      <c r="D1420" t="s">
        <v>1345</v>
      </c>
      <c r="E1420" t="s">
        <v>57</v>
      </c>
    </row>
    <row r="1421" spans="1:5">
      <c r="A1421">
        <v>2016</v>
      </c>
      <c r="B1421" t="s">
        <v>1475</v>
      </c>
      <c r="C1421" t="s">
        <v>1466</v>
      </c>
      <c r="D1421" t="s">
        <v>1353</v>
      </c>
      <c r="E1421" t="s">
        <v>19</v>
      </c>
    </row>
    <row r="1422" spans="1:5">
      <c r="A1422">
        <v>2016</v>
      </c>
      <c r="B1422" t="s">
        <v>1477</v>
      </c>
      <c r="C1422" t="s">
        <v>1466</v>
      </c>
      <c r="D1422" t="s">
        <v>1360</v>
      </c>
      <c r="E1422" t="s">
        <v>6</v>
      </c>
    </row>
    <row r="1423" spans="1:5">
      <c r="A1423">
        <v>2016</v>
      </c>
      <c r="B1423" t="s">
        <v>1475</v>
      </c>
      <c r="C1423" t="s">
        <v>1466</v>
      </c>
      <c r="D1423" t="s">
        <v>1365</v>
      </c>
      <c r="E1423" t="s">
        <v>170</v>
      </c>
    </row>
    <row r="1424" spans="1:5">
      <c r="A1424">
        <v>2016</v>
      </c>
      <c r="B1424" t="s">
        <v>1478</v>
      </c>
      <c r="C1424" t="s">
        <v>1468</v>
      </c>
      <c r="D1424" t="s">
        <v>1378</v>
      </c>
      <c r="E1424" t="s">
        <v>80</v>
      </c>
    </row>
    <row r="1425" spans="1:5">
      <c r="A1425">
        <v>2016</v>
      </c>
      <c r="B1425" t="s">
        <v>1476</v>
      </c>
      <c r="C1425" t="s">
        <v>1468</v>
      </c>
      <c r="D1425" t="s">
        <v>1380</v>
      </c>
      <c r="E1425" t="s">
        <v>80</v>
      </c>
    </row>
    <row r="1426" spans="1:5">
      <c r="A1426">
        <v>2016</v>
      </c>
      <c r="B1426" t="s">
        <v>1472</v>
      </c>
      <c r="C1426" t="s">
        <v>1464</v>
      </c>
      <c r="D1426" t="s">
        <v>1381</v>
      </c>
      <c r="E1426" t="s">
        <v>6</v>
      </c>
    </row>
    <row r="1427" spans="1:5">
      <c r="A1427">
        <v>2016</v>
      </c>
      <c r="B1427" t="s">
        <v>1478</v>
      </c>
      <c r="C1427" t="s">
        <v>1468</v>
      </c>
      <c r="D1427" t="s">
        <v>1383</v>
      </c>
      <c r="E1427" t="s">
        <v>6</v>
      </c>
    </row>
    <row r="1428" spans="1:5">
      <c r="A1428">
        <v>2016</v>
      </c>
      <c r="B1428" t="s">
        <v>1472</v>
      </c>
      <c r="C1428" t="s">
        <v>1464</v>
      </c>
      <c r="D1428" t="s">
        <v>1390</v>
      </c>
      <c r="E1428" t="s">
        <v>372</v>
      </c>
    </row>
    <row r="1429" spans="1:5">
      <c r="A1429">
        <v>2016</v>
      </c>
      <c r="B1429" t="s">
        <v>1478</v>
      </c>
      <c r="C1429" t="s">
        <v>1468</v>
      </c>
      <c r="D1429" t="s">
        <v>1400</v>
      </c>
      <c r="E1429" t="s">
        <v>6</v>
      </c>
    </row>
    <row r="1430" spans="1:5">
      <c r="A1430">
        <v>2016</v>
      </c>
      <c r="B1430" t="s">
        <v>1475</v>
      </c>
      <c r="C1430" t="s">
        <v>1466</v>
      </c>
      <c r="D1430" t="s">
        <v>1427</v>
      </c>
      <c r="E1430" t="s">
        <v>19</v>
      </c>
    </row>
    <row r="1431" spans="1:5">
      <c r="A1431">
        <v>2016</v>
      </c>
      <c r="B1431" t="s">
        <v>1477</v>
      </c>
      <c r="C1431" t="s">
        <v>1466</v>
      </c>
      <c r="D1431" t="s">
        <v>1431</v>
      </c>
      <c r="E1431" t="s">
        <v>57</v>
      </c>
    </row>
    <row r="1432" spans="1:5">
      <c r="A1432">
        <v>2016</v>
      </c>
      <c r="B1432" t="s">
        <v>1472</v>
      </c>
      <c r="C1432" t="s">
        <v>1464</v>
      </c>
      <c r="D1432" t="s">
        <v>1432</v>
      </c>
      <c r="E1432" t="s">
        <v>43</v>
      </c>
    </row>
    <row r="1433" spans="1:5">
      <c r="A1433">
        <v>2016</v>
      </c>
      <c r="B1433" t="s">
        <v>1477</v>
      </c>
      <c r="C1433" t="s">
        <v>1466</v>
      </c>
      <c r="D1433" t="s">
        <v>1435</v>
      </c>
      <c r="E1433" t="s">
        <v>6</v>
      </c>
    </row>
    <row r="1434" spans="1:5">
      <c r="A1434">
        <v>2017</v>
      </c>
      <c r="B1434" t="s">
        <v>1472</v>
      </c>
      <c r="C1434" t="s">
        <v>1464</v>
      </c>
      <c r="D1434" t="s">
        <v>24</v>
      </c>
      <c r="E1434" t="s">
        <v>6</v>
      </c>
    </row>
    <row r="1435" spans="1:5">
      <c r="A1435">
        <v>2017</v>
      </c>
      <c r="B1435" t="s">
        <v>1472</v>
      </c>
      <c r="C1435" t="s">
        <v>1464</v>
      </c>
      <c r="D1435" t="s">
        <v>40</v>
      </c>
      <c r="E1435" t="s">
        <v>6</v>
      </c>
    </row>
    <row r="1436" spans="1:5">
      <c r="A1436">
        <v>2017</v>
      </c>
      <c r="B1436" t="s">
        <v>1478</v>
      </c>
      <c r="C1436" t="s">
        <v>1468</v>
      </c>
      <c r="D1436" t="s">
        <v>47</v>
      </c>
      <c r="E1436" t="s">
        <v>6</v>
      </c>
    </row>
    <row r="1437" spans="1:5">
      <c r="A1437">
        <v>2017</v>
      </c>
      <c r="B1437" t="s">
        <v>1472</v>
      </c>
      <c r="C1437" t="s">
        <v>1464</v>
      </c>
      <c r="D1437" t="s">
        <v>53</v>
      </c>
      <c r="E1437" t="s">
        <v>54</v>
      </c>
    </row>
    <row r="1438" spans="1:5">
      <c r="A1438">
        <v>2017</v>
      </c>
      <c r="B1438" t="s">
        <v>1479</v>
      </c>
      <c r="C1438" t="s">
        <v>1466</v>
      </c>
      <c r="D1438" t="s">
        <v>59</v>
      </c>
      <c r="E1438" t="s">
        <v>19</v>
      </c>
    </row>
    <row r="1439" spans="1:5">
      <c r="A1439">
        <v>2017</v>
      </c>
      <c r="B1439" t="s">
        <v>1479</v>
      </c>
      <c r="C1439" t="s">
        <v>1466</v>
      </c>
      <c r="D1439" t="s">
        <v>62</v>
      </c>
      <c r="E1439" t="s">
        <v>63</v>
      </c>
    </row>
    <row r="1440" spans="1:5">
      <c r="A1440">
        <v>2017</v>
      </c>
      <c r="B1440" t="s">
        <v>1472</v>
      </c>
      <c r="C1440" t="s">
        <v>1464</v>
      </c>
      <c r="D1440" t="s">
        <v>74</v>
      </c>
      <c r="E1440" t="s">
        <v>6</v>
      </c>
    </row>
    <row r="1441" spans="1:5">
      <c r="A1441">
        <v>2017</v>
      </c>
      <c r="B1441" t="s">
        <v>1472</v>
      </c>
      <c r="C1441" t="s">
        <v>1464</v>
      </c>
      <c r="D1441" t="s">
        <v>94</v>
      </c>
      <c r="E1441" t="s">
        <v>6</v>
      </c>
    </row>
    <row r="1442" spans="1:5">
      <c r="A1442">
        <v>2017</v>
      </c>
      <c r="B1442" t="s">
        <v>1473</v>
      </c>
      <c r="C1442" t="s">
        <v>1464</v>
      </c>
      <c r="D1442" t="s">
        <v>107</v>
      </c>
      <c r="E1442" t="s">
        <v>83</v>
      </c>
    </row>
    <row r="1443" spans="1:5">
      <c r="A1443">
        <v>2017</v>
      </c>
      <c r="B1443" t="s">
        <v>1479</v>
      </c>
      <c r="C1443" t="s">
        <v>1466</v>
      </c>
      <c r="D1443" t="s">
        <v>115</v>
      </c>
      <c r="E1443" t="s">
        <v>19</v>
      </c>
    </row>
    <row r="1444" spans="1:5">
      <c r="A1444">
        <v>2017</v>
      </c>
      <c r="B1444" t="s">
        <v>1475</v>
      </c>
      <c r="C1444" t="s">
        <v>1466</v>
      </c>
      <c r="D1444" t="s">
        <v>146</v>
      </c>
      <c r="E1444" t="s">
        <v>6</v>
      </c>
    </row>
    <row r="1445" spans="1:5">
      <c r="A1445">
        <v>2017</v>
      </c>
      <c r="B1445" t="s">
        <v>1472</v>
      </c>
      <c r="C1445" t="s">
        <v>1464</v>
      </c>
      <c r="D1445" t="s">
        <v>150</v>
      </c>
      <c r="E1445" t="s">
        <v>80</v>
      </c>
    </row>
    <row r="1446" spans="1:5">
      <c r="A1446">
        <v>2017</v>
      </c>
      <c r="B1446" t="s">
        <v>1477</v>
      </c>
      <c r="C1446" t="s">
        <v>1466</v>
      </c>
      <c r="D1446" t="s">
        <v>167</v>
      </c>
      <c r="E1446" t="s">
        <v>6</v>
      </c>
    </row>
    <row r="1447" spans="1:5">
      <c r="A1447">
        <v>2017</v>
      </c>
      <c r="B1447" t="s">
        <v>1473</v>
      </c>
      <c r="C1447" t="s">
        <v>1464</v>
      </c>
      <c r="D1447" t="s">
        <v>169</v>
      </c>
      <c r="E1447" t="s">
        <v>170</v>
      </c>
    </row>
    <row r="1448" spans="1:5">
      <c r="A1448">
        <v>2017</v>
      </c>
      <c r="B1448" t="s">
        <v>1479</v>
      </c>
      <c r="C1448" t="s">
        <v>1466</v>
      </c>
      <c r="D1448" t="s">
        <v>174</v>
      </c>
      <c r="E1448" t="s">
        <v>175</v>
      </c>
    </row>
    <row r="1449" spans="1:5">
      <c r="A1449">
        <v>2017</v>
      </c>
      <c r="B1449" t="s">
        <v>1472</v>
      </c>
      <c r="C1449" t="s">
        <v>1464</v>
      </c>
      <c r="D1449" t="s">
        <v>182</v>
      </c>
      <c r="E1449" t="s">
        <v>19</v>
      </c>
    </row>
    <row r="1450" spans="1:5">
      <c r="A1450">
        <v>2017</v>
      </c>
      <c r="B1450" t="s">
        <v>1475</v>
      </c>
      <c r="C1450" t="s">
        <v>1466</v>
      </c>
      <c r="D1450" t="s">
        <v>185</v>
      </c>
      <c r="E1450" t="s">
        <v>98</v>
      </c>
    </row>
    <row r="1451" spans="1:5">
      <c r="A1451">
        <v>2017</v>
      </c>
      <c r="B1451" t="s">
        <v>1472</v>
      </c>
      <c r="C1451" t="s">
        <v>1464</v>
      </c>
      <c r="D1451" t="s">
        <v>204</v>
      </c>
      <c r="E1451" t="s">
        <v>6</v>
      </c>
    </row>
    <row r="1452" spans="1:5">
      <c r="A1452">
        <v>2017</v>
      </c>
      <c r="B1452" t="s">
        <v>1476</v>
      </c>
      <c r="C1452" t="s">
        <v>1468</v>
      </c>
      <c r="D1452" t="s">
        <v>214</v>
      </c>
      <c r="E1452" t="s">
        <v>19</v>
      </c>
    </row>
    <row r="1453" spans="1:5">
      <c r="A1453">
        <v>2017</v>
      </c>
      <c r="B1453" t="s">
        <v>1477</v>
      </c>
      <c r="C1453" t="s">
        <v>1466</v>
      </c>
      <c r="D1453" t="s">
        <v>221</v>
      </c>
      <c r="E1453" t="s">
        <v>98</v>
      </c>
    </row>
    <row r="1454" spans="1:5">
      <c r="A1454">
        <v>2017</v>
      </c>
      <c r="B1454" t="s">
        <v>1477</v>
      </c>
      <c r="C1454" t="s">
        <v>1466</v>
      </c>
      <c r="D1454" t="s">
        <v>225</v>
      </c>
      <c r="E1454" t="s">
        <v>6</v>
      </c>
    </row>
    <row r="1455" spans="1:5">
      <c r="A1455">
        <v>2017</v>
      </c>
      <c r="B1455" t="s">
        <v>1477</v>
      </c>
      <c r="C1455" t="s">
        <v>1466</v>
      </c>
      <c r="D1455" t="s">
        <v>233</v>
      </c>
      <c r="E1455" t="s">
        <v>6</v>
      </c>
    </row>
    <row r="1456" spans="1:5">
      <c r="A1456">
        <v>2017</v>
      </c>
      <c r="B1456" t="s">
        <v>1478</v>
      </c>
      <c r="C1456" t="s">
        <v>1468</v>
      </c>
      <c r="D1456" t="s">
        <v>235</v>
      </c>
      <c r="E1456" t="s">
        <v>57</v>
      </c>
    </row>
    <row r="1457" spans="1:5">
      <c r="A1457">
        <v>2017</v>
      </c>
      <c r="B1457" t="s">
        <v>1476</v>
      </c>
      <c r="C1457" t="s">
        <v>1468</v>
      </c>
      <c r="D1457" t="s">
        <v>238</v>
      </c>
      <c r="E1457" t="s">
        <v>19</v>
      </c>
    </row>
    <row r="1458" spans="1:5">
      <c r="A1458">
        <v>2017</v>
      </c>
      <c r="B1458" t="s">
        <v>1478</v>
      </c>
      <c r="C1458" t="s">
        <v>1468</v>
      </c>
      <c r="D1458" t="s">
        <v>239</v>
      </c>
      <c r="E1458" t="s">
        <v>7</v>
      </c>
    </row>
    <row r="1459" spans="1:5">
      <c r="A1459">
        <v>2017</v>
      </c>
      <c r="B1459" t="s">
        <v>1477</v>
      </c>
      <c r="C1459" t="s">
        <v>1466</v>
      </c>
      <c r="D1459" t="s">
        <v>247</v>
      </c>
      <c r="E1459" t="s">
        <v>57</v>
      </c>
    </row>
    <row r="1460" spans="1:5">
      <c r="A1460">
        <v>2017</v>
      </c>
      <c r="B1460" t="s">
        <v>1478</v>
      </c>
      <c r="C1460" t="s">
        <v>1468</v>
      </c>
      <c r="D1460" t="s">
        <v>277</v>
      </c>
      <c r="E1460" t="s">
        <v>6</v>
      </c>
    </row>
    <row r="1461" spans="1:5">
      <c r="A1461">
        <v>2017</v>
      </c>
      <c r="B1461" t="s">
        <v>1475</v>
      </c>
      <c r="C1461" t="s">
        <v>1466</v>
      </c>
      <c r="D1461" t="s">
        <v>284</v>
      </c>
      <c r="E1461" t="s">
        <v>19</v>
      </c>
    </row>
    <row r="1462" spans="1:5">
      <c r="A1462">
        <v>2017</v>
      </c>
      <c r="B1462" t="s">
        <v>1477</v>
      </c>
      <c r="C1462" t="s">
        <v>1466</v>
      </c>
      <c r="D1462" t="s">
        <v>305</v>
      </c>
      <c r="E1462" t="s">
        <v>6</v>
      </c>
    </row>
    <row r="1463" spans="1:5">
      <c r="A1463">
        <v>2017</v>
      </c>
      <c r="B1463" t="s">
        <v>1475</v>
      </c>
      <c r="C1463" t="s">
        <v>1466</v>
      </c>
      <c r="D1463" t="s">
        <v>305</v>
      </c>
      <c r="E1463" t="s">
        <v>6</v>
      </c>
    </row>
    <row r="1464" spans="1:5">
      <c r="A1464">
        <v>2017</v>
      </c>
      <c r="B1464" t="s">
        <v>1477</v>
      </c>
      <c r="C1464" t="s">
        <v>1466</v>
      </c>
      <c r="D1464" t="s">
        <v>316</v>
      </c>
      <c r="E1464" t="s">
        <v>6</v>
      </c>
    </row>
    <row r="1465" spans="1:5">
      <c r="A1465">
        <v>2017</v>
      </c>
      <c r="B1465" t="s">
        <v>1478</v>
      </c>
      <c r="C1465" t="s">
        <v>1468</v>
      </c>
      <c r="D1465" t="s">
        <v>330</v>
      </c>
      <c r="E1465" t="s">
        <v>98</v>
      </c>
    </row>
    <row r="1466" spans="1:5">
      <c r="A1466">
        <v>2017</v>
      </c>
      <c r="B1466" t="s">
        <v>1475</v>
      </c>
      <c r="C1466" t="s">
        <v>1466</v>
      </c>
      <c r="D1466" t="s">
        <v>335</v>
      </c>
      <c r="E1466" t="s">
        <v>16</v>
      </c>
    </row>
    <row r="1467" spans="1:5">
      <c r="A1467">
        <v>2017</v>
      </c>
      <c r="B1467" t="s">
        <v>1479</v>
      </c>
      <c r="C1467" t="s">
        <v>1466</v>
      </c>
      <c r="D1467" t="s">
        <v>339</v>
      </c>
      <c r="E1467" t="s">
        <v>34</v>
      </c>
    </row>
    <row r="1468" spans="1:5">
      <c r="A1468">
        <v>2017</v>
      </c>
      <c r="B1468" t="s">
        <v>1476</v>
      </c>
      <c r="C1468" t="s">
        <v>1468</v>
      </c>
      <c r="D1468" t="s">
        <v>341</v>
      </c>
      <c r="E1468" t="s">
        <v>19</v>
      </c>
    </row>
    <row r="1469" spans="1:5">
      <c r="A1469">
        <v>2017</v>
      </c>
      <c r="B1469" t="s">
        <v>1476</v>
      </c>
      <c r="C1469" t="s">
        <v>1468</v>
      </c>
      <c r="D1469" t="s">
        <v>347</v>
      </c>
      <c r="E1469" t="s">
        <v>19</v>
      </c>
    </row>
    <row r="1470" spans="1:5">
      <c r="A1470">
        <v>2017</v>
      </c>
      <c r="B1470" t="s">
        <v>1477</v>
      </c>
      <c r="C1470" t="s">
        <v>1466</v>
      </c>
      <c r="D1470" t="s">
        <v>350</v>
      </c>
      <c r="E1470" t="s">
        <v>57</v>
      </c>
    </row>
    <row r="1471" spans="1:5">
      <c r="A1471">
        <v>2017</v>
      </c>
      <c r="B1471" t="s">
        <v>1475</v>
      </c>
      <c r="C1471" t="s">
        <v>1466</v>
      </c>
      <c r="D1471" t="s">
        <v>364</v>
      </c>
      <c r="E1471" t="s">
        <v>6</v>
      </c>
    </row>
    <row r="1472" spans="1:5">
      <c r="A1472">
        <v>2017</v>
      </c>
      <c r="B1472" t="s">
        <v>1475</v>
      </c>
      <c r="C1472" t="s">
        <v>1466</v>
      </c>
      <c r="D1472" t="s">
        <v>365</v>
      </c>
      <c r="E1472" t="s">
        <v>98</v>
      </c>
    </row>
    <row r="1473" spans="1:5">
      <c r="A1473">
        <v>2017</v>
      </c>
      <c r="B1473" t="s">
        <v>1478</v>
      </c>
      <c r="C1473" t="s">
        <v>1468</v>
      </c>
      <c r="D1473" t="s">
        <v>369</v>
      </c>
      <c r="E1473" t="s">
        <v>6</v>
      </c>
    </row>
    <row r="1474" spans="1:5">
      <c r="A1474">
        <v>2017</v>
      </c>
      <c r="B1474" t="s">
        <v>1479</v>
      </c>
      <c r="C1474" t="s">
        <v>1466</v>
      </c>
      <c r="D1474" t="s">
        <v>396</v>
      </c>
      <c r="E1474" t="s">
        <v>6</v>
      </c>
    </row>
    <row r="1475" spans="1:5">
      <c r="A1475">
        <v>2017</v>
      </c>
      <c r="B1475" t="s">
        <v>1479</v>
      </c>
      <c r="C1475" t="s">
        <v>1466</v>
      </c>
      <c r="D1475" t="s">
        <v>403</v>
      </c>
      <c r="E1475" t="s">
        <v>19</v>
      </c>
    </row>
    <row r="1476" spans="1:5">
      <c r="A1476">
        <v>2017</v>
      </c>
      <c r="B1476" t="s">
        <v>1475</v>
      </c>
      <c r="C1476" t="s">
        <v>1466</v>
      </c>
      <c r="D1476" t="s">
        <v>404</v>
      </c>
      <c r="E1476" t="s">
        <v>170</v>
      </c>
    </row>
    <row r="1477" spans="1:5">
      <c r="A1477">
        <v>2017</v>
      </c>
      <c r="B1477" t="s">
        <v>1473</v>
      </c>
      <c r="C1477" t="s">
        <v>1464</v>
      </c>
      <c r="D1477" t="s">
        <v>406</v>
      </c>
      <c r="E1477" t="s">
        <v>6</v>
      </c>
    </row>
    <row r="1478" spans="1:5">
      <c r="A1478">
        <v>2017</v>
      </c>
      <c r="B1478" t="s">
        <v>1472</v>
      </c>
      <c r="C1478" t="s">
        <v>1464</v>
      </c>
      <c r="D1478" t="s">
        <v>409</v>
      </c>
      <c r="E1478" t="s">
        <v>57</v>
      </c>
    </row>
    <row r="1479" spans="1:5">
      <c r="A1479">
        <v>2017</v>
      </c>
      <c r="B1479" t="s">
        <v>1478</v>
      </c>
      <c r="C1479" t="s">
        <v>1468</v>
      </c>
      <c r="D1479" t="s">
        <v>411</v>
      </c>
      <c r="E1479" t="s">
        <v>54</v>
      </c>
    </row>
    <row r="1480" spans="1:5">
      <c r="A1480">
        <v>2017</v>
      </c>
      <c r="B1480" t="s">
        <v>1479</v>
      </c>
      <c r="C1480" t="s">
        <v>1466</v>
      </c>
      <c r="D1480" t="s">
        <v>422</v>
      </c>
      <c r="E1480" t="s">
        <v>19</v>
      </c>
    </row>
    <row r="1481" spans="1:5">
      <c r="A1481">
        <v>2017</v>
      </c>
      <c r="B1481" t="s">
        <v>1473</v>
      </c>
      <c r="C1481" t="s">
        <v>1464</v>
      </c>
      <c r="D1481" t="s">
        <v>436</v>
      </c>
      <c r="E1481" t="s">
        <v>6</v>
      </c>
    </row>
    <row r="1482" spans="1:5">
      <c r="A1482">
        <v>2017</v>
      </c>
      <c r="B1482" t="s">
        <v>1472</v>
      </c>
      <c r="C1482" t="s">
        <v>1464</v>
      </c>
      <c r="D1482" t="s">
        <v>439</v>
      </c>
      <c r="E1482" t="s">
        <v>98</v>
      </c>
    </row>
    <row r="1483" spans="1:5">
      <c r="A1483">
        <v>2017</v>
      </c>
      <c r="B1483" t="s">
        <v>1476</v>
      </c>
      <c r="C1483" t="s">
        <v>1468</v>
      </c>
      <c r="D1483" t="s">
        <v>454</v>
      </c>
      <c r="E1483" t="s">
        <v>19</v>
      </c>
    </row>
    <row r="1484" spans="1:5">
      <c r="A1484">
        <v>2017</v>
      </c>
      <c r="B1484" t="s">
        <v>1476</v>
      </c>
      <c r="C1484" t="s">
        <v>1468</v>
      </c>
      <c r="D1484" t="s">
        <v>455</v>
      </c>
      <c r="E1484" t="s">
        <v>19</v>
      </c>
    </row>
    <row r="1485" spans="1:5">
      <c r="A1485">
        <v>2017</v>
      </c>
      <c r="B1485" t="s">
        <v>1476</v>
      </c>
      <c r="C1485" t="s">
        <v>1468</v>
      </c>
      <c r="D1485" t="s">
        <v>457</v>
      </c>
      <c r="E1485" t="s">
        <v>19</v>
      </c>
    </row>
    <row r="1486" spans="1:5">
      <c r="A1486">
        <v>2017</v>
      </c>
      <c r="B1486" t="s">
        <v>1479</v>
      </c>
      <c r="C1486" t="s">
        <v>1466</v>
      </c>
      <c r="D1486" t="s">
        <v>465</v>
      </c>
      <c r="E1486" t="s">
        <v>9</v>
      </c>
    </row>
    <row r="1487" spans="1:5">
      <c r="A1487">
        <v>2017</v>
      </c>
      <c r="B1487" t="s">
        <v>1477</v>
      </c>
      <c r="C1487" t="s">
        <v>1466</v>
      </c>
      <c r="D1487" t="s">
        <v>506</v>
      </c>
      <c r="E1487" t="s">
        <v>57</v>
      </c>
    </row>
    <row r="1488" spans="1:5">
      <c r="A1488">
        <v>2017</v>
      </c>
      <c r="B1488" t="s">
        <v>1479</v>
      </c>
      <c r="C1488" t="s">
        <v>1466</v>
      </c>
      <c r="D1488" t="s">
        <v>513</v>
      </c>
      <c r="E1488" t="s">
        <v>9</v>
      </c>
    </row>
    <row r="1489" spans="1:5">
      <c r="A1489">
        <v>2017</v>
      </c>
      <c r="B1489" t="s">
        <v>1475</v>
      </c>
      <c r="C1489" t="s">
        <v>1466</v>
      </c>
      <c r="D1489" t="s">
        <v>514</v>
      </c>
      <c r="E1489" t="s">
        <v>29</v>
      </c>
    </row>
    <row r="1490" spans="1:5">
      <c r="A1490">
        <v>2017</v>
      </c>
      <c r="B1490" t="s">
        <v>1479</v>
      </c>
      <c r="C1490" t="s">
        <v>1466</v>
      </c>
      <c r="D1490" t="s">
        <v>531</v>
      </c>
      <c r="E1490" t="s">
        <v>34</v>
      </c>
    </row>
    <row r="1491" spans="1:5">
      <c r="A1491">
        <v>2017</v>
      </c>
      <c r="B1491" t="s">
        <v>1479</v>
      </c>
      <c r="C1491" t="s">
        <v>1466</v>
      </c>
      <c r="D1491" t="s">
        <v>532</v>
      </c>
      <c r="E1491" t="s">
        <v>80</v>
      </c>
    </row>
    <row r="1492" spans="1:5">
      <c r="A1492">
        <v>2017</v>
      </c>
      <c r="B1492" t="s">
        <v>1473</v>
      </c>
      <c r="C1492" t="s">
        <v>1464</v>
      </c>
      <c r="D1492" t="s">
        <v>538</v>
      </c>
      <c r="E1492" t="s">
        <v>80</v>
      </c>
    </row>
    <row r="1493" spans="1:5">
      <c r="A1493">
        <v>2017</v>
      </c>
      <c r="B1493" t="s">
        <v>1478</v>
      </c>
      <c r="C1493" t="s">
        <v>1468</v>
      </c>
      <c r="D1493" t="s">
        <v>539</v>
      </c>
      <c r="E1493" t="s">
        <v>6</v>
      </c>
    </row>
    <row r="1494" spans="1:5">
      <c r="A1494">
        <v>2017</v>
      </c>
      <c r="B1494" t="s">
        <v>1475</v>
      </c>
      <c r="C1494" t="s">
        <v>1466</v>
      </c>
      <c r="D1494" t="s">
        <v>544</v>
      </c>
      <c r="E1494" t="s">
        <v>6</v>
      </c>
    </row>
    <row r="1495" spans="1:5">
      <c r="A1495">
        <v>2017</v>
      </c>
      <c r="B1495" t="s">
        <v>1475</v>
      </c>
      <c r="C1495" t="s">
        <v>1466</v>
      </c>
      <c r="D1495" t="s">
        <v>555</v>
      </c>
      <c r="E1495" t="s">
        <v>80</v>
      </c>
    </row>
    <row r="1496" spans="1:5">
      <c r="A1496">
        <v>2017</v>
      </c>
      <c r="B1496" t="s">
        <v>1473</v>
      </c>
      <c r="C1496" t="s">
        <v>1464</v>
      </c>
      <c r="D1496" t="s">
        <v>560</v>
      </c>
      <c r="E1496" t="s">
        <v>6</v>
      </c>
    </row>
    <row r="1497" spans="1:5">
      <c r="A1497">
        <v>2017</v>
      </c>
      <c r="B1497" t="s">
        <v>1478</v>
      </c>
      <c r="C1497" t="s">
        <v>1468</v>
      </c>
      <c r="D1497" t="s">
        <v>567</v>
      </c>
      <c r="E1497" t="s">
        <v>7</v>
      </c>
    </row>
    <row r="1498" spans="1:5">
      <c r="A1498">
        <v>2017</v>
      </c>
      <c r="B1498" t="s">
        <v>1476</v>
      </c>
      <c r="C1498" t="s">
        <v>1468</v>
      </c>
      <c r="D1498" t="s">
        <v>583</v>
      </c>
      <c r="E1498" t="s">
        <v>19</v>
      </c>
    </row>
    <row r="1499" spans="1:5">
      <c r="A1499">
        <v>2017</v>
      </c>
      <c r="B1499" t="s">
        <v>1479</v>
      </c>
      <c r="C1499" t="s">
        <v>1466</v>
      </c>
      <c r="D1499" t="s">
        <v>585</v>
      </c>
      <c r="E1499" t="s">
        <v>6</v>
      </c>
    </row>
    <row r="1500" spans="1:5">
      <c r="A1500">
        <v>2017</v>
      </c>
      <c r="B1500" t="s">
        <v>1475</v>
      </c>
      <c r="C1500" t="s">
        <v>1466</v>
      </c>
      <c r="D1500" t="s">
        <v>587</v>
      </c>
      <c r="E1500" t="s">
        <v>6</v>
      </c>
    </row>
    <row r="1501" spans="1:5">
      <c r="A1501">
        <v>2017</v>
      </c>
      <c r="B1501" t="s">
        <v>1478</v>
      </c>
      <c r="C1501" t="s">
        <v>1468</v>
      </c>
      <c r="D1501" t="s">
        <v>633</v>
      </c>
      <c r="E1501" t="s">
        <v>19</v>
      </c>
    </row>
    <row r="1502" spans="1:5">
      <c r="A1502">
        <v>2017</v>
      </c>
      <c r="B1502" t="s">
        <v>1477</v>
      </c>
      <c r="C1502" t="s">
        <v>1466</v>
      </c>
      <c r="D1502" t="s">
        <v>642</v>
      </c>
      <c r="E1502" t="s">
        <v>57</v>
      </c>
    </row>
    <row r="1503" spans="1:5">
      <c r="A1503">
        <v>2017</v>
      </c>
      <c r="B1503" t="s">
        <v>1477</v>
      </c>
      <c r="C1503" t="s">
        <v>1466</v>
      </c>
      <c r="D1503" t="s">
        <v>661</v>
      </c>
      <c r="E1503" t="s">
        <v>6</v>
      </c>
    </row>
    <row r="1504" spans="1:5">
      <c r="A1504">
        <v>2017</v>
      </c>
      <c r="B1504" t="s">
        <v>1475</v>
      </c>
      <c r="C1504" t="s">
        <v>1466</v>
      </c>
      <c r="D1504" t="s">
        <v>667</v>
      </c>
      <c r="E1504" t="s">
        <v>6</v>
      </c>
    </row>
    <row r="1505" spans="1:5">
      <c r="A1505">
        <v>2017</v>
      </c>
      <c r="B1505" t="s">
        <v>1477</v>
      </c>
      <c r="C1505" t="s">
        <v>1466</v>
      </c>
      <c r="D1505" t="s">
        <v>684</v>
      </c>
      <c r="E1505" t="s">
        <v>19</v>
      </c>
    </row>
    <row r="1506" spans="1:5">
      <c r="A1506">
        <v>2017</v>
      </c>
      <c r="B1506" t="s">
        <v>1473</v>
      </c>
      <c r="C1506" t="s">
        <v>1464</v>
      </c>
      <c r="D1506" t="s">
        <v>687</v>
      </c>
      <c r="E1506" t="s">
        <v>6</v>
      </c>
    </row>
    <row r="1507" spans="1:5">
      <c r="A1507">
        <v>2017</v>
      </c>
      <c r="B1507" t="s">
        <v>1473</v>
      </c>
      <c r="C1507" t="s">
        <v>1464</v>
      </c>
      <c r="D1507" t="s">
        <v>700</v>
      </c>
      <c r="E1507" t="s">
        <v>80</v>
      </c>
    </row>
    <row r="1508" spans="1:5">
      <c r="A1508">
        <v>2017</v>
      </c>
      <c r="B1508" t="s">
        <v>1473</v>
      </c>
      <c r="C1508" t="s">
        <v>1464</v>
      </c>
      <c r="D1508" t="s">
        <v>705</v>
      </c>
      <c r="E1508" t="s">
        <v>57</v>
      </c>
    </row>
    <row r="1509" spans="1:5">
      <c r="A1509">
        <v>2017</v>
      </c>
      <c r="B1509" t="s">
        <v>1478</v>
      </c>
      <c r="C1509" t="s">
        <v>1468</v>
      </c>
      <c r="D1509" t="s">
        <v>708</v>
      </c>
      <c r="E1509" t="s">
        <v>175</v>
      </c>
    </row>
    <row r="1510" spans="1:5">
      <c r="A1510">
        <v>2017</v>
      </c>
      <c r="B1510" t="s">
        <v>1478</v>
      </c>
      <c r="C1510" t="s">
        <v>1468</v>
      </c>
      <c r="D1510" t="s">
        <v>711</v>
      </c>
      <c r="E1510" t="s">
        <v>6</v>
      </c>
    </row>
    <row r="1511" spans="1:5">
      <c r="A1511">
        <v>2017</v>
      </c>
      <c r="B1511" t="s">
        <v>1476</v>
      </c>
      <c r="C1511" t="s">
        <v>1468</v>
      </c>
      <c r="D1511" t="s">
        <v>713</v>
      </c>
      <c r="E1511" t="s">
        <v>19</v>
      </c>
    </row>
    <row r="1512" spans="1:5">
      <c r="A1512">
        <v>2017</v>
      </c>
      <c r="B1512" t="s">
        <v>1473</v>
      </c>
      <c r="C1512" t="s">
        <v>1464</v>
      </c>
      <c r="D1512" t="s">
        <v>720</v>
      </c>
      <c r="E1512" t="s">
        <v>6</v>
      </c>
    </row>
    <row r="1513" spans="1:5">
      <c r="A1513">
        <v>2017</v>
      </c>
      <c r="B1513" t="s">
        <v>1478</v>
      </c>
      <c r="C1513" t="s">
        <v>1468</v>
      </c>
      <c r="D1513" t="s">
        <v>764</v>
      </c>
      <c r="E1513" t="s">
        <v>19</v>
      </c>
    </row>
    <row r="1514" spans="1:5">
      <c r="A1514">
        <v>2017</v>
      </c>
      <c r="B1514" t="s">
        <v>1473</v>
      </c>
      <c r="C1514" t="s">
        <v>1464</v>
      </c>
      <c r="D1514" t="s">
        <v>767</v>
      </c>
      <c r="E1514" t="s">
        <v>34</v>
      </c>
    </row>
    <row r="1515" spans="1:5">
      <c r="A1515">
        <v>2017</v>
      </c>
      <c r="B1515" t="s">
        <v>1475</v>
      </c>
      <c r="C1515" t="s">
        <v>1466</v>
      </c>
      <c r="D1515" t="s">
        <v>768</v>
      </c>
      <c r="E1515" t="s">
        <v>92</v>
      </c>
    </row>
    <row r="1516" spans="1:5">
      <c r="A1516">
        <v>2017</v>
      </c>
      <c r="B1516" t="s">
        <v>1478</v>
      </c>
      <c r="C1516" t="s">
        <v>1468</v>
      </c>
      <c r="D1516" t="s">
        <v>792</v>
      </c>
      <c r="E1516" t="s">
        <v>6</v>
      </c>
    </row>
    <row r="1517" spans="1:5">
      <c r="A1517">
        <v>2017</v>
      </c>
      <c r="B1517" t="s">
        <v>1478</v>
      </c>
      <c r="C1517" t="s">
        <v>1468</v>
      </c>
      <c r="D1517" t="s">
        <v>798</v>
      </c>
      <c r="E1517" t="s">
        <v>19</v>
      </c>
    </row>
    <row r="1518" spans="1:5">
      <c r="A1518">
        <v>2017</v>
      </c>
      <c r="B1518" t="s">
        <v>1472</v>
      </c>
      <c r="C1518" t="s">
        <v>1464</v>
      </c>
      <c r="D1518" t="s">
        <v>807</v>
      </c>
      <c r="E1518" t="s">
        <v>6</v>
      </c>
    </row>
    <row r="1519" spans="1:5">
      <c r="A1519">
        <v>2017</v>
      </c>
      <c r="B1519" t="s">
        <v>1477</v>
      </c>
      <c r="C1519" t="s">
        <v>1466</v>
      </c>
      <c r="D1519" t="s">
        <v>816</v>
      </c>
      <c r="E1519" t="s">
        <v>19</v>
      </c>
    </row>
    <row r="1520" spans="1:5">
      <c r="A1520">
        <v>2017</v>
      </c>
      <c r="B1520" t="s">
        <v>1476</v>
      </c>
      <c r="C1520" t="s">
        <v>1468</v>
      </c>
      <c r="D1520" t="s">
        <v>840</v>
      </c>
      <c r="E1520" t="s">
        <v>19</v>
      </c>
    </row>
    <row r="1521" spans="1:5">
      <c r="A1521">
        <v>2017</v>
      </c>
      <c r="B1521" t="s">
        <v>1479</v>
      </c>
      <c r="C1521" t="s">
        <v>1466</v>
      </c>
      <c r="D1521" t="s">
        <v>841</v>
      </c>
      <c r="E1521" t="s">
        <v>80</v>
      </c>
    </row>
    <row r="1522" spans="1:5">
      <c r="A1522">
        <v>2017</v>
      </c>
      <c r="B1522" t="s">
        <v>1477</v>
      </c>
      <c r="C1522" t="s">
        <v>1466</v>
      </c>
      <c r="D1522" t="s">
        <v>844</v>
      </c>
      <c r="E1522" t="s">
        <v>19</v>
      </c>
    </row>
    <row r="1523" spans="1:5">
      <c r="A1523">
        <v>2017</v>
      </c>
      <c r="B1523" t="s">
        <v>1475</v>
      </c>
      <c r="C1523" t="s">
        <v>1466</v>
      </c>
      <c r="D1523" t="s">
        <v>863</v>
      </c>
      <c r="E1523" t="s">
        <v>6</v>
      </c>
    </row>
    <row r="1524" spans="1:5">
      <c r="A1524">
        <v>2017</v>
      </c>
      <c r="B1524" t="s">
        <v>1472</v>
      </c>
      <c r="C1524" t="s">
        <v>1464</v>
      </c>
      <c r="D1524" t="s">
        <v>870</v>
      </c>
      <c r="E1524" t="s">
        <v>6</v>
      </c>
    </row>
    <row r="1525" spans="1:5">
      <c r="A1525">
        <v>2017</v>
      </c>
      <c r="B1525" t="s">
        <v>1479</v>
      </c>
      <c r="C1525" t="s">
        <v>1466</v>
      </c>
      <c r="D1525" t="s">
        <v>885</v>
      </c>
      <c r="E1525" t="s">
        <v>98</v>
      </c>
    </row>
    <row r="1526" spans="1:5">
      <c r="A1526">
        <v>2017</v>
      </c>
      <c r="B1526" t="s">
        <v>1477</v>
      </c>
      <c r="C1526" t="s">
        <v>1466</v>
      </c>
      <c r="D1526" t="s">
        <v>888</v>
      </c>
      <c r="E1526" t="s">
        <v>16</v>
      </c>
    </row>
    <row r="1527" spans="1:5">
      <c r="A1527">
        <v>2017</v>
      </c>
      <c r="B1527" t="s">
        <v>1479</v>
      </c>
      <c r="C1527" t="s">
        <v>1466</v>
      </c>
      <c r="D1527" t="s">
        <v>890</v>
      </c>
      <c r="E1527" t="s">
        <v>19</v>
      </c>
    </row>
    <row r="1528" spans="1:5">
      <c r="A1528">
        <v>2017</v>
      </c>
      <c r="B1528" t="s">
        <v>1477</v>
      </c>
      <c r="C1528" t="s">
        <v>1466</v>
      </c>
      <c r="D1528" t="s">
        <v>892</v>
      </c>
      <c r="E1528" t="s">
        <v>6</v>
      </c>
    </row>
    <row r="1529" spans="1:5">
      <c r="A1529">
        <v>2017</v>
      </c>
      <c r="B1529" t="s">
        <v>1475</v>
      </c>
      <c r="C1529" t="s">
        <v>1466</v>
      </c>
      <c r="D1529" t="s">
        <v>902</v>
      </c>
      <c r="E1529" t="s">
        <v>19</v>
      </c>
    </row>
    <row r="1530" spans="1:5">
      <c r="A1530">
        <v>2017</v>
      </c>
      <c r="B1530" t="s">
        <v>1472</v>
      </c>
      <c r="C1530" t="s">
        <v>1464</v>
      </c>
      <c r="D1530" t="s">
        <v>906</v>
      </c>
      <c r="E1530" t="s">
        <v>6</v>
      </c>
    </row>
    <row r="1531" spans="1:5">
      <c r="A1531">
        <v>2017</v>
      </c>
      <c r="B1531" t="s">
        <v>1473</v>
      </c>
      <c r="C1531" t="s">
        <v>1464</v>
      </c>
      <c r="D1531" t="s">
        <v>923</v>
      </c>
      <c r="E1531" t="s">
        <v>924</v>
      </c>
    </row>
    <row r="1532" spans="1:5">
      <c r="A1532">
        <v>2017</v>
      </c>
      <c r="B1532" t="s">
        <v>1475</v>
      </c>
      <c r="C1532" t="s">
        <v>1466</v>
      </c>
      <c r="D1532" t="s">
        <v>927</v>
      </c>
      <c r="E1532" t="s">
        <v>6</v>
      </c>
    </row>
    <row r="1533" spans="1:5">
      <c r="A1533">
        <v>2017</v>
      </c>
      <c r="B1533" t="s">
        <v>1478</v>
      </c>
      <c r="C1533" t="s">
        <v>1468</v>
      </c>
      <c r="D1533" t="s">
        <v>956</v>
      </c>
      <c r="E1533" t="s">
        <v>43</v>
      </c>
    </row>
    <row r="1534" spans="1:5">
      <c r="A1534">
        <v>2017</v>
      </c>
      <c r="B1534" t="s">
        <v>1477</v>
      </c>
      <c r="C1534" t="s">
        <v>1466</v>
      </c>
      <c r="D1534" t="s">
        <v>959</v>
      </c>
      <c r="E1534" t="s">
        <v>6</v>
      </c>
    </row>
    <row r="1535" spans="1:5">
      <c r="A1535">
        <v>2017</v>
      </c>
      <c r="B1535" t="s">
        <v>1472</v>
      </c>
      <c r="C1535" t="s">
        <v>1464</v>
      </c>
      <c r="D1535" t="s">
        <v>960</v>
      </c>
      <c r="E1535" t="s">
        <v>54</v>
      </c>
    </row>
    <row r="1536" spans="1:5">
      <c r="A1536">
        <v>2017</v>
      </c>
      <c r="B1536" t="s">
        <v>1475</v>
      </c>
      <c r="C1536" t="s">
        <v>1466</v>
      </c>
      <c r="D1536" t="s">
        <v>961</v>
      </c>
      <c r="E1536" t="s">
        <v>16</v>
      </c>
    </row>
    <row r="1537" spans="1:5">
      <c r="A1537">
        <v>2017</v>
      </c>
      <c r="B1537" t="s">
        <v>1475</v>
      </c>
      <c r="C1537" t="s">
        <v>1466</v>
      </c>
      <c r="D1537" t="s">
        <v>964</v>
      </c>
      <c r="E1537" t="s">
        <v>6</v>
      </c>
    </row>
    <row r="1538" spans="1:5">
      <c r="A1538">
        <v>2017</v>
      </c>
      <c r="B1538" t="s">
        <v>1473</v>
      </c>
      <c r="C1538" t="s">
        <v>1464</v>
      </c>
      <c r="D1538" t="s">
        <v>969</v>
      </c>
      <c r="E1538" t="s">
        <v>6</v>
      </c>
    </row>
    <row r="1539" spans="1:5">
      <c r="A1539">
        <v>2017</v>
      </c>
      <c r="B1539" t="s">
        <v>1477</v>
      </c>
      <c r="C1539" t="s">
        <v>1466</v>
      </c>
      <c r="D1539" t="s">
        <v>973</v>
      </c>
      <c r="E1539" t="s">
        <v>9</v>
      </c>
    </row>
    <row r="1540" spans="1:5">
      <c r="A1540">
        <v>2017</v>
      </c>
      <c r="B1540" t="s">
        <v>1475</v>
      </c>
      <c r="C1540" t="s">
        <v>1466</v>
      </c>
      <c r="D1540" t="s">
        <v>978</v>
      </c>
      <c r="E1540" t="s">
        <v>80</v>
      </c>
    </row>
    <row r="1541" spans="1:5">
      <c r="A1541">
        <v>2017</v>
      </c>
      <c r="B1541" t="s">
        <v>1475</v>
      </c>
      <c r="C1541" t="s">
        <v>1466</v>
      </c>
      <c r="D1541" t="s">
        <v>995</v>
      </c>
      <c r="E1541" t="s">
        <v>80</v>
      </c>
    </row>
    <row r="1542" spans="1:5">
      <c r="A1542">
        <v>2017</v>
      </c>
      <c r="B1542" t="s">
        <v>1477</v>
      </c>
      <c r="C1542" t="s">
        <v>1466</v>
      </c>
      <c r="D1542" t="s">
        <v>1004</v>
      </c>
      <c r="E1542" t="s">
        <v>6</v>
      </c>
    </row>
    <row r="1543" spans="1:5">
      <c r="A1543">
        <v>2017</v>
      </c>
      <c r="B1543" t="s">
        <v>1479</v>
      </c>
      <c r="C1543" t="s">
        <v>1466</v>
      </c>
      <c r="D1543" t="s">
        <v>1005</v>
      </c>
      <c r="E1543" t="s">
        <v>19</v>
      </c>
    </row>
    <row r="1544" spans="1:5">
      <c r="A1544">
        <v>2017</v>
      </c>
      <c r="B1544" t="s">
        <v>1472</v>
      </c>
      <c r="C1544" t="s">
        <v>1464</v>
      </c>
      <c r="D1544" t="s">
        <v>1009</v>
      </c>
      <c r="E1544" t="s">
        <v>259</v>
      </c>
    </row>
    <row r="1545" spans="1:5">
      <c r="A1545">
        <v>2017</v>
      </c>
      <c r="B1545" t="s">
        <v>1473</v>
      </c>
      <c r="C1545" t="s">
        <v>1464</v>
      </c>
      <c r="D1545" t="s">
        <v>1018</v>
      </c>
      <c r="E1545" t="s">
        <v>34</v>
      </c>
    </row>
    <row r="1546" spans="1:5">
      <c r="A1546">
        <v>2017</v>
      </c>
      <c r="B1546" t="s">
        <v>1473</v>
      </c>
      <c r="C1546" t="s">
        <v>1464</v>
      </c>
      <c r="D1546" t="s">
        <v>1019</v>
      </c>
      <c r="E1546" t="s">
        <v>372</v>
      </c>
    </row>
    <row r="1547" spans="1:5">
      <c r="A1547">
        <v>2017</v>
      </c>
      <c r="B1547" t="s">
        <v>1479</v>
      </c>
      <c r="C1547" t="s">
        <v>1466</v>
      </c>
      <c r="D1547" t="s">
        <v>1024</v>
      </c>
      <c r="E1547" t="s">
        <v>6</v>
      </c>
    </row>
    <row r="1548" spans="1:5">
      <c r="A1548">
        <v>2017</v>
      </c>
      <c r="B1548" t="s">
        <v>1477</v>
      </c>
      <c r="C1548" t="s">
        <v>1466</v>
      </c>
      <c r="D1548" t="s">
        <v>1028</v>
      </c>
      <c r="E1548" t="s">
        <v>6</v>
      </c>
    </row>
    <row r="1549" spans="1:5">
      <c r="A1549">
        <v>2017</v>
      </c>
      <c r="B1549" t="s">
        <v>1473</v>
      </c>
      <c r="C1549" t="s">
        <v>1464</v>
      </c>
      <c r="D1549" t="s">
        <v>1031</v>
      </c>
      <c r="E1549" t="s">
        <v>6</v>
      </c>
    </row>
    <row r="1550" spans="1:5">
      <c r="A1550">
        <v>2017</v>
      </c>
      <c r="B1550" t="s">
        <v>1472</v>
      </c>
      <c r="C1550" t="s">
        <v>1464</v>
      </c>
      <c r="D1550" t="s">
        <v>1033</v>
      </c>
      <c r="E1550" t="s">
        <v>6</v>
      </c>
    </row>
    <row r="1551" spans="1:5">
      <c r="A1551">
        <v>2017</v>
      </c>
      <c r="B1551" t="s">
        <v>1475</v>
      </c>
      <c r="C1551" t="s">
        <v>1466</v>
      </c>
      <c r="D1551" t="s">
        <v>1041</v>
      </c>
      <c r="E1551" t="s">
        <v>19</v>
      </c>
    </row>
    <row r="1552" spans="1:5">
      <c r="A1552">
        <v>2017</v>
      </c>
      <c r="B1552" t="s">
        <v>1473</v>
      </c>
      <c r="C1552" t="s">
        <v>1464</v>
      </c>
      <c r="D1552" t="s">
        <v>1043</v>
      </c>
      <c r="E1552" t="s">
        <v>6</v>
      </c>
    </row>
    <row r="1553" spans="1:5">
      <c r="A1553">
        <v>2017</v>
      </c>
      <c r="B1553" t="s">
        <v>1478</v>
      </c>
      <c r="C1553" t="s">
        <v>1468</v>
      </c>
      <c r="D1553" t="s">
        <v>1052</v>
      </c>
      <c r="E1553" t="s">
        <v>6</v>
      </c>
    </row>
    <row r="1554" spans="1:5">
      <c r="A1554">
        <v>2017</v>
      </c>
      <c r="B1554" t="s">
        <v>1473</v>
      </c>
      <c r="C1554" t="s">
        <v>1464</v>
      </c>
      <c r="D1554" t="s">
        <v>1060</v>
      </c>
      <c r="E1554" t="s">
        <v>63</v>
      </c>
    </row>
    <row r="1555" spans="1:5">
      <c r="A1555">
        <v>2017</v>
      </c>
      <c r="B1555" t="s">
        <v>1477</v>
      </c>
      <c r="C1555" t="s">
        <v>1466</v>
      </c>
      <c r="D1555" t="s">
        <v>1062</v>
      </c>
      <c r="E1555" t="s">
        <v>6</v>
      </c>
    </row>
    <row r="1556" spans="1:5">
      <c r="A1556">
        <v>2017</v>
      </c>
      <c r="B1556" t="s">
        <v>1479</v>
      </c>
      <c r="C1556" t="s">
        <v>1466</v>
      </c>
      <c r="D1556" t="s">
        <v>1066</v>
      </c>
      <c r="E1556" t="s">
        <v>19</v>
      </c>
    </row>
    <row r="1557" spans="1:5">
      <c r="A1557">
        <v>2017</v>
      </c>
      <c r="B1557" t="s">
        <v>1472</v>
      </c>
      <c r="C1557" t="s">
        <v>1464</v>
      </c>
      <c r="D1557" t="s">
        <v>1076</v>
      </c>
      <c r="E1557" t="s">
        <v>6</v>
      </c>
    </row>
    <row r="1558" spans="1:5">
      <c r="A1558">
        <v>2017</v>
      </c>
      <c r="B1558" t="s">
        <v>1473</v>
      </c>
      <c r="C1558" t="s">
        <v>1464</v>
      </c>
      <c r="D1558" t="s">
        <v>1088</v>
      </c>
      <c r="E1558" t="s">
        <v>80</v>
      </c>
    </row>
    <row r="1559" spans="1:5">
      <c r="A1559">
        <v>2017</v>
      </c>
      <c r="B1559" t="s">
        <v>1475</v>
      </c>
      <c r="C1559" t="s">
        <v>1466</v>
      </c>
      <c r="D1559" t="s">
        <v>1096</v>
      </c>
      <c r="E1559" t="s">
        <v>6</v>
      </c>
    </row>
    <row r="1560" spans="1:5">
      <c r="A1560">
        <v>2017</v>
      </c>
      <c r="B1560" t="s">
        <v>1473</v>
      </c>
      <c r="C1560" t="s">
        <v>1464</v>
      </c>
      <c r="D1560" t="s">
        <v>1103</v>
      </c>
      <c r="E1560" t="s">
        <v>57</v>
      </c>
    </row>
    <row r="1561" spans="1:5">
      <c r="A1561">
        <v>2017</v>
      </c>
      <c r="B1561" t="s">
        <v>1479</v>
      </c>
      <c r="C1561" t="s">
        <v>1466</v>
      </c>
      <c r="D1561" t="s">
        <v>1110</v>
      </c>
      <c r="E1561" t="s">
        <v>6</v>
      </c>
    </row>
    <row r="1562" spans="1:5">
      <c r="A1562">
        <v>2017</v>
      </c>
      <c r="B1562" t="s">
        <v>1473</v>
      </c>
      <c r="C1562" t="s">
        <v>1464</v>
      </c>
      <c r="D1562" t="s">
        <v>1128</v>
      </c>
      <c r="E1562" t="s">
        <v>57</v>
      </c>
    </row>
    <row r="1563" spans="1:5">
      <c r="A1563">
        <v>2017</v>
      </c>
      <c r="B1563" t="s">
        <v>1475</v>
      </c>
      <c r="C1563" t="s">
        <v>1466</v>
      </c>
      <c r="D1563" t="s">
        <v>1130</v>
      </c>
      <c r="E1563" t="s">
        <v>43</v>
      </c>
    </row>
    <row r="1564" spans="1:5">
      <c r="A1564">
        <v>2017</v>
      </c>
      <c r="B1564" t="s">
        <v>1472</v>
      </c>
      <c r="C1564" t="s">
        <v>1464</v>
      </c>
      <c r="D1564" t="s">
        <v>1132</v>
      </c>
      <c r="E1564" t="s">
        <v>19</v>
      </c>
    </row>
    <row r="1565" spans="1:5">
      <c r="A1565">
        <v>2017</v>
      </c>
      <c r="B1565" t="s">
        <v>1479</v>
      </c>
      <c r="C1565" t="s">
        <v>1466</v>
      </c>
      <c r="D1565" t="s">
        <v>1141</v>
      </c>
      <c r="E1565" t="s">
        <v>83</v>
      </c>
    </row>
    <row r="1566" spans="1:5">
      <c r="A1566">
        <v>2017</v>
      </c>
      <c r="B1566" t="s">
        <v>1473</v>
      </c>
      <c r="C1566" t="s">
        <v>1464</v>
      </c>
      <c r="D1566" t="s">
        <v>1143</v>
      </c>
      <c r="E1566" t="s">
        <v>259</v>
      </c>
    </row>
    <row r="1567" spans="1:5">
      <c r="A1567">
        <v>2017</v>
      </c>
      <c r="B1567" t="s">
        <v>1473</v>
      </c>
      <c r="C1567" t="s">
        <v>1464</v>
      </c>
      <c r="D1567" t="s">
        <v>1152</v>
      </c>
      <c r="E1567" t="s">
        <v>6</v>
      </c>
    </row>
    <row r="1568" spans="1:5">
      <c r="A1568">
        <v>2017</v>
      </c>
      <c r="B1568" t="s">
        <v>1477</v>
      </c>
      <c r="C1568" t="s">
        <v>1466</v>
      </c>
      <c r="D1568" t="s">
        <v>1157</v>
      </c>
      <c r="E1568" t="s">
        <v>6</v>
      </c>
    </row>
    <row r="1569" spans="1:5">
      <c r="A1569">
        <v>2017</v>
      </c>
      <c r="B1569" t="s">
        <v>1473</v>
      </c>
      <c r="C1569" t="s">
        <v>1464</v>
      </c>
      <c r="D1569" t="s">
        <v>1158</v>
      </c>
      <c r="E1569" t="s">
        <v>57</v>
      </c>
    </row>
    <row r="1570" spans="1:5">
      <c r="A1570">
        <v>2017</v>
      </c>
      <c r="B1570" t="s">
        <v>1475</v>
      </c>
      <c r="C1570" t="s">
        <v>1466</v>
      </c>
      <c r="D1570" t="s">
        <v>1164</v>
      </c>
      <c r="E1570" t="s">
        <v>80</v>
      </c>
    </row>
    <row r="1571" spans="1:5">
      <c r="A1571">
        <v>2017</v>
      </c>
      <c r="B1571" t="s">
        <v>1472</v>
      </c>
      <c r="C1571" t="s">
        <v>1464</v>
      </c>
      <c r="D1571" t="s">
        <v>1184</v>
      </c>
      <c r="E1571" t="s">
        <v>6</v>
      </c>
    </row>
    <row r="1572" spans="1:5">
      <c r="A1572">
        <v>2017</v>
      </c>
      <c r="B1572" t="s">
        <v>1477</v>
      </c>
      <c r="C1572" t="s">
        <v>1466</v>
      </c>
      <c r="D1572" t="s">
        <v>1202</v>
      </c>
      <c r="E1572" t="s">
        <v>6</v>
      </c>
    </row>
    <row r="1573" spans="1:5">
      <c r="A1573">
        <v>2017</v>
      </c>
      <c r="B1573" t="s">
        <v>1478</v>
      </c>
      <c r="C1573" t="s">
        <v>1468</v>
      </c>
      <c r="D1573" t="s">
        <v>1207</v>
      </c>
      <c r="E1573" t="s">
        <v>6</v>
      </c>
    </row>
    <row r="1574" spans="1:5">
      <c r="A1574">
        <v>2017</v>
      </c>
      <c r="B1574" t="s">
        <v>1478</v>
      </c>
      <c r="C1574" t="s">
        <v>1468</v>
      </c>
      <c r="D1574" t="s">
        <v>1223</v>
      </c>
      <c r="E1574" t="s">
        <v>19</v>
      </c>
    </row>
    <row r="1575" spans="1:5">
      <c r="A1575">
        <v>2017</v>
      </c>
      <c r="B1575" t="s">
        <v>1473</v>
      </c>
      <c r="C1575" t="s">
        <v>1464</v>
      </c>
      <c r="D1575" t="s">
        <v>1234</v>
      </c>
      <c r="E1575" t="s">
        <v>1235</v>
      </c>
    </row>
    <row r="1576" spans="1:5">
      <c r="A1576">
        <v>2017</v>
      </c>
      <c r="B1576" t="s">
        <v>1478</v>
      </c>
      <c r="C1576" t="s">
        <v>1468</v>
      </c>
      <c r="D1576" t="s">
        <v>1254</v>
      </c>
      <c r="E1576" t="s">
        <v>57</v>
      </c>
    </row>
    <row r="1577" spans="1:5">
      <c r="A1577">
        <v>2017</v>
      </c>
      <c r="B1577" t="s">
        <v>1472</v>
      </c>
      <c r="C1577" t="s">
        <v>1464</v>
      </c>
      <c r="D1577" t="s">
        <v>1256</v>
      </c>
      <c r="E1577" t="s">
        <v>54</v>
      </c>
    </row>
    <row r="1578" spans="1:5">
      <c r="A1578">
        <v>2017</v>
      </c>
      <c r="B1578" t="s">
        <v>1478</v>
      </c>
      <c r="C1578" t="s">
        <v>1468</v>
      </c>
      <c r="D1578" t="s">
        <v>1257</v>
      </c>
      <c r="E1578" t="s">
        <v>19</v>
      </c>
    </row>
    <row r="1579" spans="1:5">
      <c r="A1579">
        <v>2017</v>
      </c>
      <c r="B1579" t="s">
        <v>1472</v>
      </c>
      <c r="C1579" t="s">
        <v>1464</v>
      </c>
      <c r="D1579" t="s">
        <v>1258</v>
      </c>
      <c r="E1579" t="s">
        <v>6</v>
      </c>
    </row>
    <row r="1580" spans="1:5">
      <c r="A1580">
        <v>2017</v>
      </c>
      <c r="B1580" t="s">
        <v>1478</v>
      </c>
      <c r="C1580" t="s">
        <v>1468</v>
      </c>
      <c r="D1580" t="s">
        <v>1260</v>
      </c>
      <c r="E1580" t="s">
        <v>6</v>
      </c>
    </row>
    <row r="1581" spans="1:5">
      <c r="A1581">
        <v>2017</v>
      </c>
      <c r="B1581" t="s">
        <v>1472</v>
      </c>
      <c r="C1581" t="s">
        <v>1464</v>
      </c>
      <c r="D1581" t="s">
        <v>1269</v>
      </c>
      <c r="E1581" t="s">
        <v>34</v>
      </c>
    </row>
    <row r="1582" spans="1:5">
      <c r="A1582">
        <v>2017</v>
      </c>
      <c r="B1582" t="s">
        <v>1473</v>
      </c>
      <c r="C1582" t="s">
        <v>1464</v>
      </c>
      <c r="D1582" t="s">
        <v>1289</v>
      </c>
      <c r="E1582" t="s">
        <v>57</v>
      </c>
    </row>
    <row r="1583" spans="1:5">
      <c r="A1583">
        <v>2017</v>
      </c>
      <c r="B1583" t="s">
        <v>1477</v>
      </c>
      <c r="C1583" t="s">
        <v>1466</v>
      </c>
      <c r="D1583" t="s">
        <v>1290</v>
      </c>
      <c r="E1583" t="s">
        <v>244</v>
      </c>
    </row>
    <row r="1584" spans="1:5">
      <c r="A1584">
        <v>2017</v>
      </c>
      <c r="B1584" t="s">
        <v>1476</v>
      </c>
      <c r="C1584" t="s">
        <v>1468</v>
      </c>
      <c r="D1584" t="s">
        <v>1303</v>
      </c>
      <c r="E1584" t="s">
        <v>19</v>
      </c>
    </row>
    <row r="1585" spans="1:5">
      <c r="A1585">
        <v>2017</v>
      </c>
      <c r="B1585" t="s">
        <v>1478</v>
      </c>
      <c r="C1585" t="s">
        <v>1468</v>
      </c>
      <c r="D1585" t="s">
        <v>1311</v>
      </c>
      <c r="E1585" t="s">
        <v>6</v>
      </c>
    </row>
    <row r="1586" spans="1:5">
      <c r="A1586">
        <v>2017</v>
      </c>
      <c r="B1586" t="s">
        <v>1478</v>
      </c>
      <c r="C1586" t="s">
        <v>1468</v>
      </c>
      <c r="D1586" t="s">
        <v>1312</v>
      </c>
      <c r="E1586" t="s">
        <v>7</v>
      </c>
    </row>
    <row r="1587" spans="1:5">
      <c r="A1587">
        <v>2017</v>
      </c>
      <c r="B1587" t="s">
        <v>1479</v>
      </c>
      <c r="C1587" t="s">
        <v>1466</v>
      </c>
      <c r="D1587" t="s">
        <v>1325</v>
      </c>
      <c r="E1587" t="s">
        <v>83</v>
      </c>
    </row>
    <row r="1588" spans="1:5">
      <c r="A1588">
        <v>2017</v>
      </c>
      <c r="B1588" t="s">
        <v>1472</v>
      </c>
      <c r="C1588" t="s">
        <v>1464</v>
      </c>
      <c r="D1588" t="s">
        <v>1326</v>
      </c>
      <c r="E1588" t="s">
        <v>19</v>
      </c>
    </row>
    <row r="1589" spans="1:5">
      <c r="A1589">
        <v>2017</v>
      </c>
      <c r="B1589" t="s">
        <v>1479</v>
      </c>
      <c r="C1589" t="s">
        <v>1466</v>
      </c>
      <c r="D1589" t="s">
        <v>1329</v>
      </c>
      <c r="E1589" t="s">
        <v>83</v>
      </c>
    </row>
    <row r="1590" spans="1:5">
      <c r="A1590">
        <v>2017</v>
      </c>
      <c r="B1590" t="s">
        <v>1479</v>
      </c>
      <c r="C1590" t="s">
        <v>1466</v>
      </c>
      <c r="D1590" t="s">
        <v>1337</v>
      </c>
      <c r="E1590" t="s">
        <v>1338</v>
      </c>
    </row>
    <row r="1591" spans="1:5">
      <c r="A1591">
        <v>2017</v>
      </c>
      <c r="B1591" t="s">
        <v>1477</v>
      </c>
      <c r="C1591" t="s">
        <v>1466</v>
      </c>
      <c r="D1591" t="s">
        <v>1342</v>
      </c>
      <c r="E1591" t="s">
        <v>123</v>
      </c>
    </row>
    <row r="1592" spans="1:5">
      <c r="A1592">
        <v>2017</v>
      </c>
      <c r="B1592" t="s">
        <v>1472</v>
      </c>
      <c r="C1592" t="s">
        <v>1464</v>
      </c>
      <c r="D1592" t="s">
        <v>1344</v>
      </c>
      <c r="E1592" t="s">
        <v>6</v>
      </c>
    </row>
    <row r="1593" spans="1:5">
      <c r="A1593">
        <v>2017</v>
      </c>
      <c r="B1593" t="s">
        <v>1473</v>
      </c>
      <c r="C1593" t="s">
        <v>1464</v>
      </c>
      <c r="D1593" t="s">
        <v>1349</v>
      </c>
      <c r="E1593" t="s">
        <v>19</v>
      </c>
    </row>
    <row r="1594" spans="1:5">
      <c r="A1594">
        <v>2017</v>
      </c>
      <c r="B1594" t="s">
        <v>1479</v>
      </c>
      <c r="C1594" t="s">
        <v>1466</v>
      </c>
      <c r="D1594" t="s">
        <v>1368</v>
      </c>
      <c r="E1594" t="s">
        <v>80</v>
      </c>
    </row>
    <row r="1595" spans="1:5">
      <c r="A1595">
        <v>2017</v>
      </c>
      <c r="B1595" t="s">
        <v>1478</v>
      </c>
      <c r="C1595" t="s">
        <v>1468</v>
      </c>
      <c r="D1595" t="s">
        <v>1376</v>
      </c>
      <c r="E1595" t="s">
        <v>19</v>
      </c>
    </row>
    <row r="1596" spans="1:5">
      <c r="A1596">
        <v>2017</v>
      </c>
      <c r="B1596" t="s">
        <v>1477</v>
      </c>
      <c r="C1596" t="s">
        <v>1466</v>
      </c>
      <c r="D1596" t="s">
        <v>1377</v>
      </c>
      <c r="E1596" t="s">
        <v>19</v>
      </c>
    </row>
    <row r="1597" spans="1:5">
      <c r="A1597">
        <v>2017</v>
      </c>
      <c r="B1597" t="s">
        <v>1477</v>
      </c>
      <c r="C1597" t="s">
        <v>1466</v>
      </c>
      <c r="D1597" t="s">
        <v>1386</v>
      </c>
      <c r="E1597" t="s">
        <v>57</v>
      </c>
    </row>
    <row r="1598" spans="1:5">
      <c r="A1598">
        <v>2017</v>
      </c>
      <c r="B1598" t="s">
        <v>1475</v>
      </c>
      <c r="C1598" t="s">
        <v>1466</v>
      </c>
      <c r="D1598" t="s">
        <v>1394</v>
      </c>
      <c r="E1598" t="s">
        <v>19</v>
      </c>
    </row>
    <row r="1599" spans="1:5">
      <c r="A1599">
        <v>2017</v>
      </c>
      <c r="B1599" t="s">
        <v>1479</v>
      </c>
      <c r="C1599" t="s">
        <v>1466</v>
      </c>
      <c r="D1599" t="s">
        <v>1405</v>
      </c>
      <c r="E1599" t="s">
        <v>9</v>
      </c>
    </row>
    <row r="1600" spans="1:5">
      <c r="A1600">
        <v>2017</v>
      </c>
      <c r="B1600" t="s">
        <v>1479</v>
      </c>
      <c r="C1600" t="s">
        <v>1466</v>
      </c>
      <c r="D1600" t="s">
        <v>1414</v>
      </c>
      <c r="E1600" t="s">
        <v>117</v>
      </c>
    </row>
    <row r="1601" spans="1:5">
      <c r="A1601">
        <v>2017</v>
      </c>
      <c r="B1601" t="s">
        <v>1478</v>
      </c>
      <c r="C1601" t="s">
        <v>1468</v>
      </c>
      <c r="D1601" t="s">
        <v>1415</v>
      </c>
      <c r="E1601" t="s">
        <v>57</v>
      </c>
    </row>
    <row r="1602" spans="1:5">
      <c r="A1602">
        <v>2017</v>
      </c>
      <c r="B1602" t="s">
        <v>1475</v>
      </c>
      <c r="C1602" t="s">
        <v>1466</v>
      </c>
      <c r="D1602" t="s">
        <v>1439</v>
      </c>
      <c r="E1602" t="s">
        <v>89</v>
      </c>
    </row>
    <row r="1603" spans="1:5">
      <c r="A1603">
        <v>2017</v>
      </c>
      <c r="B1603" t="s">
        <v>1478</v>
      </c>
      <c r="C1603" t="s">
        <v>1468</v>
      </c>
      <c r="D1603" t="s">
        <v>1450</v>
      </c>
      <c r="E1603" t="s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04"/>
  <sheetViews>
    <sheetView topLeftCell="A12" workbookViewId="0">
      <selection sqref="A1:XFD1048576"/>
    </sheetView>
  </sheetViews>
  <sheetFormatPr baseColWidth="10"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>
      <c r="A2">
        <v>16</v>
      </c>
      <c r="B2" t="s">
        <v>6</v>
      </c>
      <c r="C2" t="s">
        <v>7</v>
      </c>
      <c r="D2" t="s">
        <v>8</v>
      </c>
      <c r="E2" t="s">
        <v>7</v>
      </c>
      <c r="F2">
        <v>1</v>
      </c>
      <c r="G2">
        <v>0</v>
      </c>
      <c r="H2">
        <v>0</v>
      </c>
      <c r="I2">
        <v>0</v>
      </c>
      <c r="J2">
        <v>0</v>
      </c>
      <c r="K2" t="s">
        <v>1474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>
        <v>1349</v>
      </c>
      <c r="B3" t="s">
        <v>9</v>
      </c>
      <c r="C3">
        <v>1997</v>
      </c>
      <c r="D3" t="s">
        <v>8</v>
      </c>
      <c r="E3" t="s">
        <v>10</v>
      </c>
      <c r="F3">
        <v>3</v>
      </c>
      <c r="G3">
        <v>0</v>
      </c>
      <c r="H3" t="s">
        <v>1467</v>
      </c>
      <c r="I3">
        <v>0</v>
      </c>
      <c r="J3">
        <v>0</v>
      </c>
      <c r="K3">
        <v>0</v>
      </c>
      <c r="L3" t="s">
        <v>1471</v>
      </c>
      <c r="M3">
        <v>0</v>
      </c>
      <c r="N3">
        <v>0</v>
      </c>
      <c r="O3" t="s">
        <v>1479</v>
      </c>
      <c r="P3">
        <v>0</v>
      </c>
      <c r="Q3">
        <v>0</v>
      </c>
      <c r="R3">
        <v>0</v>
      </c>
    </row>
    <row r="4" spans="1:18">
      <c r="A4" t="s">
        <v>11</v>
      </c>
      <c r="B4" t="s">
        <v>6</v>
      </c>
      <c r="C4">
        <v>1996</v>
      </c>
      <c r="D4" t="s">
        <v>8</v>
      </c>
      <c r="E4" t="s">
        <v>12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1472</v>
      </c>
      <c r="O4">
        <v>0</v>
      </c>
      <c r="P4">
        <v>0</v>
      </c>
      <c r="Q4">
        <v>0</v>
      </c>
      <c r="R4">
        <v>0</v>
      </c>
    </row>
    <row r="5" spans="1:18">
      <c r="A5" t="s">
        <v>13</v>
      </c>
      <c r="B5" t="s">
        <v>6</v>
      </c>
      <c r="C5" t="s">
        <v>14</v>
      </c>
      <c r="D5" t="s">
        <v>8</v>
      </c>
      <c r="E5" t="s">
        <v>7</v>
      </c>
      <c r="F5">
        <v>1</v>
      </c>
      <c r="G5" t="s">
        <v>1463</v>
      </c>
      <c r="H5">
        <v>0</v>
      </c>
      <c r="I5">
        <v>0</v>
      </c>
      <c r="J5">
        <v>0</v>
      </c>
      <c r="K5" t="s">
        <v>1474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15</v>
      </c>
      <c r="B6" t="s">
        <v>16</v>
      </c>
      <c r="C6">
        <v>2001</v>
      </c>
      <c r="D6" t="s">
        <v>8</v>
      </c>
      <c r="E6" t="s">
        <v>17</v>
      </c>
      <c r="F6">
        <v>1</v>
      </c>
      <c r="G6">
        <v>0</v>
      </c>
      <c r="H6">
        <v>0</v>
      </c>
      <c r="I6">
        <v>0</v>
      </c>
      <c r="J6">
        <v>0</v>
      </c>
      <c r="K6" t="s">
        <v>1472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18</v>
      </c>
      <c r="B7" t="s">
        <v>19</v>
      </c>
      <c r="C7" t="s">
        <v>20</v>
      </c>
      <c r="D7" t="s">
        <v>8</v>
      </c>
      <c r="E7" t="s">
        <v>21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1477</v>
      </c>
      <c r="O7">
        <v>0</v>
      </c>
      <c r="P7">
        <v>0</v>
      </c>
      <c r="Q7">
        <v>0</v>
      </c>
      <c r="R7">
        <v>0</v>
      </c>
    </row>
    <row r="8" spans="1:18">
      <c r="A8" t="s">
        <v>22</v>
      </c>
      <c r="B8" t="s">
        <v>19</v>
      </c>
      <c r="C8" t="s">
        <v>23</v>
      </c>
      <c r="D8" t="s">
        <v>8</v>
      </c>
      <c r="E8" t="s">
        <v>7</v>
      </c>
      <c r="F8">
        <v>1</v>
      </c>
      <c r="G8">
        <v>0</v>
      </c>
      <c r="H8" t="s">
        <v>1467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24</v>
      </c>
      <c r="B9" t="s">
        <v>6</v>
      </c>
      <c r="C9" t="s">
        <v>25</v>
      </c>
      <c r="D9" t="s">
        <v>8</v>
      </c>
      <c r="E9" t="s">
        <v>26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1473</v>
      </c>
      <c r="O9">
        <v>0</v>
      </c>
      <c r="P9" t="s">
        <v>1472</v>
      </c>
      <c r="Q9">
        <v>0</v>
      </c>
      <c r="R9" t="s">
        <v>1472</v>
      </c>
    </row>
    <row r="10" spans="1:18">
      <c r="A10" t="s">
        <v>27</v>
      </c>
      <c r="B10" t="s">
        <v>9</v>
      </c>
      <c r="C10">
        <v>2015</v>
      </c>
      <c r="D10" t="s">
        <v>8</v>
      </c>
      <c r="E10" t="s">
        <v>7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1479</v>
      </c>
      <c r="R10">
        <v>0</v>
      </c>
    </row>
    <row r="11" spans="1:18">
      <c r="A11" t="s">
        <v>28</v>
      </c>
      <c r="B11" t="s">
        <v>29</v>
      </c>
      <c r="C11" t="s">
        <v>7</v>
      </c>
      <c r="D11" t="s">
        <v>7</v>
      </c>
      <c r="E11" t="s">
        <v>7</v>
      </c>
      <c r="F11">
        <v>3</v>
      </c>
      <c r="G11">
        <v>0</v>
      </c>
      <c r="H11" t="s">
        <v>1469</v>
      </c>
      <c r="I11">
        <v>0</v>
      </c>
      <c r="J11" t="s">
        <v>1471</v>
      </c>
      <c r="K11">
        <v>0</v>
      </c>
      <c r="L11">
        <v>0</v>
      </c>
      <c r="M11" t="s">
        <v>1475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30</v>
      </c>
      <c r="B12" t="s">
        <v>6</v>
      </c>
      <c r="C12" t="s">
        <v>7</v>
      </c>
      <c r="D12" t="s">
        <v>7</v>
      </c>
      <c r="E12" t="s">
        <v>7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1479</v>
      </c>
      <c r="O12">
        <v>0</v>
      </c>
      <c r="P12">
        <v>0</v>
      </c>
      <c r="Q12">
        <v>0</v>
      </c>
      <c r="R12">
        <v>0</v>
      </c>
    </row>
    <row r="13" spans="1:18">
      <c r="A13" t="s">
        <v>31</v>
      </c>
      <c r="B13" t="s">
        <v>19</v>
      </c>
      <c r="C13">
        <v>2001</v>
      </c>
      <c r="D13" t="s">
        <v>8</v>
      </c>
      <c r="E13" t="s">
        <v>7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1476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32</v>
      </c>
      <c r="B14" t="s">
        <v>19</v>
      </c>
      <c r="C14" t="s">
        <v>7</v>
      </c>
      <c r="D14" t="s">
        <v>8</v>
      </c>
      <c r="E14" t="s">
        <v>7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1477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33</v>
      </c>
      <c r="B15" t="s">
        <v>34</v>
      </c>
      <c r="C15" t="s">
        <v>7</v>
      </c>
      <c r="D15" t="s">
        <v>7</v>
      </c>
      <c r="E15" t="s">
        <v>7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1472</v>
      </c>
      <c r="O15">
        <v>0</v>
      </c>
      <c r="P15">
        <v>0</v>
      </c>
      <c r="Q15">
        <v>0</v>
      </c>
      <c r="R15">
        <v>0</v>
      </c>
    </row>
    <row r="16" spans="1:18">
      <c r="A16" t="s">
        <v>35</v>
      </c>
      <c r="B16" t="s">
        <v>6</v>
      </c>
      <c r="C16">
        <v>18745</v>
      </c>
      <c r="D16" t="s">
        <v>8</v>
      </c>
      <c r="E16" t="s">
        <v>36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1472</v>
      </c>
      <c r="Q16">
        <v>0</v>
      </c>
      <c r="R16">
        <v>0</v>
      </c>
    </row>
    <row r="17" spans="1:18">
      <c r="A17" t="s">
        <v>37</v>
      </c>
      <c r="B17" t="s">
        <v>6</v>
      </c>
      <c r="C17" t="s">
        <v>7</v>
      </c>
      <c r="D17" t="s">
        <v>8</v>
      </c>
      <c r="E17" t="s">
        <v>7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1477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38</v>
      </c>
      <c r="B18" t="s">
        <v>19</v>
      </c>
      <c r="C18" t="s">
        <v>7</v>
      </c>
      <c r="D18" t="s">
        <v>7</v>
      </c>
      <c r="E18" t="s">
        <v>7</v>
      </c>
      <c r="F18">
        <v>1</v>
      </c>
      <c r="G18">
        <v>0</v>
      </c>
      <c r="H18">
        <v>0</v>
      </c>
      <c r="I18">
        <v>0</v>
      </c>
      <c r="J18" t="s">
        <v>1472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39</v>
      </c>
      <c r="B19" t="s">
        <v>19</v>
      </c>
      <c r="C19">
        <v>1982</v>
      </c>
      <c r="D19" t="s">
        <v>8</v>
      </c>
      <c r="E19" t="s">
        <v>7</v>
      </c>
      <c r="F19">
        <v>1</v>
      </c>
      <c r="G19">
        <v>0</v>
      </c>
      <c r="H19">
        <v>0</v>
      </c>
      <c r="I19">
        <v>0</v>
      </c>
      <c r="J19" t="s">
        <v>1473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40</v>
      </c>
      <c r="B20" t="s">
        <v>6</v>
      </c>
      <c r="C20">
        <v>1970</v>
      </c>
      <c r="D20" t="s">
        <v>8</v>
      </c>
      <c r="E20" t="s">
        <v>41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1472</v>
      </c>
      <c r="P20">
        <v>0</v>
      </c>
      <c r="Q20">
        <v>0</v>
      </c>
      <c r="R20" t="s">
        <v>1472</v>
      </c>
    </row>
    <row r="21" spans="1:18">
      <c r="A21" t="s">
        <v>42</v>
      </c>
      <c r="B21" t="s">
        <v>43</v>
      </c>
      <c r="C21">
        <v>1995</v>
      </c>
      <c r="D21" t="s">
        <v>44</v>
      </c>
      <c r="E21" t="s">
        <v>45</v>
      </c>
      <c r="F21">
        <v>1</v>
      </c>
      <c r="G21">
        <v>0</v>
      </c>
      <c r="H21" t="s">
        <v>1463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46</v>
      </c>
      <c r="B22" t="s">
        <v>6</v>
      </c>
      <c r="C22" t="s">
        <v>7</v>
      </c>
      <c r="D22" t="s">
        <v>7</v>
      </c>
      <c r="E22" t="s">
        <v>7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1478</v>
      </c>
      <c r="P22">
        <v>0</v>
      </c>
      <c r="Q22">
        <v>0</v>
      </c>
      <c r="R22">
        <v>0</v>
      </c>
    </row>
    <row r="23" spans="1:18">
      <c r="A23" t="s">
        <v>47</v>
      </c>
      <c r="B23" t="s">
        <v>6</v>
      </c>
      <c r="C23">
        <v>1981</v>
      </c>
      <c r="D23" t="s">
        <v>8</v>
      </c>
      <c r="E23" t="s">
        <v>48</v>
      </c>
      <c r="F23">
        <v>3</v>
      </c>
      <c r="G23" t="s">
        <v>1465</v>
      </c>
      <c r="H23">
        <v>0</v>
      </c>
      <c r="I23">
        <v>0</v>
      </c>
      <c r="J23">
        <v>0</v>
      </c>
      <c r="K23" t="s">
        <v>1474</v>
      </c>
      <c r="L23">
        <v>0</v>
      </c>
      <c r="M23">
        <v>0</v>
      </c>
      <c r="N23" t="s">
        <v>1478</v>
      </c>
      <c r="O23">
        <v>0</v>
      </c>
      <c r="P23">
        <v>0</v>
      </c>
      <c r="Q23">
        <v>0</v>
      </c>
      <c r="R23" t="s">
        <v>1478</v>
      </c>
    </row>
    <row r="24" spans="1:18">
      <c r="A24" t="s">
        <v>49</v>
      </c>
      <c r="B24" t="s">
        <v>6</v>
      </c>
      <c r="C24">
        <v>1994</v>
      </c>
      <c r="D24" t="s">
        <v>8</v>
      </c>
      <c r="E24" t="s">
        <v>50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1475</v>
      </c>
      <c r="R24">
        <v>0</v>
      </c>
    </row>
    <row r="25" spans="1:18">
      <c r="A25" t="s">
        <v>51</v>
      </c>
      <c r="B25" t="s">
        <v>19</v>
      </c>
      <c r="C25" t="s">
        <v>7</v>
      </c>
      <c r="D25" t="s">
        <v>7</v>
      </c>
      <c r="E25" t="s">
        <v>7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s">
        <v>1475</v>
      </c>
      <c r="R25">
        <v>0</v>
      </c>
    </row>
    <row r="26" spans="1:18">
      <c r="A26" t="s">
        <v>52</v>
      </c>
      <c r="B26" t="s">
        <v>6</v>
      </c>
      <c r="C26" t="s">
        <v>7</v>
      </c>
      <c r="D26" t="s">
        <v>8</v>
      </c>
      <c r="E26" t="s">
        <v>7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1477</v>
      </c>
      <c r="Q26">
        <v>0</v>
      </c>
      <c r="R26">
        <v>0</v>
      </c>
    </row>
    <row r="27" spans="1:18">
      <c r="A27" t="s">
        <v>53</v>
      </c>
      <c r="B27" t="s">
        <v>54</v>
      </c>
      <c r="C27">
        <v>2004</v>
      </c>
      <c r="D27" t="s">
        <v>8</v>
      </c>
      <c r="E27" t="s">
        <v>55</v>
      </c>
      <c r="F27">
        <v>4</v>
      </c>
      <c r="G27">
        <v>0</v>
      </c>
      <c r="H27">
        <v>0</v>
      </c>
      <c r="I27" t="s">
        <v>1463</v>
      </c>
      <c r="J27">
        <v>0</v>
      </c>
      <c r="K27" t="s">
        <v>1472</v>
      </c>
      <c r="L27">
        <v>0</v>
      </c>
      <c r="M27">
        <v>0</v>
      </c>
      <c r="N27">
        <v>0</v>
      </c>
      <c r="O27">
        <v>0</v>
      </c>
      <c r="P27" t="s">
        <v>1472</v>
      </c>
      <c r="Q27">
        <v>0</v>
      </c>
      <c r="R27" t="s">
        <v>1472</v>
      </c>
    </row>
    <row r="28" spans="1:18">
      <c r="A28" t="s">
        <v>56</v>
      </c>
      <c r="B28" t="s">
        <v>57</v>
      </c>
      <c r="C28">
        <v>1997</v>
      </c>
      <c r="D28" t="s">
        <v>8</v>
      </c>
      <c r="E28" t="s">
        <v>58</v>
      </c>
      <c r="F28">
        <v>1</v>
      </c>
      <c r="G28" t="s">
        <v>1465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59</v>
      </c>
      <c r="B29" t="s">
        <v>19</v>
      </c>
      <c r="C29">
        <v>2001</v>
      </c>
      <c r="D29" t="s">
        <v>8</v>
      </c>
      <c r="E29" t="s">
        <v>7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1477</v>
      </c>
      <c r="N29">
        <v>0</v>
      </c>
      <c r="O29">
        <v>0</v>
      </c>
      <c r="P29">
        <v>0</v>
      </c>
      <c r="Q29">
        <v>0</v>
      </c>
      <c r="R29" t="s">
        <v>1479</v>
      </c>
    </row>
    <row r="30" spans="1:18">
      <c r="A30" t="s">
        <v>60</v>
      </c>
      <c r="B30" t="s">
        <v>54</v>
      </c>
      <c r="C30">
        <v>2008</v>
      </c>
      <c r="D30" t="s">
        <v>8</v>
      </c>
      <c r="E30" t="s">
        <v>7</v>
      </c>
      <c r="F30">
        <v>1</v>
      </c>
      <c r="G30">
        <v>0</v>
      </c>
      <c r="H30">
        <v>0</v>
      </c>
      <c r="I30" t="s">
        <v>1467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61</v>
      </c>
      <c r="B31" t="s">
        <v>19</v>
      </c>
      <c r="C31">
        <v>2006</v>
      </c>
      <c r="D31" t="s">
        <v>8</v>
      </c>
      <c r="E31" t="s">
        <v>7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">
        <v>1478</v>
      </c>
      <c r="R31">
        <v>0</v>
      </c>
    </row>
    <row r="32" spans="1:18">
      <c r="A32" t="s">
        <v>62</v>
      </c>
      <c r="B32" t="s">
        <v>63</v>
      </c>
      <c r="C32" t="s">
        <v>7</v>
      </c>
      <c r="D32" t="s">
        <v>7</v>
      </c>
      <c r="E32" t="s">
        <v>7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1479</v>
      </c>
      <c r="Q32">
        <v>0</v>
      </c>
      <c r="R32" t="s">
        <v>1479</v>
      </c>
    </row>
    <row r="33" spans="1:18">
      <c r="A33" t="s">
        <v>64</v>
      </c>
      <c r="B33" t="s">
        <v>6</v>
      </c>
      <c r="C33">
        <v>1964</v>
      </c>
      <c r="D33" t="s">
        <v>44</v>
      </c>
      <c r="E33" t="s">
        <v>65</v>
      </c>
      <c r="F33">
        <v>2</v>
      </c>
      <c r="G33">
        <v>0</v>
      </c>
      <c r="H33">
        <v>0</v>
      </c>
      <c r="I33">
        <v>0</v>
      </c>
      <c r="J33">
        <v>0</v>
      </c>
      <c r="K33" t="s">
        <v>1472</v>
      </c>
      <c r="L33">
        <v>0</v>
      </c>
      <c r="M33">
        <v>0</v>
      </c>
      <c r="N33">
        <v>0</v>
      </c>
      <c r="O33">
        <v>0</v>
      </c>
      <c r="P33" t="s">
        <v>1472</v>
      </c>
      <c r="Q33">
        <v>0</v>
      </c>
      <c r="R33">
        <v>0</v>
      </c>
    </row>
    <row r="34" spans="1:18">
      <c r="A34" t="s">
        <v>66</v>
      </c>
      <c r="B34" t="s">
        <v>6</v>
      </c>
      <c r="C34">
        <v>1987</v>
      </c>
      <c r="D34" t="s">
        <v>8</v>
      </c>
      <c r="E34" t="s">
        <v>67</v>
      </c>
      <c r="F34">
        <v>1</v>
      </c>
      <c r="G34" t="s">
        <v>1463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68</v>
      </c>
      <c r="B35" t="s">
        <v>43</v>
      </c>
      <c r="C35">
        <v>2001</v>
      </c>
      <c r="D35" t="s">
        <v>8</v>
      </c>
      <c r="E35" t="s">
        <v>69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1478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70</v>
      </c>
      <c r="B36" t="s">
        <v>6</v>
      </c>
      <c r="C36">
        <v>2010</v>
      </c>
      <c r="D36" t="s">
        <v>8</v>
      </c>
      <c r="E36" t="s">
        <v>41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1478</v>
      </c>
      <c r="R36">
        <v>0</v>
      </c>
    </row>
    <row r="37" spans="1:18">
      <c r="A37" t="s">
        <v>71</v>
      </c>
      <c r="B37" t="s">
        <v>6</v>
      </c>
      <c r="C37">
        <v>2002</v>
      </c>
      <c r="D37" t="s">
        <v>8</v>
      </c>
      <c r="E37" t="s">
        <v>7</v>
      </c>
      <c r="F37">
        <v>2</v>
      </c>
      <c r="G37">
        <v>0</v>
      </c>
      <c r="H37">
        <v>0</v>
      </c>
      <c r="I37">
        <v>0</v>
      </c>
      <c r="J37" t="s">
        <v>1474</v>
      </c>
      <c r="K37">
        <v>0</v>
      </c>
      <c r="L37">
        <v>0</v>
      </c>
      <c r="M37" t="s">
        <v>1473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t="s">
        <v>72</v>
      </c>
      <c r="B38" t="s">
        <v>6</v>
      </c>
      <c r="C38" t="s">
        <v>7</v>
      </c>
      <c r="D38" t="s">
        <v>7</v>
      </c>
      <c r="E38" t="s">
        <v>7</v>
      </c>
      <c r="F38">
        <v>1</v>
      </c>
      <c r="G38" t="s">
        <v>1465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73</v>
      </c>
      <c r="B39" t="s">
        <v>34</v>
      </c>
      <c r="C39" t="s">
        <v>7</v>
      </c>
      <c r="D39" t="s">
        <v>8</v>
      </c>
      <c r="E39" t="s">
        <v>7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1472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74</v>
      </c>
      <c r="B40" t="s">
        <v>6</v>
      </c>
      <c r="C40">
        <v>2004</v>
      </c>
      <c r="D40" t="s">
        <v>8</v>
      </c>
      <c r="E40" t="s">
        <v>75</v>
      </c>
      <c r="F40">
        <v>3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1472</v>
      </c>
      <c r="M40">
        <v>0</v>
      </c>
      <c r="N40">
        <v>0</v>
      </c>
      <c r="O40" t="s">
        <v>1472</v>
      </c>
      <c r="P40">
        <v>0</v>
      </c>
      <c r="Q40">
        <v>0</v>
      </c>
      <c r="R40" t="s">
        <v>1472</v>
      </c>
    </row>
    <row r="41" spans="1:18">
      <c r="A41" t="s">
        <v>76</v>
      </c>
      <c r="B41" t="s">
        <v>57</v>
      </c>
      <c r="C41">
        <v>1978</v>
      </c>
      <c r="D41" t="s">
        <v>44</v>
      </c>
      <c r="E41" t="s">
        <v>7</v>
      </c>
      <c r="F41">
        <v>1</v>
      </c>
      <c r="G41">
        <v>0</v>
      </c>
      <c r="H41">
        <v>0</v>
      </c>
      <c r="I41">
        <v>0</v>
      </c>
      <c r="J41" t="s">
        <v>1473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77</v>
      </c>
      <c r="B42" t="s">
        <v>29</v>
      </c>
      <c r="C42">
        <v>2003</v>
      </c>
      <c r="D42" t="s">
        <v>8</v>
      </c>
      <c r="E42" t="s">
        <v>78</v>
      </c>
      <c r="F42">
        <v>1</v>
      </c>
      <c r="G42" t="s">
        <v>1465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1477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79</v>
      </c>
      <c r="B43" t="s">
        <v>80</v>
      </c>
      <c r="C43">
        <v>1992</v>
      </c>
      <c r="D43" t="s">
        <v>8</v>
      </c>
      <c r="E43" t="s">
        <v>81</v>
      </c>
      <c r="F43">
        <v>4</v>
      </c>
      <c r="G43">
        <v>0</v>
      </c>
      <c r="H43" t="s">
        <v>1463</v>
      </c>
      <c r="I43">
        <v>0</v>
      </c>
      <c r="J43" t="s">
        <v>1471</v>
      </c>
      <c r="K43">
        <v>0</v>
      </c>
      <c r="L43">
        <v>0</v>
      </c>
      <c r="M43" t="s">
        <v>1479</v>
      </c>
      <c r="N43">
        <v>0</v>
      </c>
      <c r="O43">
        <v>0</v>
      </c>
      <c r="P43">
        <v>0</v>
      </c>
      <c r="Q43" t="s">
        <v>1473</v>
      </c>
      <c r="R43">
        <v>0</v>
      </c>
    </row>
    <row r="44" spans="1:18">
      <c r="A44" t="s">
        <v>82</v>
      </c>
      <c r="B44" t="s">
        <v>83</v>
      </c>
      <c r="C44">
        <v>1990</v>
      </c>
      <c r="D44" t="s">
        <v>8</v>
      </c>
      <c r="E44" t="s">
        <v>84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1475</v>
      </c>
      <c r="O44">
        <v>0</v>
      </c>
      <c r="P44">
        <v>0</v>
      </c>
      <c r="Q44">
        <v>0</v>
      </c>
      <c r="R44">
        <v>0</v>
      </c>
    </row>
    <row r="45" spans="1:18">
      <c r="A45" t="s">
        <v>85</v>
      </c>
      <c r="B45" t="s">
        <v>57</v>
      </c>
      <c r="C45">
        <v>1999</v>
      </c>
      <c r="D45" t="s">
        <v>8</v>
      </c>
      <c r="E45" t="s">
        <v>7</v>
      </c>
      <c r="F45">
        <v>2</v>
      </c>
      <c r="G45">
        <v>0</v>
      </c>
      <c r="H45">
        <v>0</v>
      </c>
      <c r="I45" t="s">
        <v>1467</v>
      </c>
      <c r="J45">
        <v>0</v>
      </c>
      <c r="K45">
        <v>0</v>
      </c>
      <c r="L45">
        <v>0</v>
      </c>
      <c r="M45" t="s">
        <v>1479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86</v>
      </c>
      <c r="B46" t="s">
        <v>57</v>
      </c>
      <c r="C46" t="s">
        <v>7</v>
      </c>
      <c r="D46" t="s">
        <v>7</v>
      </c>
      <c r="E46" t="s">
        <v>7</v>
      </c>
      <c r="F46">
        <v>2</v>
      </c>
      <c r="G46">
        <v>0</v>
      </c>
      <c r="H46">
        <v>0</v>
      </c>
      <c r="I46" t="s">
        <v>1470</v>
      </c>
      <c r="J46">
        <v>0</v>
      </c>
      <c r="K46">
        <v>0</v>
      </c>
      <c r="L46" t="s">
        <v>1473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87</v>
      </c>
      <c r="B47" t="s">
        <v>57</v>
      </c>
      <c r="C47">
        <v>1977</v>
      </c>
      <c r="D47" t="s">
        <v>8</v>
      </c>
      <c r="E47" t="s">
        <v>58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1472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88</v>
      </c>
      <c r="B48" t="s">
        <v>89</v>
      </c>
      <c r="C48" t="s">
        <v>90</v>
      </c>
      <c r="D48" t="s">
        <v>8</v>
      </c>
      <c r="E48" t="s">
        <v>7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1473</v>
      </c>
      <c r="P48">
        <v>0</v>
      </c>
      <c r="Q48">
        <v>0</v>
      </c>
      <c r="R48">
        <v>0</v>
      </c>
    </row>
    <row r="49" spans="1:18">
      <c r="A49" t="s">
        <v>91</v>
      </c>
      <c r="B49" t="s">
        <v>92</v>
      </c>
      <c r="C49">
        <v>1991</v>
      </c>
      <c r="D49" t="s">
        <v>8</v>
      </c>
      <c r="E49" t="s">
        <v>7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1473</v>
      </c>
      <c r="P49">
        <v>0</v>
      </c>
      <c r="Q49">
        <v>0</v>
      </c>
      <c r="R49">
        <v>0</v>
      </c>
    </row>
    <row r="50" spans="1:18">
      <c r="A50" t="s">
        <v>93</v>
      </c>
      <c r="B50" t="s">
        <v>19</v>
      </c>
      <c r="C50" t="s">
        <v>7</v>
      </c>
      <c r="D50" t="s">
        <v>7</v>
      </c>
      <c r="E50" t="s">
        <v>7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1476</v>
      </c>
      <c r="R50">
        <v>0</v>
      </c>
    </row>
    <row r="51" spans="1:18">
      <c r="A51" t="s">
        <v>94</v>
      </c>
      <c r="B51" t="s">
        <v>6</v>
      </c>
      <c r="C51">
        <v>2007</v>
      </c>
      <c r="D51" t="s">
        <v>8</v>
      </c>
      <c r="E51" t="s">
        <v>95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1472</v>
      </c>
    </row>
    <row r="52" spans="1:18">
      <c r="A52" t="s">
        <v>96</v>
      </c>
      <c r="B52" t="s">
        <v>6</v>
      </c>
      <c r="C52" t="s">
        <v>7</v>
      </c>
      <c r="D52" t="s">
        <v>7</v>
      </c>
      <c r="E52" t="s">
        <v>7</v>
      </c>
      <c r="F52">
        <v>1</v>
      </c>
      <c r="G52">
        <v>0</v>
      </c>
      <c r="H52" t="s">
        <v>1463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t="s">
        <v>97</v>
      </c>
      <c r="B53" t="s">
        <v>98</v>
      </c>
      <c r="C53" t="s">
        <v>7</v>
      </c>
      <c r="D53" t="s">
        <v>8</v>
      </c>
      <c r="E53" t="s">
        <v>7</v>
      </c>
      <c r="F53">
        <v>2</v>
      </c>
      <c r="G53">
        <v>0</v>
      </c>
      <c r="H53">
        <v>0</v>
      </c>
      <c r="I53">
        <v>0</v>
      </c>
      <c r="J53">
        <v>0</v>
      </c>
      <c r="K53" t="s">
        <v>1473</v>
      </c>
      <c r="L53">
        <v>0</v>
      </c>
      <c r="M53">
        <v>0</v>
      </c>
      <c r="N53">
        <v>0</v>
      </c>
      <c r="O53" t="s">
        <v>1473</v>
      </c>
      <c r="P53">
        <v>0</v>
      </c>
      <c r="Q53">
        <v>0</v>
      </c>
      <c r="R53">
        <v>0</v>
      </c>
    </row>
    <row r="54" spans="1:18">
      <c r="A54" t="s">
        <v>99</v>
      </c>
      <c r="B54" t="s">
        <v>19</v>
      </c>
      <c r="C54">
        <v>1984</v>
      </c>
      <c r="D54" t="s">
        <v>8</v>
      </c>
      <c r="E54" t="s">
        <v>7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1476</v>
      </c>
      <c r="P54">
        <v>0</v>
      </c>
      <c r="Q54">
        <v>0</v>
      </c>
      <c r="R54">
        <v>0</v>
      </c>
    </row>
    <row r="55" spans="1:18">
      <c r="A55" t="s">
        <v>100</v>
      </c>
      <c r="B55" t="s">
        <v>6</v>
      </c>
      <c r="C55" t="s">
        <v>7</v>
      </c>
      <c r="D55" t="s">
        <v>7</v>
      </c>
      <c r="E55" t="s">
        <v>7</v>
      </c>
      <c r="F55">
        <v>2</v>
      </c>
      <c r="G55">
        <v>0</v>
      </c>
      <c r="H55">
        <v>0</v>
      </c>
      <c r="I55">
        <v>0</v>
      </c>
      <c r="J55" t="s">
        <v>1473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1472</v>
      </c>
      <c r="R55">
        <v>0</v>
      </c>
    </row>
    <row r="56" spans="1:18">
      <c r="A56" t="s">
        <v>101</v>
      </c>
      <c r="B56" t="s">
        <v>6</v>
      </c>
      <c r="C56">
        <v>1988</v>
      </c>
      <c r="D56" t="s">
        <v>8</v>
      </c>
      <c r="E56" t="s">
        <v>102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">
        <v>1478</v>
      </c>
      <c r="O56">
        <v>0</v>
      </c>
      <c r="P56">
        <v>0</v>
      </c>
      <c r="Q56">
        <v>0</v>
      </c>
      <c r="R56">
        <v>0</v>
      </c>
    </row>
    <row r="57" spans="1:18">
      <c r="A57" t="s">
        <v>103</v>
      </c>
      <c r="B57" t="s">
        <v>98</v>
      </c>
      <c r="C57">
        <v>1978</v>
      </c>
      <c r="D57" t="s">
        <v>8</v>
      </c>
      <c r="E57" t="s">
        <v>104</v>
      </c>
      <c r="F57">
        <v>1</v>
      </c>
      <c r="G57">
        <v>0</v>
      </c>
      <c r="H57">
        <v>0</v>
      </c>
      <c r="I57">
        <v>0</v>
      </c>
      <c r="J57">
        <v>0</v>
      </c>
      <c r="K57" t="s">
        <v>1473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105</v>
      </c>
      <c r="B58" t="s">
        <v>19</v>
      </c>
      <c r="C58">
        <v>2002</v>
      </c>
      <c r="D58" t="s">
        <v>44</v>
      </c>
      <c r="E58" t="s">
        <v>106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1479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107</v>
      </c>
      <c r="B59" t="s">
        <v>83</v>
      </c>
      <c r="C59">
        <v>1993</v>
      </c>
      <c r="D59" t="s">
        <v>8</v>
      </c>
      <c r="E59" t="s">
        <v>84</v>
      </c>
      <c r="F59">
        <v>3</v>
      </c>
      <c r="G59" t="s">
        <v>1463</v>
      </c>
      <c r="H59">
        <v>0</v>
      </c>
      <c r="I59" t="s">
        <v>1463</v>
      </c>
      <c r="J59">
        <v>0</v>
      </c>
      <c r="K59">
        <v>0</v>
      </c>
      <c r="L59" t="s">
        <v>1472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1473</v>
      </c>
    </row>
    <row r="60" spans="1:18">
      <c r="A60" t="s">
        <v>108</v>
      </c>
      <c r="B60" t="s">
        <v>19</v>
      </c>
      <c r="C60">
        <v>1999</v>
      </c>
      <c r="D60" t="s">
        <v>8</v>
      </c>
      <c r="E60" t="s">
        <v>7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1476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109</v>
      </c>
      <c r="B61" t="s">
        <v>80</v>
      </c>
      <c r="C61">
        <v>1996</v>
      </c>
      <c r="D61" t="s">
        <v>8</v>
      </c>
      <c r="E61" t="s">
        <v>110</v>
      </c>
      <c r="F61">
        <v>2</v>
      </c>
      <c r="G61" t="s">
        <v>1465</v>
      </c>
      <c r="H61">
        <v>0</v>
      </c>
      <c r="I61">
        <v>0</v>
      </c>
      <c r="J61">
        <v>0</v>
      </c>
      <c r="K61" t="s">
        <v>1473</v>
      </c>
      <c r="L61">
        <v>0</v>
      </c>
      <c r="M61">
        <v>0</v>
      </c>
      <c r="N61">
        <v>0</v>
      </c>
      <c r="O61">
        <v>0</v>
      </c>
      <c r="P61" t="s">
        <v>1475</v>
      </c>
      <c r="Q61">
        <v>0</v>
      </c>
      <c r="R61">
        <v>0</v>
      </c>
    </row>
    <row r="62" spans="1:18">
      <c r="A62" t="s">
        <v>111</v>
      </c>
      <c r="B62" t="s">
        <v>83</v>
      </c>
      <c r="C62">
        <v>1989</v>
      </c>
      <c r="D62" t="s">
        <v>8</v>
      </c>
      <c r="E62" t="s">
        <v>7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1479</v>
      </c>
      <c r="R62">
        <v>0</v>
      </c>
    </row>
    <row r="63" spans="1:18">
      <c r="A63" t="s">
        <v>112</v>
      </c>
      <c r="B63" t="s">
        <v>57</v>
      </c>
      <c r="C63" t="s">
        <v>7</v>
      </c>
      <c r="D63" t="s">
        <v>7</v>
      </c>
      <c r="E63" t="s">
        <v>7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1472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113</v>
      </c>
      <c r="B64" t="s">
        <v>9</v>
      </c>
      <c r="C64" t="s">
        <v>7</v>
      </c>
      <c r="D64" t="s">
        <v>7</v>
      </c>
      <c r="E64" t="s">
        <v>7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1479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114</v>
      </c>
      <c r="B65" t="s">
        <v>19</v>
      </c>
      <c r="C65">
        <v>1997</v>
      </c>
      <c r="D65" t="s">
        <v>8</v>
      </c>
      <c r="E65" t="s">
        <v>7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1479</v>
      </c>
      <c r="Q65">
        <v>0</v>
      </c>
      <c r="R65">
        <v>0</v>
      </c>
    </row>
    <row r="66" spans="1:18">
      <c r="A66" t="s">
        <v>115</v>
      </c>
      <c r="B66" t="s">
        <v>19</v>
      </c>
      <c r="C66">
        <v>1997</v>
      </c>
      <c r="D66" t="s">
        <v>8</v>
      </c>
      <c r="E66" t="s">
        <v>7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t="s">
        <v>1479</v>
      </c>
    </row>
    <row r="67" spans="1:18">
      <c r="A67" t="s">
        <v>116</v>
      </c>
      <c r="B67" t="s">
        <v>117</v>
      </c>
      <c r="C67" t="s">
        <v>7</v>
      </c>
      <c r="D67" t="s">
        <v>7</v>
      </c>
      <c r="E67" t="s">
        <v>7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1471</v>
      </c>
      <c r="M67">
        <v>0</v>
      </c>
      <c r="N67">
        <v>0</v>
      </c>
      <c r="O67">
        <v>0</v>
      </c>
      <c r="P67" t="s">
        <v>1479</v>
      </c>
      <c r="Q67">
        <v>0</v>
      </c>
      <c r="R67">
        <v>0</v>
      </c>
    </row>
    <row r="68" spans="1:18">
      <c r="A68" t="s">
        <v>118</v>
      </c>
      <c r="B68" t="s">
        <v>16</v>
      </c>
      <c r="C68">
        <v>2006</v>
      </c>
      <c r="D68" t="s">
        <v>8</v>
      </c>
      <c r="E68" t="s">
        <v>7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1474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t="s">
        <v>119</v>
      </c>
      <c r="B69" t="s">
        <v>6</v>
      </c>
      <c r="C69">
        <v>1982</v>
      </c>
      <c r="D69" t="s">
        <v>8</v>
      </c>
      <c r="E69" t="s">
        <v>120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1472</v>
      </c>
      <c r="Q69">
        <v>0</v>
      </c>
      <c r="R69">
        <v>0</v>
      </c>
    </row>
    <row r="70" spans="1:18">
      <c r="A70" t="s">
        <v>121</v>
      </c>
      <c r="B70" t="s">
        <v>6</v>
      </c>
      <c r="C70">
        <v>2006</v>
      </c>
      <c r="D70" t="s">
        <v>8</v>
      </c>
      <c r="E70" t="s">
        <v>7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1478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t="s">
        <v>122</v>
      </c>
      <c r="B71" t="s">
        <v>123</v>
      </c>
      <c r="C71">
        <v>1994</v>
      </c>
      <c r="D71" t="s">
        <v>8</v>
      </c>
      <c r="E71" t="s">
        <v>7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t="s">
        <v>1473</v>
      </c>
      <c r="R71">
        <v>0</v>
      </c>
    </row>
    <row r="72" spans="1:18">
      <c r="A72" t="s">
        <v>124</v>
      </c>
      <c r="B72" t="s">
        <v>6</v>
      </c>
      <c r="C72" t="s">
        <v>7</v>
      </c>
      <c r="D72" t="s">
        <v>7</v>
      </c>
      <c r="E72" t="s">
        <v>7</v>
      </c>
      <c r="F72">
        <v>1</v>
      </c>
      <c r="G72" t="s">
        <v>1463</v>
      </c>
      <c r="H72">
        <v>0</v>
      </c>
      <c r="I72">
        <v>0</v>
      </c>
      <c r="J72">
        <v>0</v>
      </c>
      <c r="K72" t="s">
        <v>1474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125</v>
      </c>
      <c r="B73" t="s">
        <v>19</v>
      </c>
      <c r="C73">
        <v>2008</v>
      </c>
      <c r="D73" t="s">
        <v>44</v>
      </c>
      <c r="E73" t="s">
        <v>7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1476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126</v>
      </c>
      <c r="B74" t="s">
        <v>19</v>
      </c>
      <c r="C74">
        <v>39296</v>
      </c>
      <c r="D74" t="s">
        <v>44</v>
      </c>
      <c r="E74" t="s">
        <v>106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1478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127</v>
      </c>
      <c r="B75" t="s">
        <v>34</v>
      </c>
      <c r="C75" t="s">
        <v>7</v>
      </c>
      <c r="D75" t="s">
        <v>7</v>
      </c>
      <c r="E75" t="s">
        <v>7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1479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t="s">
        <v>128</v>
      </c>
      <c r="B76" t="s">
        <v>6</v>
      </c>
      <c r="C76" t="s">
        <v>7</v>
      </c>
      <c r="D76" t="s">
        <v>8</v>
      </c>
      <c r="E76" t="s">
        <v>7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1477</v>
      </c>
      <c r="Q76">
        <v>0</v>
      </c>
      <c r="R76">
        <v>0</v>
      </c>
    </row>
    <row r="77" spans="1:18">
      <c r="A77" t="s">
        <v>129</v>
      </c>
      <c r="B77" t="s">
        <v>57</v>
      </c>
      <c r="C77">
        <v>2007</v>
      </c>
      <c r="D77" t="s">
        <v>8</v>
      </c>
      <c r="E77" t="s">
        <v>130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t="s">
        <v>1473</v>
      </c>
      <c r="O77">
        <v>0</v>
      </c>
      <c r="P77">
        <v>0</v>
      </c>
      <c r="Q77">
        <v>0</v>
      </c>
      <c r="R77">
        <v>0</v>
      </c>
    </row>
    <row r="78" spans="1:18">
      <c r="A78" t="s">
        <v>131</v>
      </c>
      <c r="B78" t="s">
        <v>43</v>
      </c>
      <c r="C78" t="s">
        <v>7</v>
      </c>
      <c r="D78" t="s">
        <v>7</v>
      </c>
      <c r="E78" t="s">
        <v>7</v>
      </c>
      <c r="F78">
        <v>2</v>
      </c>
      <c r="G78">
        <v>0</v>
      </c>
      <c r="H78">
        <v>0</v>
      </c>
      <c r="I78">
        <v>0</v>
      </c>
      <c r="J78">
        <v>0</v>
      </c>
      <c r="K78" t="s">
        <v>1471</v>
      </c>
      <c r="L78">
        <v>0</v>
      </c>
      <c r="M78">
        <v>0</v>
      </c>
      <c r="N78">
        <v>0</v>
      </c>
      <c r="O78">
        <v>0</v>
      </c>
      <c r="P78">
        <v>0</v>
      </c>
      <c r="Q78" t="s">
        <v>1475</v>
      </c>
      <c r="R78">
        <v>0</v>
      </c>
    </row>
    <row r="79" spans="1:18">
      <c r="A79" t="s">
        <v>132</v>
      </c>
      <c r="B79" t="s">
        <v>80</v>
      </c>
      <c r="C79">
        <v>1990</v>
      </c>
      <c r="D79" t="s">
        <v>8</v>
      </c>
      <c r="E79" t="s">
        <v>133</v>
      </c>
      <c r="F79">
        <v>3</v>
      </c>
      <c r="G79">
        <v>0</v>
      </c>
      <c r="H79">
        <v>0</v>
      </c>
      <c r="I79" t="s">
        <v>1470</v>
      </c>
      <c r="J79">
        <v>0</v>
      </c>
      <c r="K79">
        <v>0</v>
      </c>
      <c r="L79">
        <v>0</v>
      </c>
      <c r="M79">
        <v>0</v>
      </c>
      <c r="N79" t="s">
        <v>1475</v>
      </c>
      <c r="O79">
        <v>0</v>
      </c>
      <c r="P79" t="s">
        <v>1475</v>
      </c>
      <c r="Q79">
        <v>0</v>
      </c>
      <c r="R79">
        <v>0</v>
      </c>
    </row>
    <row r="80" spans="1:18">
      <c r="A80" t="s">
        <v>134</v>
      </c>
      <c r="B80" t="s">
        <v>34</v>
      </c>
      <c r="C80" t="s">
        <v>135</v>
      </c>
      <c r="D80" t="s">
        <v>8</v>
      </c>
      <c r="E80" t="s">
        <v>136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t="s">
        <v>1478</v>
      </c>
      <c r="O80">
        <v>0</v>
      </c>
      <c r="P80">
        <v>0</v>
      </c>
      <c r="Q80">
        <v>0</v>
      </c>
      <c r="R80">
        <v>0</v>
      </c>
    </row>
    <row r="81" spans="1:18">
      <c r="A81" t="s">
        <v>137</v>
      </c>
      <c r="B81" t="s">
        <v>6</v>
      </c>
      <c r="C81">
        <v>1987</v>
      </c>
      <c r="D81" t="s">
        <v>8</v>
      </c>
      <c r="E81" t="s">
        <v>7</v>
      </c>
      <c r="F81">
        <v>2</v>
      </c>
      <c r="G81">
        <v>0</v>
      </c>
      <c r="H81" t="s">
        <v>1463</v>
      </c>
      <c r="I81">
        <v>0</v>
      </c>
      <c r="J81">
        <v>0</v>
      </c>
      <c r="K81">
        <v>0</v>
      </c>
      <c r="L81" t="s">
        <v>1473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138</v>
      </c>
      <c r="B82" t="s">
        <v>6</v>
      </c>
      <c r="C82">
        <v>1998</v>
      </c>
      <c r="D82" t="s">
        <v>8</v>
      </c>
      <c r="E82" t="s">
        <v>139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t="s">
        <v>1473</v>
      </c>
      <c r="R82">
        <v>0</v>
      </c>
    </row>
    <row r="83" spans="1:18">
      <c r="A83" t="s">
        <v>140</v>
      </c>
      <c r="B83" t="s">
        <v>19</v>
      </c>
      <c r="C83">
        <v>1980</v>
      </c>
      <c r="D83" t="s">
        <v>8</v>
      </c>
      <c r="E83" t="s">
        <v>141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1472</v>
      </c>
      <c r="O83">
        <v>0</v>
      </c>
      <c r="P83">
        <v>0</v>
      </c>
      <c r="Q83">
        <v>0</v>
      </c>
      <c r="R83">
        <v>0</v>
      </c>
    </row>
    <row r="84" spans="1:18">
      <c r="A84" t="s">
        <v>142</v>
      </c>
      <c r="B84" t="s">
        <v>9</v>
      </c>
      <c r="C84" t="s">
        <v>7</v>
      </c>
      <c r="D84" t="s">
        <v>8</v>
      </c>
      <c r="E84" t="s">
        <v>7</v>
      </c>
      <c r="F84">
        <v>3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1473</v>
      </c>
      <c r="M84">
        <v>0</v>
      </c>
      <c r="N84" t="s">
        <v>1472</v>
      </c>
      <c r="O84">
        <v>0</v>
      </c>
      <c r="P84">
        <v>0</v>
      </c>
      <c r="Q84" t="s">
        <v>1473</v>
      </c>
      <c r="R84">
        <v>0</v>
      </c>
    </row>
    <row r="85" spans="1:18">
      <c r="A85" t="s">
        <v>143</v>
      </c>
      <c r="B85" t="s">
        <v>6</v>
      </c>
      <c r="C85" t="s">
        <v>144</v>
      </c>
      <c r="D85" t="s">
        <v>8</v>
      </c>
      <c r="E85" t="s">
        <v>7</v>
      </c>
      <c r="F85">
        <v>3</v>
      </c>
      <c r="G85">
        <v>0</v>
      </c>
      <c r="H85">
        <v>0</v>
      </c>
      <c r="I85">
        <v>0</v>
      </c>
      <c r="J85" t="s">
        <v>1474</v>
      </c>
      <c r="K85">
        <v>0</v>
      </c>
      <c r="L85">
        <v>0</v>
      </c>
      <c r="M85" t="s">
        <v>1473</v>
      </c>
      <c r="N85">
        <v>0</v>
      </c>
      <c r="O85">
        <v>0</v>
      </c>
      <c r="P85">
        <v>0</v>
      </c>
      <c r="Q85" t="s">
        <v>1473</v>
      </c>
      <c r="R85">
        <v>0</v>
      </c>
    </row>
    <row r="86" spans="1:18">
      <c r="A86" t="s">
        <v>145</v>
      </c>
      <c r="B86" t="s">
        <v>9</v>
      </c>
      <c r="C86">
        <v>1993</v>
      </c>
      <c r="D86" t="s">
        <v>8</v>
      </c>
      <c r="E86" t="s">
        <v>7</v>
      </c>
      <c r="F86">
        <v>3</v>
      </c>
      <c r="G86">
        <v>0</v>
      </c>
      <c r="H86">
        <v>0</v>
      </c>
      <c r="I86">
        <v>0</v>
      </c>
      <c r="J86" t="s">
        <v>1471</v>
      </c>
      <c r="K86">
        <v>0</v>
      </c>
      <c r="L86">
        <v>0</v>
      </c>
      <c r="M86">
        <v>0</v>
      </c>
      <c r="N86" t="s">
        <v>1479</v>
      </c>
      <c r="O86">
        <v>0</v>
      </c>
      <c r="P86">
        <v>0</v>
      </c>
      <c r="Q86" t="s">
        <v>1479</v>
      </c>
      <c r="R86">
        <v>0</v>
      </c>
    </row>
    <row r="87" spans="1:18">
      <c r="A87" t="s">
        <v>146</v>
      </c>
      <c r="B87" t="s">
        <v>6</v>
      </c>
      <c r="C87" t="s">
        <v>7</v>
      </c>
      <c r="D87" t="s">
        <v>8</v>
      </c>
      <c r="E87" t="s">
        <v>7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1475</v>
      </c>
    </row>
    <row r="88" spans="1:18">
      <c r="A88" t="s">
        <v>147</v>
      </c>
      <c r="B88" t="s">
        <v>148</v>
      </c>
      <c r="C88">
        <v>2005</v>
      </c>
      <c r="D88" t="s">
        <v>44</v>
      </c>
      <c r="E88" t="s">
        <v>7</v>
      </c>
      <c r="F88">
        <v>1</v>
      </c>
      <c r="G88">
        <v>0</v>
      </c>
      <c r="H88">
        <v>0</v>
      </c>
      <c r="I88" t="s">
        <v>1467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t="s">
        <v>149</v>
      </c>
      <c r="B89" t="s">
        <v>34</v>
      </c>
      <c r="C89">
        <v>2000</v>
      </c>
      <c r="D89" t="s">
        <v>8</v>
      </c>
      <c r="E89" t="s">
        <v>7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1473</v>
      </c>
      <c r="O89">
        <v>0</v>
      </c>
      <c r="P89">
        <v>0</v>
      </c>
      <c r="Q89">
        <v>0</v>
      </c>
      <c r="R89">
        <v>0</v>
      </c>
    </row>
    <row r="90" spans="1:18">
      <c r="A90" t="s">
        <v>150</v>
      </c>
      <c r="B90" t="s">
        <v>80</v>
      </c>
      <c r="C90" t="s">
        <v>7</v>
      </c>
      <c r="D90" t="s">
        <v>8</v>
      </c>
      <c r="E90" t="s">
        <v>7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t="s">
        <v>1472</v>
      </c>
    </row>
    <row r="91" spans="1:18">
      <c r="A91" t="s">
        <v>151</v>
      </c>
      <c r="B91" t="s">
        <v>6</v>
      </c>
      <c r="C91">
        <v>1999</v>
      </c>
      <c r="D91" t="s">
        <v>8</v>
      </c>
      <c r="E91" t="s">
        <v>152</v>
      </c>
      <c r="F91">
        <v>1</v>
      </c>
      <c r="G91" t="s">
        <v>1463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1473</v>
      </c>
      <c r="P91">
        <v>0</v>
      </c>
      <c r="Q91">
        <v>0</v>
      </c>
      <c r="R91">
        <v>0</v>
      </c>
    </row>
    <row r="92" spans="1:18">
      <c r="A92" t="s">
        <v>153</v>
      </c>
      <c r="B92" t="s">
        <v>89</v>
      </c>
      <c r="C92" t="s">
        <v>154</v>
      </c>
      <c r="D92" t="s">
        <v>8</v>
      </c>
      <c r="E92" t="s">
        <v>7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1475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t="s">
        <v>155</v>
      </c>
      <c r="B93" t="s">
        <v>156</v>
      </c>
      <c r="C93" t="s">
        <v>7</v>
      </c>
      <c r="D93" t="s">
        <v>7</v>
      </c>
      <c r="E93" t="s">
        <v>7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">
        <v>1476</v>
      </c>
      <c r="R93">
        <v>0</v>
      </c>
    </row>
    <row r="94" spans="1:18">
      <c r="A94" t="s">
        <v>157</v>
      </c>
      <c r="B94" t="s">
        <v>34</v>
      </c>
      <c r="C94" t="s">
        <v>7</v>
      </c>
      <c r="D94" t="s">
        <v>8</v>
      </c>
      <c r="E94" t="s">
        <v>7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1478</v>
      </c>
      <c r="P94">
        <v>0</v>
      </c>
      <c r="Q94">
        <v>0</v>
      </c>
      <c r="R94">
        <v>0</v>
      </c>
    </row>
    <row r="95" spans="1:18">
      <c r="A95" t="s">
        <v>158</v>
      </c>
      <c r="B95" t="s">
        <v>19</v>
      </c>
      <c r="C95">
        <v>2001</v>
      </c>
      <c r="D95" t="s">
        <v>8</v>
      </c>
      <c r="E95" t="s">
        <v>7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1479</v>
      </c>
      <c r="P95">
        <v>0</v>
      </c>
      <c r="Q95">
        <v>0</v>
      </c>
      <c r="R95">
        <v>0</v>
      </c>
    </row>
    <row r="96" spans="1:18">
      <c r="A96" t="s">
        <v>159</v>
      </c>
      <c r="B96" t="s">
        <v>43</v>
      </c>
      <c r="C96" t="s">
        <v>7</v>
      </c>
      <c r="D96" t="s">
        <v>8</v>
      </c>
      <c r="E96" t="s">
        <v>7</v>
      </c>
      <c r="F96">
        <v>1</v>
      </c>
      <c r="G96">
        <v>0</v>
      </c>
      <c r="H96">
        <v>0</v>
      </c>
      <c r="I96">
        <v>0</v>
      </c>
      <c r="J96" t="s">
        <v>1474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t="s">
        <v>160</v>
      </c>
      <c r="B97" t="s">
        <v>6</v>
      </c>
      <c r="C97">
        <v>2007</v>
      </c>
      <c r="D97" t="s">
        <v>8</v>
      </c>
      <c r="E97" t="s">
        <v>7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">
        <v>1478</v>
      </c>
      <c r="R97">
        <v>0</v>
      </c>
    </row>
    <row r="98" spans="1:18">
      <c r="A98" t="s">
        <v>161</v>
      </c>
      <c r="B98" t="s">
        <v>80</v>
      </c>
      <c r="C98">
        <v>1987</v>
      </c>
      <c r="D98" t="s">
        <v>8</v>
      </c>
      <c r="E98" t="s">
        <v>162</v>
      </c>
      <c r="F98">
        <v>2</v>
      </c>
      <c r="G98">
        <v>0</v>
      </c>
      <c r="H98">
        <v>0</v>
      </c>
      <c r="I98">
        <v>0</v>
      </c>
      <c r="J98" t="s">
        <v>1472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1473</v>
      </c>
      <c r="Q98">
        <v>0</v>
      </c>
      <c r="R98">
        <v>0</v>
      </c>
    </row>
    <row r="99" spans="1:18">
      <c r="A99" t="s">
        <v>163</v>
      </c>
      <c r="B99" t="s">
        <v>6</v>
      </c>
      <c r="C99" t="s">
        <v>7</v>
      </c>
      <c r="D99" t="s">
        <v>7</v>
      </c>
      <c r="E99" t="s">
        <v>7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1474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t="s">
        <v>164</v>
      </c>
      <c r="B100" t="s">
        <v>6</v>
      </c>
      <c r="C100">
        <v>1980</v>
      </c>
      <c r="D100" t="s">
        <v>8</v>
      </c>
      <c r="E100" t="s">
        <v>120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t="s">
        <v>1478</v>
      </c>
      <c r="O100">
        <v>0</v>
      </c>
      <c r="P100">
        <v>0</v>
      </c>
      <c r="Q100" t="s">
        <v>1478</v>
      </c>
      <c r="R100">
        <v>0</v>
      </c>
    </row>
    <row r="101" spans="1:18">
      <c r="A101" t="s">
        <v>165</v>
      </c>
      <c r="B101" t="s">
        <v>19</v>
      </c>
      <c r="C101" t="s">
        <v>7</v>
      </c>
      <c r="D101" t="s">
        <v>7</v>
      </c>
      <c r="E101" t="s">
        <v>7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">
        <v>1476</v>
      </c>
      <c r="R101">
        <v>0</v>
      </c>
    </row>
    <row r="102" spans="1:18">
      <c r="A102" t="s">
        <v>166</v>
      </c>
      <c r="B102" t="s">
        <v>6</v>
      </c>
      <c r="C102">
        <v>2006</v>
      </c>
      <c r="D102" t="s">
        <v>8</v>
      </c>
      <c r="E102" t="s">
        <v>7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t="s">
        <v>1478</v>
      </c>
      <c r="O102">
        <v>0</v>
      </c>
      <c r="P102">
        <v>0</v>
      </c>
      <c r="Q102">
        <v>0</v>
      </c>
      <c r="R102">
        <v>0</v>
      </c>
    </row>
    <row r="103" spans="1:18">
      <c r="A103" t="s">
        <v>167</v>
      </c>
      <c r="B103" t="s">
        <v>6</v>
      </c>
      <c r="C103">
        <v>2003</v>
      </c>
      <c r="D103" t="s">
        <v>8</v>
      </c>
      <c r="E103" t="s">
        <v>168</v>
      </c>
      <c r="F103">
        <v>2</v>
      </c>
      <c r="G103">
        <v>0</v>
      </c>
      <c r="H103">
        <v>0</v>
      </c>
      <c r="I103" t="s">
        <v>1467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1477</v>
      </c>
    </row>
    <row r="104" spans="1:18">
      <c r="A104" t="s">
        <v>169</v>
      </c>
      <c r="B104" t="s">
        <v>170</v>
      </c>
      <c r="C104">
        <v>1991</v>
      </c>
      <c r="D104" t="s">
        <v>8</v>
      </c>
      <c r="E104" t="s">
        <v>171</v>
      </c>
      <c r="F104">
        <v>5</v>
      </c>
      <c r="G104">
        <v>0</v>
      </c>
      <c r="H104" t="s">
        <v>1469</v>
      </c>
      <c r="I104">
        <v>0</v>
      </c>
      <c r="J104">
        <v>0</v>
      </c>
      <c r="K104" t="s">
        <v>1473</v>
      </c>
      <c r="L104">
        <v>0</v>
      </c>
      <c r="M104" t="s">
        <v>1479</v>
      </c>
      <c r="N104">
        <v>0</v>
      </c>
      <c r="O104" t="s">
        <v>1473</v>
      </c>
      <c r="P104">
        <v>0</v>
      </c>
      <c r="Q104">
        <v>0</v>
      </c>
      <c r="R104" t="s">
        <v>1473</v>
      </c>
    </row>
    <row r="105" spans="1:18">
      <c r="A105" t="s">
        <v>172</v>
      </c>
      <c r="B105" t="s">
        <v>83</v>
      </c>
      <c r="C105">
        <v>1994</v>
      </c>
      <c r="D105" t="s">
        <v>8</v>
      </c>
      <c r="E105" t="s">
        <v>7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1479</v>
      </c>
      <c r="R105">
        <v>0</v>
      </c>
    </row>
    <row r="106" spans="1:18">
      <c r="A106" t="s">
        <v>173</v>
      </c>
      <c r="B106" t="s">
        <v>19</v>
      </c>
      <c r="C106">
        <v>1995</v>
      </c>
      <c r="D106" t="s">
        <v>8</v>
      </c>
      <c r="E106" t="s">
        <v>7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t="s">
        <v>1479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t="s">
        <v>174</v>
      </c>
      <c r="B107" t="s">
        <v>175</v>
      </c>
      <c r="C107">
        <v>1993</v>
      </c>
      <c r="D107" t="s">
        <v>8</v>
      </c>
      <c r="E107" t="s">
        <v>176</v>
      </c>
      <c r="F107">
        <v>4</v>
      </c>
      <c r="G107">
        <v>0</v>
      </c>
      <c r="H107">
        <v>0</v>
      </c>
      <c r="I107" t="s">
        <v>1467</v>
      </c>
      <c r="J107">
        <v>0</v>
      </c>
      <c r="K107">
        <v>0</v>
      </c>
      <c r="L107" t="s">
        <v>1471</v>
      </c>
      <c r="M107">
        <v>0</v>
      </c>
      <c r="N107" t="s">
        <v>1479</v>
      </c>
      <c r="O107">
        <v>0</v>
      </c>
      <c r="P107">
        <v>0</v>
      </c>
      <c r="Q107">
        <v>0</v>
      </c>
      <c r="R107" t="s">
        <v>1479</v>
      </c>
    </row>
    <row r="108" spans="1:18">
      <c r="A108" t="s">
        <v>177</v>
      </c>
      <c r="B108" t="s">
        <v>57</v>
      </c>
      <c r="C108">
        <v>1988</v>
      </c>
      <c r="D108" t="s">
        <v>8</v>
      </c>
      <c r="E108" t="s">
        <v>7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1475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t="s">
        <v>178</v>
      </c>
      <c r="B109" t="s">
        <v>19</v>
      </c>
      <c r="C109" t="s">
        <v>7</v>
      </c>
      <c r="D109" t="s">
        <v>7</v>
      </c>
      <c r="E109" t="s">
        <v>7</v>
      </c>
      <c r="F109">
        <v>3</v>
      </c>
      <c r="G109">
        <v>0</v>
      </c>
      <c r="H109">
        <v>0</v>
      </c>
      <c r="I109" t="s">
        <v>1467</v>
      </c>
      <c r="J109">
        <v>0</v>
      </c>
      <c r="K109">
        <v>0</v>
      </c>
      <c r="L109">
        <v>0</v>
      </c>
      <c r="M109" t="s">
        <v>1475</v>
      </c>
      <c r="N109">
        <v>0</v>
      </c>
      <c r="O109" t="s">
        <v>1475</v>
      </c>
      <c r="P109">
        <v>0</v>
      </c>
      <c r="Q109">
        <v>0</v>
      </c>
      <c r="R109">
        <v>0</v>
      </c>
    </row>
    <row r="110" spans="1:18">
      <c r="A110" t="s">
        <v>179</v>
      </c>
      <c r="B110" t="s">
        <v>89</v>
      </c>
      <c r="C110">
        <v>1994</v>
      </c>
      <c r="D110" t="s">
        <v>8</v>
      </c>
      <c r="E110" t="s">
        <v>180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1478</v>
      </c>
      <c r="O110">
        <v>0</v>
      </c>
      <c r="P110">
        <v>0</v>
      </c>
      <c r="Q110">
        <v>0</v>
      </c>
      <c r="R110">
        <v>0</v>
      </c>
    </row>
    <row r="111" spans="1:18">
      <c r="A111" t="s">
        <v>181</v>
      </c>
      <c r="B111" t="s">
        <v>7</v>
      </c>
      <c r="C111" t="s">
        <v>7</v>
      </c>
      <c r="D111" t="s">
        <v>8</v>
      </c>
      <c r="E111" t="s">
        <v>7</v>
      </c>
      <c r="F111">
        <v>1</v>
      </c>
      <c r="G111">
        <v>0</v>
      </c>
      <c r="H111">
        <v>0</v>
      </c>
      <c r="I111">
        <v>0</v>
      </c>
      <c r="J111" t="s">
        <v>1474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t="s">
        <v>182</v>
      </c>
      <c r="B112" t="s">
        <v>19</v>
      </c>
      <c r="C112" t="s">
        <v>7</v>
      </c>
      <c r="D112" t="s">
        <v>7</v>
      </c>
      <c r="E112" t="s">
        <v>7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1473</v>
      </c>
      <c r="N112">
        <v>0</v>
      </c>
      <c r="O112">
        <v>0</v>
      </c>
      <c r="P112">
        <v>0</v>
      </c>
      <c r="Q112">
        <v>0</v>
      </c>
      <c r="R112" t="s">
        <v>1472</v>
      </c>
    </row>
    <row r="113" spans="1:18">
      <c r="A113" t="s">
        <v>183</v>
      </c>
      <c r="B113" t="s">
        <v>6</v>
      </c>
      <c r="C113">
        <v>2000</v>
      </c>
      <c r="D113" t="s">
        <v>8</v>
      </c>
      <c r="E113" t="s">
        <v>184</v>
      </c>
      <c r="F113">
        <v>3</v>
      </c>
      <c r="G113">
        <v>0</v>
      </c>
      <c r="H113">
        <v>0</v>
      </c>
      <c r="I113" t="s">
        <v>1467</v>
      </c>
      <c r="J113">
        <v>0</v>
      </c>
      <c r="K113" t="s">
        <v>1474</v>
      </c>
      <c r="L113">
        <v>0</v>
      </c>
      <c r="M113">
        <v>0</v>
      </c>
      <c r="N113" t="s">
        <v>1475</v>
      </c>
      <c r="O113">
        <v>0</v>
      </c>
      <c r="P113">
        <v>0</v>
      </c>
      <c r="Q113">
        <v>0</v>
      </c>
      <c r="R113">
        <v>0</v>
      </c>
    </row>
    <row r="114" spans="1:18">
      <c r="A114" t="s">
        <v>185</v>
      </c>
      <c r="B114" t="s">
        <v>98</v>
      </c>
      <c r="C114">
        <v>2005</v>
      </c>
      <c r="D114" t="s">
        <v>8</v>
      </c>
      <c r="E114" t="s">
        <v>186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t="s">
        <v>1475</v>
      </c>
    </row>
    <row r="115" spans="1:18">
      <c r="A115" t="s">
        <v>187</v>
      </c>
      <c r="B115" t="s">
        <v>6</v>
      </c>
      <c r="C115">
        <v>2004</v>
      </c>
      <c r="D115" t="s">
        <v>8</v>
      </c>
      <c r="E115" t="s">
        <v>67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t="s">
        <v>1477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t="s">
        <v>188</v>
      </c>
      <c r="B116" t="s">
        <v>57</v>
      </c>
      <c r="C116">
        <v>20423</v>
      </c>
      <c r="D116" t="s">
        <v>8</v>
      </c>
      <c r="E116" t="s">
        <v>189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1472</v>
      </c>
      <c r="Q116">
        <v>0</v>
      </c>
      <c r="R116">
        <v>0</v>
      </c>
    </row>
    <row r="117" spans="1:18">
      <c r="A117" t="s">
        <v>190</v>
      </c>
      <c r="B117" t="s">
        <v>6</v>
      </c>
      <c r="C117" t="s">
        <v>7</v>
      </c>
      <c r="D117" t="s">
        <v>8</v>
      </c>
      <c r="E117" t="s">
        <v>7</v>
      </c>
      <c r="F117">
        <v>3</v>
      </c>
      <c r="G117">
        <v>0</v>
      </c>
      <c r="H117">
        <v>0</v>
      </c>
      <c r="I117">
        <v>0</v>
      </c>
      <c r="J117">
        <v>0</v>
      </c>
      <c r="K117" t="s">
        <v>1473</v>
      </c>
      <c r="L117">
        <v>0</v>
      </c>
      <c r="M117" t="s">
        <v>1478</v>
      </c>
      <c r="N117">
        <v>0</v>
      </c>
      <c r="O117">
        <v>0</v>
      </c>
      <c r="P117" t="s">
        <v>1478</v>
      </c>
      <c r="Q117">
        <v>0</v>
      </c>
      <c r="R117">
        <v>0</v>
      </c>
    </row>
    <row r="118" spans="1:18">
      <c r="A118" t="s">
        <v>191</v>
      </c>
      <c r="B118" t="s">
        <v>19</v>
      </c>
      <c r="C118" t="s">
        <v>7</v>
      </c>
      <c r="D118" t="s">
        <v>8</v>
      </c>
      <c r="E118" t="s">
        <v>7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1478</v>
      </c>
      <c r="Q118">
        <v>0</v>
      </c>
      <c r="R118">
        <v>0</v>
      </c>
    </row>
    <row r="119" spans="1:18">
      <c r="A119" t="s">
        <v>192</v>
      </c>
      <c r="B119" t="s">
        <v>98</v>
      </c>
      <c r="C119">
        <v>2003</v>
      </c>
      <c r="D119" t="s">
        <v>8</v>
      </c>
      <c r="E119" t="s">
        <v>193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">
        <v>1477</v>
      </c>
      <c r="O119">
        <v>0</v>
      </c>
      <c r="P119">
        <v>0</v>
      </c>
      <c r="Q119">
        <v>0</v>
      </c>
      <c r="R119">
        <v>0</v>
      </c>
    </row>
    <row r="120" spans="1:18">
      <c r="A120" t="s">
        <v>194</v>
      </c>
      <c r="B120" t="s">
        <v>19</v>
      </c>
      <c r="C120">
        <v>1995</v>
      </c>
      <c r="D120" t="s">
        <v>8</v>
      </c>
      <c r="E120" t="s">
        <v>7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1473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t="s">
        <v>195</v>
      </c>
      <c r="B121" t="s">
        <v>6</v>
      </c>
      <c r="C121">
        <v>2006</v>
      </c>
      <c r="D121" t="s">
        <v>8</v>
      </c>
      <c r="E121" t="s">
        <v>196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1477</v>
      </c>
      <c r="O121">
        <v>0</v>
      </c>
      <c r="P121">
        <v>0</v>
      </c>
      <c r="Q121">
        <v>0</v>
      </c>
      <c r="R121">
        <v>0</v>
      </c>
    </row>
    <row r="122" spans="1:18">
      <c r="A122" t="s">
        <v>197</v>
      </c>
      <c r="B122" t="s">
        <v>6</v>
      </c>
      <c r="C122">
        <v>2002</v>
      </c>
      <c r="D122" t="s">
        <v>8</v>
      </c>
      <c r="E122" t="s">
        <v>198</v>
      </c>
      <c r="F122">
        <v>2</v>
      </c>
      <c r="G122">
        <v>0</v>
      </c>
      <c r="H122">
        <v>0</v>
      </c>
      <c r="I122">
        <v>0</v>
      </c>
      <c r="J122">
        <v>0</v>
      </c>
      <c r="K122" t="s">
        <v>1474</v>
      </c>
      <c r="L122">
        <v>0</v>
      </c>
      <c r="M122">
        <v>0</v>
      </c>
      <c r="N122" t="s">
        <v>1477</v>
      </c>
      <c r="O122">
        <v>0</v>
      </c>
      <c r="P122">
        <v>0</v>
      </c>
      <c r="Q122">
        <v>0</v>
      </c>
      <c r="R122">
        <v>0</v>
      </c>
    </row>
    <row r="123" spans="1:18">
      <c r="A123" t="s">
        <v>199</v>
      </c>
      <c r="B123" t="s">
        <v>6</v>
      </c>
      <c r="C123">
        <v>1998</v>
      </c>
      <c r="D123" t="s">
        <v>8</v>
      </c>
      <c r="E123" t="s">
        <v>7</v>
      </c>
      <c r="F123">
        <v>3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1472</v>
      </c>
      <c r="M123" t="s">
        <v>1472</v>
      </c>
      <c r="N123">
        <v>0</v>
      </c>
      <c r="O123" t="s">
        <v>1479</v>
      </c>
      <c r="P123">
        <v>0</v>
      </c>
      <c r="Q123">
        <v>0</v>
      </c>
      <c r="R123">
        <v>0</v>
      </c>
    </row>
    <row r="124" spans="1:18">
      <c r="A124" t="s">
        <v>200</v>
      </c>
      <c r="B124" t="s">
        <v>6</v>
      </c>
      <c r="C124">
        <v>2007</v>
      </c>
      <c r="D124" t="s">
        <v>8</v>
      </c>
      <c r="E124" t="s">
        <v>7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t="s">
        <v>1477</v>
      </c>
      <c r="O124">
        <v>0</v>
      </c>
      <c r="P124">
        <v>0</v>
      </c>
      <c r="Q124">
        <v>0</v>
      </c>
      <c r="R124">
        <v>0</v>
      </c>
    </row>
    <row r="125" spans="1:18">
      <c r="A125" t="s">
        <v>201</v>
      </c>
      <c r="B125" t="s">
        <v>57</v>
      </c>
      <c r="C125">
        <v>1969</v>
      </c>
      <c r="D125" t="s">
        <v>44</v>
      </c>
      <c r="E125" t="s">
        <v>202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1472</v>
      </c>
      <c r="P125">
        <v>0</v>
      </c>
      <c r="Q125" t="s">
        <v>1472</v>
      </c>
      <c r="R125">
        <v>0</v>
      </c>
    </row>
    <row r="126" spans="1:18">
      <c r="A126" t="s">
        <v>203</v>
      </c>
      <c r="B126" t="s">
        <v>57</v>
      </c>
      <c r="C126">
        <v>2008</v>
      </c>
      <c r="D126" t="s">
        <v>8</v>
      </c>
      <c r="E126" t="s">
        <v>7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t="s">
        <v>1472</v>
      </c>
      <c r="O126">
        <v>0</v>
      </c>
      <c r="P126">
        <v>0</v>
      </c>
      <c r="Q126">
        <v>0</v>
      </c>
      <c r="R126">
        <v>0</v>
      </c>
    </row>
    <row r="127" spans="1:18">
      <c r="A127" t="s">
        <v>204</v>
      </c>
      <c r="B127" t="s">
        <v>6</v>
      </c>
      <c r="C127" t="s">
        <v>205</v>
      </c>
      <c r="D127" t="s">
        <v>8</v>
      </c>
      <c r="E127" t="s">
        <v>206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t="s">
        <v>1472</v>
      </c>
    </row>
    <row r="128" spans="1:18">
      <c r="A128" t="s">
        <v>207</v>
      </c>
      <c r="B128" t="s">
        <v>6</v>
      </c>
      <c r="C128">
        <v>37046</v>
      </c>
      <c r="D128" t="s">
        <v>8</v>
      </c>
      <c r="E128" t="s">
        <v>208</v>
      </c>
      <c r="F128">
        <v>1</v>
      </c>
      <c r="G128">
        <v>0</v>
      </c>
      <c r="H128">
        <v>0</v>
      </c>
      <c r="I128">
        <v>0</v>
      </c>
      <c r="J128" t="s">
        <v>1473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t="s">
        <v>209</v>
      </c>
      <c r="B129" t="s">
        <v>6</v>
      </c>
      <c r="C129">
        <v>2004</v>
      </c>
      <c r="D129" t="s">
        <v>8</v>
      </c>
      <c r="E129" t="s">
        <v>7</v>
      </c>
      <c r="F129">
        <v>1</v>
      </c>
      <c r="G129">
        <v>0</v>
      </c>
      <c r="H129">
        <v>0</v>
      </c>
      <c r="I129" t="s">
        <v>1467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t="s">
        <v>210</v>
      </c>
      <c r="B130" t="s">
        <v>6</v>
      </c>
      <c r="C130">
        <v>2005</v>
      </c>
      <c r="D130" t="s">
        <v>8</v>
      </c>
      <c r="E130" t="s">
        <v>168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">
        <v>1477</v>
      </c>
      <c r="P130">
        <v>0</v>
      </c>
      <c r="Q130">
        <v>0</v>
      </c>
      <c r="R130">
        <v>0</v>
      </c>
    </row>
    <row r="131" spans="1:18">
      <c r="A131" t="s">
        <v>211</v>
      </c>
      <c r="B131" t="s">
        <v>19</v>
      </c>
      <c r="C131">
        <v>1981</v>
      </c>
      <c r="D131" t="s">
        <v>8</v>
      </c>
      <c r="E131" t="s">
        <v>7</v>
      </c>
      <c r="F131">
        <v>1</v>
      </c>
      <c r="G131">
        <v>0</v>
      </c>
      <c r="H131">
        <v>0</v>
      </c>
      <c r="I131">
        <v>0</v>
      </c>
      <c r="J131">
        <v>0</v>
      </c>
      <c r="K131" t="s">
        <v>1473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t="s">
        <v>212</v>
      </c>
      <c r="B132" t="s">
        <v>6</v>
      </c>
      <c r="C132" t="s">
        <v>7</v>
      </c>
      <c r="D132" t="s">
        <v>7</v>
      </c>
      <c r="E132" t="s">
        <v>7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1478</v>
      </c>
      <c r="P132">
        <v>0</v>
      </c>
      <c r="Q132">
        <v>0</v>
      </c>
      <c r="R132">
        <v>0</v>
      </c>
    </row>
    <row r="133" spans="1:18">
      <c r="A133" t="s">
        <v>213</v>
      </c>
      <c r="B133" t="s">
        <v>19</v>
      </c>
      <c r="C133">
        <v>2005</v>
      </c>
      <c r="D133" t="s">
        <v>8</v>
      </c>
      <c r="E133" t="s">
        <v>7</v>
      </c>
      <c r="F133">
        <v>1</v>
      </c>
      <c r="G133">
        <v>0</v>
      </c>
      <c r="H133">
        <v>0</v>
      </c>
      <c r="I133" t="s">
        <v>1467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t="s">
        <v>214</v>
      </c>
      <c r="B134" t="s">
        <v>19</v>
      </c>
      <c r="C134" t="s">
        <v>7</v>
      </c>
      <c r="D134" t="s">
        <v>7</v>
      </c>
      <c r="E134" t="s">
        <v>7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">
        <v>1476</v>
      </c>
    </row>
    <row r="135" spans="1:18">
      <c r="A135" t="s">
        <v>215</v>
      </c>
      <c r="B135" t="s">
        <v>6</v>
      </c>
      <c r="C135">
        <v>1999</v>
      </c>
      <c r="D135" t="s">
        <v>44</v>
      </c>
      <c r="E135" t="s">
        <v>216</v>
      </c>
      <c r="F135">
        <v>1</v>
      </c>
      <c r="G135">
        <v>0</v>
      </c>
      <c r="H135">
        <v>0</v>
      </c>
      <c r="I135" t="s">
        <v>1467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t="s">
        <v>217</v>
      </c>
      <c r="B136" t="s">
        <v>34</v>
      </c>
      <c r="C136">
        <v>1988</v>
      </c>
      <c r="D136" t="s">
        <v>8</v>
      </c>
      <c r="E136" t="s">
        <v>218</v>
      </c>
      <c r="F136">
        <v>2</v>
      </c>
      <c r="G136">
        <v>0</v>
      </c>
      <c r="H136" t="s">
        <v>1469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">
        <v>1473</v>
      </c>
      <c r="R136">
        <v>0</v>
      </c>
    </row>
    <row r="137" spans="1:18">
      <c r="A137" t="s">
        <v>219</v>
      </c>
      <c r="B137" t="s">
        <v>19</v>
      </c>
      <c r="C137" t="s">
        <v>7</v>
      </c>
      <c r="D137" t="s">
        <v>7</v>
      </c>
      <c r="E137" t="s">
        <v>7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t="s">
        <v>1476</v>
      </c>
      <c r="R137">
        <v>0</v>
      </c>
    </row>
    <row r="138" spans="1:18">
      <c r="A138" t="s">
        <v>220</v>
      </c>
      <c r="B138" t="s">
        <v>57</v>
      </c>
      <c r="C138">
        <v>1992</v>
      </c>
      <c r="D138" t="s">
        <v>8</v>
      </c>
      <c r="E138" t="s">
        <v>7</v>
      </c>
      <c r="F138">
        <v>2</v>
      </c>
      <c r="G138">
        <v>0</v>
      </c>
      <c r="H138">
        <v>0</v>
      </c>
      <c r="I138">
        <v>0</v>
      </c>
      <c r="J138" t="s">
        <v>1474</v>
      </c>
      <c r="K138">
        <v>0</v>
      </c>
      <c r="L138">
        <v>0</v>
      </c>
      <c r="M138">
        <v>0</v>
      </c>
      <c r="N138">
        <v>0</v>
      </c>
      <c r="O138" t="s">
        <v>1475</v>
      </c>
      <c r="P138">
        <v>0</v>
      </c>
      <c r="Q138">
        <v>0</v>
      </c>
      <c r="R138">
        <v>0</v>
      </c>
    </row>
    <row r="139" spans="1:18">
      <c r="A139" t="s">
        <v>221</v>
      </c>
      <c r="B139" t="s">
        <v>98</v>
      </c>
      <c r="C139">
        <v>2006</v>
      </c>
      <c r="D139" t="s">
        <v>8</v>
      </c>
      <c r="E139" t="s">
        <v>104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1477</v>
      </c>
    </row>
    <row r="140" spans="1:18">
      <c r="A140" t="s">
        <v>222</v>
      </c>
      <c r="B140" t="s">
        <v>9</v>
      </c>
      <c r="C140">
        <v>1999</v>
      </c>
      <c r="D140" t="s">
        <v>8</v>
      </c>
      <c r="E140" t="s">
        <v>7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1475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t="s">
        <v>223</v>
      </c>
      <c r="B141" t="s">
        <v>80</v>
      </c>
      <c r="C141" t="s">
        <v>7</v>
      </c>
      <c r="D141" t="s">
        <v>7</v>
      </c>
      <c r="E141" t="s">
        <v>7</v>
      </c>
      <c r="F141">
        <v>2</v>
      </c>
      <c r="G141">
        <v>0</v>
      </c>
      <c r="H141">
        <v>0</v>
      </c>
      <c r="I141">
        <v>0</v>
      </c>
      <c r="J141">
        <v>0</v>
      </c>
      <c r="K141" t="s">
        <v>1471</v>
      </c>
      <c r="L141">
        <v>0</v>
      </c>
      <c r="M141">
        <v>0</v>
      </c>
      <c r="N141">
        <v>0</v>
      </c>
      <c r="O141">
        <v>0</v>
      </c>
      <c r="P141" t="s">
        <v>1475</v>
      </c>
      <c r="Q141">
        <v>0</v>
      </c>
      <c r="R141">
        <v>0</v>
      </c>
    </row>
    <row r="142" spans="1:18">
      <c r="A142" t="s">
        <v>224</v>
      </c>
      <c r="B142" t="s">
        <v>6</v>
      </c>
      <c r="C142">
        <v>2002</v>
      </c>
      <c r="D142" t="s">
        <v>44</v>
      </c>
      <c r="E142" t="s">
        <v>7</v>
      </c>
      <c r="F142">
        <v>1</v>
      </c>
      <c r="G142" t="s">
        <v>1463</v>
      </c>
      <c r="H142" t="s">
        <v>1463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t="s">
        <v>225</v>
      </c>
      <c r="B143" t="s">
        <v>6</v>
      </c>
      <c r="C143">
        <v>1987</v>
      </c>
      <c r="D143" t="s">
        <v>8</v>
      </c>
      <c r="E143" t="s">
        <v>7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1472</v>
      </c>
      <c r="N143">
        <v>0</v>
      </c>
      <c r="O143">
        <v>0</v>
      </c>
      <c r="P143">
        <v>0</v>
      </c>
      <c r="Q143">
        <v>0</v>
      </c>
      <c r="R143" t="s">
        <v>1477</v>
      </c>
    </row>
    <row r="144" spans="1:18">
      <c r="A144" t="s">
        <v>226</v>
      </c>
      <c r="B144" t="s">
        <v>80</v>
      </c>
      <c r="C144" t="s">
        <v>227</v>
      </c>
      <c r="D144" t="s">
        <v>8</v>
      </c>
      <c r="E144" t="s">
        <v>228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s">
        <v>1472</v>
      </c>
      <c r="P144">
        <v>0</v>
      </c>
      <c r="Q144">
        <v>0</v>
      </c>
      <c r="R144">
        <v>0</v>
      </c>
    </row>
    <row r="145" spans="1:18">
      <c r="A145" t="s">
        <v>229</v>
      </c>
      <c r="B145" t="s">
        <v>6</v>
      </c>
      <c r="C145" t="s">
        <v>7</v>
      </c>
      <c r="D145" t="s">
        <v>8</v>
      </c>
      <c r="E145" t="s">
        <v>7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1478</v>
      </c>
      <c r="Q145">
        <v>0</v>
      </c>
      <c r="R145">
        <v>0</v>
      </c>
    </row>
    <row r="146" spans="1:18">
      <c r="A146" t="s">
        <v>230</v>
      </c>
      <c r="B146" t="s">
        <v>57</v>
      </c>
      <c r="C146">
        <v>1986</v>
      </c>
      <c r="D146" t="s">
        <v>44</v>
      </c>
      <c r="E146" t="s">
        <v>231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 t="s">
        <v>1471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t="s">
        <v>232</v>
      </c>
      <c r="B147" t="s">
        <v>16</v>
      </c>
      <c r="C147">
        <v>2008</v>
      </c>
      <c r="D147" t="s">
        <v>8</v>
      </c>
      <c r="E147" t="s">
        <v>17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1475</v>
      </c>
      <c r="Q147">
        <v>0</v>
      </c>
      <c r="R147">
        <v>0</v>
      </c>
    </row>
    <row r="148" spans="1:18">
      <c r="A148" t="s">
        <v>233</v>
      </c>
      <c r="B148" t="s">
        <v>6</v>
      </c>
      <c r="C148">
        <v>2005</v>
      </c>
      <c r="D148" t="s">
        <v>8</v>
      </c>
      <c r="E148" t="s">
        <v>234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1477</v>
      </c>
    </row>
    <row r="149" spans="1:18">
      <c r="A149" t="s">
        <v>235</v>
      </c>
      <c r="B149" t="s">
        <v>57</v>
      </c>
      <c r="C149" t="s">
        <v>7</v>
      </c>
      <c r="D149" t="s">
        <v>7</v>
      </c>
      <c r="E149" t="s">
        <v>7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1478</v>
      </c>
    </row>
    <row r="150" spans="1:18">
      <c r="A150" t="s">
        <v>236</v>
      </c>
      <c r="B150" t="s">
        <v>16</v>
      </c>
      <c r="C150">
        <v>1998</v>
      </c>
      <c r="D150" t="s">
        <v>8</v>
      </c>
      <c r="E150" t="s">
        <v>7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">
        <v>1479</v>
      </c>
      <c r="P150">
        <v>0</v>
      </c>
      <c r="Q150">
        <v>0</v>
      </c>
      <c r="R150">
        <v>0</v>
      </c>
    </row>
    <row r="151" spans="1:18">
      <c r="A151" t="s">
        <v>237</v>
      </c>
      <c r="B151" t="s">
        <v>43</v>
      </c>
      <c r="C151">
        <v>1997</v>
      </c>
      <c r="D151" t="s">
        <v>8</v>
      </c>
      <c r="E151" t="s">
        <v>7</v>
      </c>
      <c r="F151">
        <v>2</v>
      </c>
      <c r="G151" t="s">
        <v>1465</v>
      </c>
      <c r="H151">
        <v>0</v>
      </c>
      <c r="I151" t="s">
        <v>1470</v>
      </c>
      <c r="J151">
        <v>0</v>
      </c>
      <c r="K151" t="s">
        <v>1474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t="s">
        <v>238</v>
      </c>
      <c r="B152" t="s">
        <v>19</v>
      </c>
      <c r="C152" t="s">
        <v>7</v>
      </c>
      <c r="D152" t="s">
        <v>7</v>
      </c>
      <c r="E152" t="s">
        <v>7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1476</v>
      </c>
    </row>
    <row r="153" spans="1:18">
      <c r="A153" t="s">
        <v>239</v>
      </c>
      <c r="B153" t="s">
        <v>7</v>
      </c>
      <c r="C153" t="s">
        <v>7</v>
      </c>
      <c r="D153" t="s">
        <v>7</v>
      </c>
      <c r="E153" t="s">
        <v>7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1478</v>
      </c>
    </row>
    <row r="154" spans="1:18">
      <c r="A154" t="s">
        <v>240</v>
      </c>
      <c r="B154" t="s">
        <v>6</v>
      </c>
      <c r="C154" t="s">
        <v>241</v>
      </c>
      <c r="D154" t="s">
        <v>8</v>
      </c>
      <c r="E154" t="s">
        <v>242</v>
      </c>
      <c r="F154">
        <v>1</v>
      </c>
      <c r="G154" t="s">
        <v>1465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t="s">
        <v>243</v>
      </c>
      <c r="B155" t="s">
        <v>244</v>
      </c>
      <c r="C155">
        <v>1998</v>
      </c>
      <c r="D155" t="s">
        <v>8</v>
      </c>
      <c r="E155" t="s">
        <v>7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t="s">
        <v>1477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t="s">
        <v>245</v>
      </c>
      <c r="B156" t="s">
        <v>6</v>
      </c>
      <c r="C156" t="s">
        <v>7</v>
      </c>
      <c r="D156" t="s">
        <v>8</v>
      </c>
      <c r="E156" t="s">
        <v>7</v>
      </c>
      <c r="F156">
        <v>2</v>
      </c>
      <c r="G156">
        <v>0</v>
      </c>
      <c r="H156">
        <v>0</v>
      </c>
      <c r="I156">
        <v>0</v>
      </c>
      <c r="J156">
        <v>0</v>
      </c>
      <c r="K156" t="s">
        <v>1474</v>
      </c>
      <c r="L156">
        <v>0</v>
      </c>
      <c r="M156">
        <v>0</v>
      </c>
      <c r="N156">
        <v>0</v>
      </c>
      <c r="O156">
        <v>0</v>
      </c>
      <c r="P156" t="s">
        <v>1477</v>
      </c>
      <c r="Q156">
        <v>0</v>
      </c>
      <c r="R156">
        <v>0</v>
      </c>
    </row>
    <row r="157" spans="1:18">
      <c r="A157" t="s">
        <v>246</v>
      </c>
      <c r="B157" t="s">
        <v>19</v>
      </c>
      <c r="C157">
        <v>2003</v>
      </c>
      <c r="D157" t="s">
        <v>8</v>
      </c>
      <c r="E157" t="s">
        <v>7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s">
        <v>1476</v>
      </c>
      <c r="P157" t="s">
        <v>1473</v>
      </c>
      <c r="Q157">
        <v>0</v>
      </c>
      <c r="R157">
        <v>0</v>
      </c>
    </row>
    <row r="158" spans="1:18">
      <c r="A158" t="s">
        <v>247</v>
      </c>
      <c r="B158" t="s">
        <v>57</v>
      </c>
      <c r="C158">
        <v>41065</v>
      </c>
      <c r="D158" t="s">
        <v>8</v>
      </c>
      <c r="E158" t="s">
        <v>58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1477</v>
      </c>
    </row>
    <row r="159" spans="1:18">
      <c r="A159" t="s">
        <v>248</v>
      </c>
      <c r="B159" t="s">
        <v>57</v>
      </c>
      <c r="C159" t="s">
        <v>249</v>
      </c>
      <c r="D159" t="s">
        <v>8</v>
      </c>
      <c r="E159" t="s">
        <v>250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">
        <v>1473</v>
      </c>
      <c r="R159">
        <v>0</v>
      </c>
    </row>
    <row r="160" spans="1:18">
      <c r="A160" t="s">
        <v>251</v>
      </c>
      <c r="B160" t="s">
        <v>6</v>
      </c>
      <c r="C160">
        <v>1998</v>
      </c>
      <c r="D160" t="s">
        <v>8</v>
      </c>
      <c r="E160" t="s">
        <v>7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t="s">
        <v>1475</v>
      </c>
      <c r="R160">
        <v>0</v>
      </c>
    </row>
    <row r="161" spans="1:18">
      <c r="A161" t="s">
        <v>252</v>
      </c>
      <c r="B161" t="s">
        <v>57</v>
      </c>
      <c r="C161" t="s">
        <v>7</v>
      </c>
      <c r="D161" t="s">
        <v>8</v>
      </c>
      <c r="E161" t="s">
        <v>7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1478</v>
      </c>
      <c r="Q161">
        <v>0</v>
      </c>
      <c r="R161">
        <v>0</v>
      </c>
    </row>
    <row r="162" spans="1:18">
      <c r="A162" t="s">
        <v>253</v>
      </c>
      <c r="B162" t="s">
        <v>254</v>
      </c>
      <c r="C162">
        <v>1989</v>
      </c>
      <c r="D162" t="s">
        <v>8</v>
      </c>
      <c r="E162" t="s">
        <v>255</v>
      </c>
      <c r="F162">
        <v>2</v>
      </c>
      <c r="G162">
        <v>0</v>
      </c>
      <c r="H162" t="s">
        <v>1463</v>
      </c>
      <c r="I162">
        <v>0</v>
      </c>
      <c r="J162">
        <v>0</v>
      </c>
      <c r="K162">
        <v>0</v>
      </c>
      <c r="L162">
        <v>0</v>
      </c>
      <c r="M162" t="s">
        <v>1475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t="s">
        <v>256</v>
      </c>
      <c r="B163" t="s">
        <v>6</v>
      </c>
      <c r="C163">
        <v>1990</v>
      </c>
      <c r="D163" t="s">
        <v>44</v>
      </c>
      <c r="E163" t="s">
        <v>257</v>
      </c>
      <c r="F163">
        <v>4</v>
      </c>
      <c r="G163">
        <v>0</v>
      </c>
      <c r="H163" t="s">
        <v>1469</v>
      </c>
      <c r="I163">
        <v>0</v>
      </c>
      <c r="J163" t="s">
        <v>1474</v>
      </c>
      <c r="K163">
        <v>0</v>
      </c>
      <c r="L163">
        <v>0</v>
      </c>
      <c r="M163" t="s">
        <v>1475</v>
      </c>
      <c r="N163">
        <v>0</v>
      </c>
      <c r="O163" t="s">
        <v>1475</v>
      </c>
      <c r="P163">
        <v>0</v>
      </c>
      <c r="Q163">
        <v>0</v>
      </c>
      <c r="R163">
        <v>0</v>
      </c>
    </row>
    <row r="164" spans="1:18">
      <c r="A164" t="s">
        <v>258</v>
      </c>
      <c r="B164" t="s">
        <v>259</v>
      </c>
      <c r="C164" t="s">
        <v>7</v>
      </c>
      <c r="D164" t="s">
        <v>8</v>
      </c>
      <c r="E164" t="s">
        <v>7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1478</v>
      </c>
      <c r="P164">
        <v>0</v>
      </c>
      <c r="Q164">
        <v>0</v>
      </c>
      <c r="R164">
        <v>0</v>
      </c>
    </row>
    <row r="165" spans="1:18">
      <c r="A165" t="s">
        <v>260</v>
      </c>
      <c r="B165" t="s">
        <v>6</v>
      </c>
      <c r="C165">
        <v>1995</v>
      </c>
      <c r="D165" t="s">
        <v>8</v>
      </c>
      <c r="E165" t="s">
        <v>261</v>
      </c>
      <c r="F165">
        <v>2</v>
      </c>
      <c r="G165">
        <v>0</v>
      </c>
      <c r="H165">
        <v>0</v>
      </c>
      <c r="I165">
        <v>0</v>
      </c>
      <c r="J165" t="s">
        <v>1472</v>
      </c>
      <c r="K165">
        <v>0</v>
      </c>
      <c r="L165">
        <v>0</v>
      </c>
      <c r="M165">
        <v>0</v>
      </c>
      <c r="N165">
        <v>0</v>
      </c>
      <c r="O165" t="s">
        <v>1473</v>
      </c>
      <c r="P165">
        <v>0</v>
      </c>
      <c r="Q165">
        <v>0</v>
      </c>
      <c r="R165">
        <v>0</v>
      </c>
    </row>
    <row r="166" spans="1:18">
      <c r="A166" t="s">
        <v>262</v>
      </c>
      <c r="B166" t="s">
        <v>19</v>
      </c>
      <c r="C166">
        <v>2007</v>
      </c>
      <c r="D166" t="s">
        <v>8</v>
      </c>
      <c r="E166" t="s">
        <v>7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1472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t="s">
        <v>263</v>
      </c>
      <c r="B167" t="s">
        <v>259</v>
      </c>
      <c r="C167">
        <v>2003</v>
      </c>
      <c r="D167" t="s">
        <v>8</v>
      </c>
      <c r="E167" t="s">
        <v>264</v>
      </c>
      <c r="F167">
        <v>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1473</v>
      </c>
      <c r="O167">
        <v>0</v>
      </c>
      <c r="P167">
        <v>0</v>
      </c>
      <c r="Q167" t="s">
        <v>1472</v>
      </c>
      <c r="R167">
        <v>0</v>
      </c>
    </row>
    <row r="168" spans="1:18">
      <c r="A168" t="s">
        <v>265</v>
      </c>
      <c r="B168" t="s">
        <v>19</v>
      </c>
      <c r="C168" t="s">
        <v>7</v>
      </c>
      <c r="D168" t="s">
        <v>8</v>
      </c>
      <c r="E168" t="s">
        <v>7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1476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t="s">
        <v>266</v>
      </c>
      <c r="B169" t="s">
        <v>19</v>
      </c>
      <c r="C169">
        <v>1988</v>
      </c>
      <c r="D169" t="s">
        <v>8</v>
      </c>
      <c r="E169" t="s">
        <v>267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1478</v>
      </c>
      <c r="P169">
        <v>0</v>
      </c>
      <c r="Q169">
        <v>0</v>
      </c>
      <c r="R169">
        <v>0</v>
      </c>
    </row>
    <row r="170" spans="1:18">
      <c r="A170" t="s">
        <v>268</v>
      </c>
      <c r="B170" t="s">
        <v>57</v>
      </c>
      <c r="C170">
        <v>2006</v>
      </c>
      <c r="D170" t="s">
        <v>8</v>
      </c>
      <c r="E170" t="s">
        <v>269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t="s">
        <v>1473</v>
      </c>
      <c r="R170">
        <v>0</v>
      </c>
    </row>
    <row r="171" spans="1:18">
      <c r="A171" t="s">
        <v>270</v>
      </c>
      <c r="B171" t="s">
        <v>6</v>
      </c>
      <c r="C171">
        <v>2001</v>
      </c>
      <c r="D171" t="s">
        <v>8</v>
      </c>
      <c r="E171" t="s">
        <v>41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1478</v>
      </c>
      <c r="O171">
        <v>0</v>
      </c>
      <c r="P171">
        <v>0</v>
      </c>
      <c r="Q171">
        <v>0</v>
      </c>
      <c r="R171">
        <v>0</v>
      </c>
    </row>
    <row r="172" spans="1:18">
      <c r="A172" t="s">
        <v>271</v>
      </c>
      <c r="B172" t="s">
        <v>6</v>
      </c>
      <c r="C172">
        <v>2010</v>
      </c>
      <c r="D172" t="s">
        <v>8</v>
      </c>
      <c r="E172" t="s">
        <v>120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1472</v>
      </c>
      <c r="Q172">
        <v>0</v>
      </c>
      <c r="R172">
        <v>0</v>
      </c>
    </row>
    <row r="173" spans="1:18">
      <c r="A173" t="s">
        <v>272</v>
      </c>
      <c r="B173" t="s">
        <v>57</v>
      </c>
      <c r="C173">
        <v>1976</v>
      </c>
      <c r="D173" t="s">
        <v>8</v>
      </c>
      <c r="E173" t="s">
        <v>273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t="s">
        <v>1478</v>
      </c>
      <c r="O173">
        <v>0</v>
      </c>
      <c r="P173">
        <v>0</v>
      </c>
      <c r="Q173">
        <v>0</v>
      </c>
      <c r="R173">
        <v>0</v>
      </c>
    </row>
    <row r="174" spans="1:18">
      <c r="A174" t="s">
        <v>274</v>
      </c>
      <c r="B174" t="s">
        <v>34</v>
      </c>
      <c r="C174" t="s">
        <v>7</v>
      </c>
      <c r="D174" t="s">
        <v>8</v>
      </c>
      <c r="E174" t="s">
        <v>7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t="s">
        <v>1478</v>
      </c>
      <c r="R174">
        <v>0</v>
      </c>
    </row>
    <row r="175" spans="1:18">
      <c r="A175" t="s">
        <v>275</v>
      </c>
      <c r="B175" t="s">
        <v>98</v>
      </c>
      <c r="C175" t="s">
        <v>276</v>
      </c>
      <c r="D175" t="s">
        <v>8</v>
      </c>
      <c r="E175" t="s">
        <v>104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1478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t="s">
        <v>277</v>
      </c>
      <c r="B176" t="s">
        <v>6</v>
      </c>
      <c r="C176" t="s">
        <v>7</v>
      </c>
      <c r="D176" t="s">
        <v>7</v>
      </c>
      <c r="E176" t="s">
        <v>7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1478</v>
      </c>
    </row>
    <row r="177" spans="1:18">
      <c r="A177" t="s">
        <v>278</v>
      </c>
      <c r="B177" t="s">
        <v>80</v>
      </c>
      <c r="C177">
        <v>1984</v>
      </c>
      <c r="D177" t="s">
        <v>8</v>
      </c>
      <c r="E177" t="s">
        <v>279</v>
      </c>
      <c r="F177">
        <v>3</v>
      </c>
      <c r="G177">
        <v>0</v>
      </c>
      <c r="H177">
        <v>0</v>
      </c>
      <c r="I177" t="s">
        <v>1470</v>
      </c>
      <c r="J177">
        <v>0</v>
      </c>
      <c r="K177" t="s">
        <v>1471</v>
      </c>
      <c r="L177">
        <v>0</v>
      </c>
      <c r="M177">
        <v>0</v>
      </c>
      <c r="N177" t="s">
        <v>1475</v>
      </c>
      <c r="O177">
        <v>0</v>
      </c>
      <c r="P177">
        <v>0</v>
      </c>
      <c r="Q177">
        <v>0</v>
      </c>
      <c r="R177">
        <v>0</v>
      </c>
    </row>
    <row r="178" spans="1:18">
      <c r="A178" t="s">
        <v>280</v>
      </c>
      <c r="B178" t="s">
        <v>6</v>
      </c>
      <c r="C178" t="s">
        <v>7</v>
      </c>
      <c r="D178" t="s">
        <v>8</v>
      </c>
      <c r="E178" t="s">
        <v>7</v>
      </c>
      <c r="F178">
        <v>3</v>
      </c>
      <c r="G178">
        <v>0</v>
      </c>
      <c r="H178" t="s">
        <v>1469</v>
      </c>
      <c r="I178">
        <v>0</v>
      </c>
      <c r="J178">
        <v>0</v>
      </c>
      <c r="K178">
        <v>0</v>
      </c>
      <c r="L178">
        <v>0</v>
      </c>
      <c r="M178" t="s">
        <v>1475</v>
      </c>
      <c r="N178">
        <v>0</v>
      </c>
      <c r="O178">
        <v>0</v>
      </c>
      <c r="P178" t="s">
        <v>1475</v>
      </c>
      <c r="Q178">
        <v>0</v>
      </c>
      <c r="R178">
        <v>0</v>
      </c>
    </row>
    <row r="179" spans="1:18">
      <c r="A179" t="s">
        <v>281</v>
      </c>
      <c r="B179" t="s">
        <v>57</v>
      </c>
      <c r="C179">
        <v>2003</v>
      </c>
      <c r="D179" t="s">
        <v>44</v>
      </c>
      <c r="E179" t="s">
        <v>7</v>
      </c>
      <c r="F179">
        <v>1</v>
      </c>
      <c r="G179" t="s">
        <v>1465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t="s">
        <v>282</v>
      </c>
      <c r="B180" t="s">
        <v>54</v>
      </c>
      <c r="C180">
        <v>1997</v>
      </c>
      <c r="D180" t="s">
        <v>8</v>
      </c>
      <c r="E180" t="s">
        <v>7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t="s">
        <v>1475</v>
      </c>
      <c r="O180">
        <v>0</v>
      </c>
      <c r="P180">
        <v>0</v>
      </c>
      <c r="Q180">
        <v>0</v>
      </c>
      <c r="R180">
        <v>0</v>
      </c>
    </row>
    <row r="181" spans="1:18">
      <c r="A181" t="s">
        <v>283</v>
      </c>
      <c r="B181" t="s">
        <v>43</v>
      </c>
      <c r="C181">
        <v>2003</v>
      </c>
      <c r="D181" t="s">
        <v>8</v>
      </c>
      <c r="E181" t="s">
        <v>7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1479</v>
      </c>
      <c r="Q181">
        <v>0</v>
      </c>
      <c r="R181">
        <v>0</v>
      </c>
    </row>
    <row r="182" spans="1:18">
      <c r="A182" t="s">
        <v>284</v>
      </c>
      <c r="B182" t="s">
        <v>19</v>
      </c>
      <c r="C182">
        <v>1991</v>
      </c>
      <c r="D182" t="s">
        <v>8</v>
      </c>
      <c r="E182" t="s">
        <v>7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1475</v>
      </c>
    </row>
    <row r="183" spans="1:18">
      <c r="A183" t="s">
        <v>285</v>
      </c>
      <c r="B183" t="s">
        <v>57</v>
      </c>
      <c r="C183">
        <v>1985</v>
      </c>
      <c r="D183" t="s">
        <v>8</v>
      </c>
      <c r="E183" t="s">
        <v>286</v>
      </c>
      <c r="F183">
        <v>3</v>
      </c>
      <c r="G183">
        <v>0</v>
      </c>
      <c r="H183">
        <v>0</v>
      </c>
      <c r="I183" t="s">
        <v>1470</v>
      </c>
      <c r="J183">
        <v>0</v>
      </c>
      <c r="K183" t="s">
        <v>1473</v>
      </c>
      <c r="L183">
        <v>0</v>
      </c>
      <c r="M183">
        <v>0</v>
      </c>
      <c r="N183">
        <v>0</v>
      </c>
      <c r="O183" t="s">
        <v>1475</v>
      </c>
      <c r="P183">
        <v>0</v>
      </c>
      <c r="Q183">
        <v>0</v>
      </c>
      <c r="R183">
        <v>0</v>
      </c>
    </row>
    <row r="184" spans="1:18">
      <c r="A184" t="s">
        <v>287</v>
      </c>
      <c r="B184" t="s">
        <v>19</v>
      </c>
      <c r="C184">
        <v>1998</v>
      </c>
      <c r="D184" t="s">
        <v>8</v>
      </c>
      <c r="E184" t="s">
        <v>7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1475</v>
      </c>
      <c r="P184">
        <v>0</v>
      </c>
      <c r="Q184">
        <v>0</v>
      </c>
      <c r="R184">
        <v>0</v>
      </c>
    </row>
    <row r="185" spans="1:18">
      <c r="A185" t="s">
        <v>288</v>
      </c>
      <c r="B185" t="s">
        <v>6</v>
      </c>
      <c r="C185">
        <v>2006</v>
      </c>
      <c r="D185" t="s">
        <v>8</v>
      </c>
      <c r="E185" t="s">
        <v>7</v>
      </c>
      <c r="F185">
        <v>1</v>
      </c>
      <c r="G185">
        <v>0</v>
      </c>
      <c r="H185">
        <v>0</v>
      </c>
      <c r="I185">
        <v>0</v>
      </c>
      <c r="J185">
        <v>0</v>
      </c>
      <c r="K185" t="s">
        <v>1474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t="s">
        <v>289</v>
      </c>
      <c r="B186" t="s">
        <v>19</v>
      </c>
      <c r="C186">
        <v>1995</v>
      </c>
      <c r="D186" t="s">
        <v>44</v>
      </c>
      <c r="E186" t="s">
        <v>7</v>
      </c>
      <c r="F186">
        <v>1</v>
      </c>
      <c r="G186" t="s">
        <v>1463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t="s">
        <v>290</v>
      </c>
      <c r="B187" t="s">
        <v>9</v>
      </c>
      <c r="C187">
        <v>1990</v>
      </c>
      <c r="D187" t="s">
        <v>8</v>
      </c>
      <c r="E187" t="s">
        <v>7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1479</v>
      </c>
      <c r="O187">
        <v>0</v>
      </c>
      <c r="P187">
        <v>0</v>
      </c>
      <c r="Q187">
        <v>0</v>
      </c>
      <c r="R187">
        <v>0</v>
      </c>
    </row>
    <row r="188" spans="1:18">
      <c r="A188" t="s">
        <v>291</v>
      </c>
      <c r="B188" t="s">
        <v>6</v>
      </c>
      <c r="C188" t="s">
        <v>7</v>
      </c>
      <c r="D188" t="s">
        <v>8</v>
      </c>
      <c r="E188" t="s">
        <v>7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1477</v>
      </c>
      <c r="P188">
        <v>0</v>
      </c>
      <c r="Q188">
        <v>0</v>
      </c>
      <c r="R188">
        <v>0</v>
      </c>
    </row>
    <row r="189" spans="1:18">
      <c r="A189" t="s">
        <v>292</v>
      </c>
      <c r="B189" t="s">
        <v>57</v>
      </c>
      <c r="C189" t="s">
        <v>7</v>
      </c>
      <c r="D189" t="s">
        <v>7</v>
      </c>
      <c r="E189" t="s">
        <v>7</v>
      </c>
      <c r="F189">
        <v>1</v>
      </c>
      <c r="G189">
        <v>0</v>
      </c>
      <c r="H189">
        <v>0</v>
      </c>
      <c r="I189">
        <v>0</v>
      </c>
      <c r="J189" t="s">
        <v>1471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t="s">
        <v>293</v>
      </c>
      <c r="B190" t="s">
        <v>6</v>
      </c>
      <c r="C190">
        <v>1996</v>
      </c>
      <c r="D190" t="s">
        <v>8</v>
      </c>
      <c r="E190" t="s">
        <v>294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t="s">
        <v>1475</v>
      </c>
      <c r="R190">
        <v>0</v>
      </c>
    </row>
    <row r="191" spans="1:18">
      <c r="A191" t="s">
        <v>295</v>
      </c>
      <c r="B191" t="s">
        <v>92</v>
      </c>
      <c r="C191">
        <v>2007</v>
      </c>
      <c r="D191" t="s">
        <v>8</v>
      </c>
      <c r="E191" t="s">
        <v>7</v>
      </c>
      <c r="F191">
        <v>3</v>
      </c>
      <c r="G191">
        <v>0</v>
      </c>
      <c r="H191">
        <v>0</v>
      </c>
      <c r="I191" t="s">
        <v>1463</v>
      </c>
      <c r="J191">
        <v>0</v>
      </c>
      <c r="K191">
        <v>0</v>
      </c>
      <c r="L191" t="s">
        <v>1472</v>
      </c>
      <c r="M191">
        <v>0</v>
      </c>
      <c r="N191">
        <v>0</v>
      </c>
      <c r="O191">
        <v>0</v>
      </c>
      <c r="P191" t="s">
        <v>1472</v>
      </c>
      <c r="Q191">
        <v>0</v>
      </c>
      <c r="R191">
        <v>0</v>
      </c>
    </row>
    <row r="192" spans="1:18">
      <c r="A192" t="s">
        <v>296</v>
      </c>
      <c r="B192" t="s">
        <v>19</v>
      </c>
      <c r="C192" t="s">
        <v>7</v>
      </c>
      <c r="D192" t="s">
        <v>8</v>
      </c>
      <c r="E192" t="s">
        <v>7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1477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t="s">
        <v>297</v>
      </c>
      <c r="B193" t="s">
        <v>16</v>
      </c>
      <c r="C193" t="s">
        <v>298</v>
      </c>
      <c r="D193" t="s">
        <v>44</v>
      </c>
      <c r="E193" t="s">
        <v>17</v>
      </c>
      <c r="F193">
        <v>1</v>
      </c>
      <c r="G193" t="s">
        <v>1465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t="s">
        <v>299</v>
      </c>
      <c r="B194" t="s">
        <v>6</v>
      </c>
      <c r="C194">
        <v>1992</v>
      </c>
      <c r="D194" t="s">
        <v>8</v>
      </c>
      <c r="E194" t="s">
        <v>300</v>
      </c>
      <c r="F194">
        <v>1</v>
      </c>
      <c r="G194" t="s">
        <v>1465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t="s">
        <v>301</v>
      </c>
      <c r="B195" t="s">
        <v>80</v>
      </c>
      <c r="C195">
        <v>1989</v>
      </c>
      <c r="D195" t="s">
        <v>8</v>
      </c>
      <c r="E195" t="s">
        <v>302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s">
        <v>1475</v>
      </c>
      <c r="O195">
        <v>0</v>
      </c>
      <c r="P195">
        <v>0</v>
      </c>
      <c r="Q195">
        <v>0</v>
      </c>
      <c r="R195">
        <v>0</v>
      </c>
    </row>
    <row r="196" spans="1:18">
      <c r="A196" t="s">
        <v>303</v>
      </c>
      <c r="B196" t="s">
        <v>29</v>
      </c>
      <c r="C196">
        <v>1990</v>
      </c>
      <c r="D196" t="s">
        <v>8</v>
      </c>
      <c r="E196" t="s">
        <v>304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t="s">
        <v>1473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t="s">
        <v>305</v>
      </c>
      <c r="B197" t="s">
        <v>6</v>
      </c>
      <c r="C197">
        <v>2007</v>
      </c>
      <c r="D197" t="s">
        <v>7</v>
      </c>
      <c r="E197" t="s">
        <v>7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t="s">
        <v>1477</v>
      </c>
    </row>
    <row r="198" spans="1:18">
      <c r="A198" t="s">
        <v>305</v>
      </c>
      <c r="B198" t="s">
        <v>6</v>
      </c>
      <c r="C198">
        <v>30634</v>
      </c>
      <c r="D198" t="s">
        <v>8</v>
      </c>
      <c r="E198" t="s">
        <v>306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1475</v>
      </c>
    </row>
    <row r="199" spans="1:18">
      <c r="A199" t="s">
        <v>307</v>
      </c>
      <c r="B199" t="s">
        <v>19</v>
      </c>
      <c r="C199">
        <v>2009</v>
      </c>
      <c r="D199" t="s">
        <v>8</v>
      </c>
      <c r="E199" t="s">
        <v>7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1476</v>
      </c>
      <c r="Q199">
        <v>0</v>
      </c>
      <c r="R199">
        <v>0</v>
      </c>
    </row>
    <row r="200" spans="1:18">
      <c r="A200" t="s">
        <v>308</v>
      </c>
      <c r="B200" t="s">
        <v>83</v>
      </c>
      <c r="C200">
        <v>1997</v>
      </c>
      <c r="D200" t="s">
        <v>8</v>
      </c>
      <c r="E200" t="s">
        <v>309</v>
      </c>
      <c r="F200">
        <v>3</v>
      </c>
      <c r="G200">
        <v>0</v>
      </c>
      <c r="H200" t="s">
        <v>1463</v>
      </c>
      <c r="I200">
        <v>0</v>
      </c>
      <c r="J200">
        <v>0</v>
      </c>
      <c r="K200">
        <v>0</v>
      </c>
      <c r="L200">
        <v>0</v>
      </c>
      <c r="M200" t="s">
        <v>1475</v>
      </c>
      <c r="N200">
        <v>0</v>
      </c>
      <c r="O200">
        <v>0</v>
      </c>
      <c r="P200" t="s">
        <v>1475</v>
      </c>
      <c r="Q200">
        <v>0</v>
      </c>
      <c r="R200">
        <v>0</v>
      </c>
    </row>
    <row r="201" spans="1:18">
      <c r="A201" t="s">
        <v>310</v>
      </c>
      <c r="B201" t="s">
        <v>6</v>
      </c>
      <c r="C201">
        <v>1998</v>
      </c>
      <c r="D201" t="s">
        <v>44</v>
      </c>
      <c r="E201" t="s">
        <v>311</v>
      </c>
      <c r="F201">
        <v>1</v>
      </c>
      <c r="G201">
        <v>0</v>
      </c>
      <c r="H201" t="s">
        <v>1463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t="s">
        <v>312</v>
      </c>
      <c r="B202" t="s">
        <v>19</v>
      </c>
      <c r="C202" t="s">
        <v>7</v>
      </c>
      <c r="D202" t="s">
        <v>7</v>
      </c>
      <c r="E202" t="s">
        <v>7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t="s">
        <v>1476</v>
      </c>
      <c r="R202">
        <v>0</v>
      </c>
    </row>
    <row r="203" spans="1:18">
      <c r="A203" t="s">
        <v>313</v>
      </c>
      <c r="B203" t="s">
        <v>314</v>
      </c>
      <c r="C203">
        <v>1995</v>
      </c>
      <c r="D203" t="s">
        <v>8</v>
      </c>
      <c r="E203" t="s">
        <v>315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1474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t="s">
        <v>316</v>
      </c>
      <c r="B204" t="s">
        <v>6</v>
      </c>
      <c r="C204" t="s">
        <v>7</v>
      </c>
      <c r="D204" t="s">
        <v>7</v>
      </c>
      <c r="E204" t="s">
        <v>7</v>
      </c>
      <c r="F204">
        <v>4</v>
      </c>
      <c r="G204">
        <v>0</v>
      </c>
      <c r="H204">
        <v>0</v>
      </c>
      <c r="I204">
        <v>0</v>
      </c>
      <c r="J204" t="s">
        <v>1473</v>
      </c>
      <c r="K204">
        <v>0</v>
      </c>
      <c r="L204" t="s">
        <v>1474</v>
      </c>
      <c r="M204">
        <v>0</v>
      </c>
      <c r="N204">
        <v>0</v>
      </c>
      <c r="O204" t="s">
        <v>1477</v>
      </c>
      <c r="P204">
        <v>0</v>
      </c>
      <c r="Q204">
        <v>0</v>
      </c>
      <c r="R204" t="s">
        <v>1477</v>
      </c>
    </row>
    <row r="205" spans="1:18">
      <c r="A205" t="s">
        <v>317</v>
      </c>
      <c r="B205" t="s">
        <v>6</v>
      </c>
      <c r="C205">
        <v>1993</v>
      </c>
      <c r="D205" t="s">
        <v>8</v>
      </c>
      <c r="E205" t="s">
        <v>120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1473</v>
      </c>
      <c r="O205">
        <v>0</v>
      </c>
      <c r="P205">
        <v>0</v>
      </c>
      <c r="Q205">
        <v>0</v>
      </c>
      <c r="R205">
        <v>0</v>
      </c>
    </row>
    <row r="206" spans="1:18">
      <c r="A206" t="s">
        <v>318</v>
      </c>
      <c r="B206" t="s">
        <v>6</v>
      </c>
      <c r="C206">
        <v>1994</v>
      </c>
      <c r="D206" t="s">
        <v>44</v>
      </c>
      <c r="E206" t="s">
        <v>319</v>
      </c>
      <c r="F206">
        <v>1</v>
      </c>
      <c r="G206">
        <v>0</v>
      </c>
      <c r="H206">
        <v>0</v>
      </c>
      <c r="I206">
        <v>0</v>
      </c>
      <c r="J206" t="s">
        <v>1474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t="s">
        <v>320</v>
      </c>
      <c r="B207" t="s">
        <v>314</v>
      </c>
      <c r="C207">
        <v>2005</v>
      </c>
      <c r="D207" t="s">
        <v>8</v>
      </c>
      <c r="E207" t="s">
        <v>7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s">
        <v>1478</v>
      </c>
      <c r="P207">
        <v>0</v>
      </c>
      <c r="Q207">
        <v>0</v>
      </c>
      <c r="R207">
        <v>0</v>
      </c>
    </row>
    <row r="208" spans="1:18">
      <c r="A208" t="s">
        <v>321</v>
      </c>
      <c r="B208" t="s">
        <v>34</v>
      </c>
      <c r="C208">
        <v>1997</v>
      </c>
      <c r="D208" t="s">
        <v>8</v>
      </c>
      <c r="E208" t="s">
        <v>7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1475</v>
      </c>
      <c r="Q208">
        <v>0</v>
      </c>
      <c r="R208">
        <v>0</v>
      </c>
    </row>
    <row r="209" spans="1:18">
      <c r="A209" t="s">
        <v>322</v>
      </c>
      <c r="B209" t="s">
        <v>57</v>
      </c>
      <c r="C209">
        <v>1974</v>
      </c>
      <c r="D209" t="s">
        <v>8</v>
      </c>
      <c r="E209" t="s">
        <v>58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1478</v>
      </c>
      <c r="Q209">
        <v>0</v>
      </c>
      <c r="R209">
        <v>0</v>
      </c>
    </row>
    <row r="210" spans="1:18">
      <c r="A210" t="s">
        <v>323</v>
      </c>
      <c r="B210" t="s">
        <v>57</v>
      </c>
      <c r="C210">
        <v>1979</v>
      </c>
      <c r="D210" t="s">
        <v>8</v>
      </c>
      <c r="E210" t="s">
        <v>58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t="s">
        <v>1478</v>
      </c>
      <c r="O210">
        <v>0</v>
      </c>
      <c r="P210">
        <v>0</v>
      </c>
      <c r="Q210">
        <v>0</v>
      </c>
      <c r="R210">
        <v>0</v>
      </c>
    </row>
    <row r="211" spans="1:18">
      <c r="A211" t="s">
        <v>324</v>
      </c>
      <c r="B211" t="s">
        <v>6</v>
      </c>
      <c r="C211">
        <v>2009</v>
      </c>
      <c r="D211" t="s">
        <v>8</v>
      </c>
      <c r="E211" t="s">
        <v>102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1478</v>
      </c>
      <c r="Q211">
        <v>0</v>
      </c>
      <c r="R211">
        <v>0</v>
      </c>
    </row>
    <row r="212" spans="1:18">
      <c r="A212" t="s">
        <v>325</v>
      </c>
      <c r="B212" t="s">
        <v>314</v>
      </c>
      <c r="C212">
        <v>1996</v>
      </c>
      <c r="D212" t="s">
        <v>8</v>
      </c>
      <c r="E212" t="s">
        <v>7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1475</v>
      </c>
      <c r="Q212">
        <v>0</v>
      </c>
      <c r="R212">
        <v>0</v>
      </c>
    </row>
    <row r="213" spans="1:18">
      <c r="A213" t="s">
        <v>326</v>
      </c>
      <c r="B213" t="s">
        <v>80</v>
      </c>
      <c r="C213">
        <v>2006</v>
      </c>
      <c r="D213" t="s">
        <v>8</v>
      </c>
      <c r="E213" t="s">
        <v>7</v>
      </c>
      <c r="F213">
        <v>1</v>
      </c>
      <c r="G213">
        <v>0</v>
      </c>
      <c r="H213" t="s">
        <v>1467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t="s">
        <v>327</v>
      </c>
      <c r="B214" t="s">
        <v>19</v>
      </c>
      <c r="C214">
        <v>2008</v>
      </c>
      <c r="D214" t="s">
        <v>8</v>
      </c>
      <c r="E214" t="s">
        <v>279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1476</v>
      </c>
      <c r="P214">
        <v>0</v>
      </c>
      <c r="Q214">
        <v>0</v>
      </c>
      <c r="R214">
        <v>0</v>
      </c>
    </row>
    <row r="215" spans="1:18">
      <c r="A215" t="s">
        <v>328</v>
      </c>
      <c r="B215" t="s">
        <v>34</v>
      </c>
      <c r="C215">
        <v>1994</v>
      </c>
      <c r="D215" t="s">
        <v>8</v>
      </c>
      <c r="E215" t="s">
        <v>329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1477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t="s">
        <v>330</v>
      </c>
      <c r="B216" t="s">
        <v>98</v>
      </c>
      <c r="C216">
        <v>2000</v>
      </c>
      <c r="D216" t="s">
        <v>8</v>
      </c>
      <c r="E216" t="s">
        <v>331</v>
      </c>
      <c r="F216">
        <v>4</v>
      </c>
      <c r="G216">
        <v>0</v>
      </c>
      <c r="H216">
        <v>0</v>
      </c>
      <c r="I216" t="s">
        <v>1467</v>
      </c>
      <c r="J216">
        <v>0</v>
      </c>
      <c r="K216">
        <v>0</v>
      </c>
      <c r="L216" t="s">
        <v>1474</v>
      </c>
      <c r="M216">
        <v>0</v>
      </c>
      <c r="N216">
        <v>0</v>
      </c>
      <c r="O216" t="s">
        <v>1478</v>
      </c>
      <c r="P216">
        <v>0</v>
      </c>
      <c r="Q216">
        <v>0</v>
      </c>
      <c r="R216" t="s">
        <v>1478</v>
      </c>
    </row>
    <row r="217" spans="1:18">
      <c r="A217" t="s">
        <v>332</v>
      </c>
      <c r="B217" t="s">
        <v>57</v>
      </c>
      <c r="C217" t="s">
        <v>7</v>
      </c>
      <c r="D217" t="s">
        <v>8</v>
      </c>
      <c r="E217" t="s">
        <v>7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1477</v>
      </c>
      <c r="P217">
        <v>0</v>
      </c>
      <c r="Q217">
        <v>0</v>
      </c>
      <c r="R217">
        <v>0</v>
      </c>
    </row>
    <row r="218" spans="1:18">
      <c r="A218" t="s">
        <v>333</v>
      </c>
      <c r="B218" t="s">
        <v>19</v>
      </c>
      <c r="C218" t="s">
        <v>7</v>
      </c>
      <c r="D218" t="s">
        <v>8</v>
      </c>
      <c r="E218" t="s">
        <v>7</v>
      </c>
      <c r="F218">
        <v>1</v>
      </c>
      <c r="G218">
        <v>0</v>
      </c>
      <c r="H218">
        <v>0</v>
      </c>
      <c r="I218">
        <v>0</v>
      </c>
      <c r="J218">
        <v>0</v>
      </c>
      <c r="K218" t="s">
        <v>1471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t="s">
        <v>334</v>
      </c>
      <c r="B219" t="s">
        <v>6</v>
      </c>
      <c r="C219" t="s">
        <v>7</v>
      </c>
      <c r="D219" t="s">
        <v>7</v>
      </c>
      <c r="E219" t="s">
        <v>7</v>
      </c>
      <c r="F219">
        <v>4</v>
      </c>
      <c r="G219">
        <v>0</v>
      </c>
      <c r="H219" t="s">
        <v>1469</v>
      </c>
      <c r="I219">
        <v>0</v>
      </c>
      <c r="J219">
        <v>0</v>
      </c>
      <c r="K219">
        <v>0</v>
      </c>
      <c r="L219" t="s">
        <v>1474</v>
      </c>
      <c r="M219">
        <v>0</v>
      </c>
      <c r="N219" t="s">
        <v>1478</v>
      </c>
      <c r="O219">
        <v>0</v>
      </c>
      <c r="P219">
        <v>0</v>
      </c>
      <c r="Q219" t="s">
        <v>1478</v>
      </c>
      <c r="R219">
        <v>0</v>
      </c>
    </row>
    <row r="220" spans="1:18">
      <c r="A220" t="s">
        <v>335</v>
      </c>
      <c r="B220" t="s">
        <v>16</v>
      </c>
      <c r="C220">
        <v>1983</v>
      </c>
      <c r="D220" t="s">
        <v>8</v>
      </c>
      <c r="E220" t="s">
        <v>17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 t="s">
        <v>1473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1475</v>
      </c>
    </row>
    <row r="221" spans="1:18">
      <c r="A221" t="s">
        <v>336</v>
      </c>
      <c r="B221" t="s">
        <v>6</v>
      </c>
      <c r="C221">
        <v>1982</v>
      </c>
      <c r="D221" t="s">
        <v>8</v>
      </c>
      <c r="E221" t="s">
        <v>184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1474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t="s">
        <v>337</v>
      </c>
      <c r="B222" t="s">
        <v>19</v>
      </c>
      <c r="C222">
        <v>2005</v>
      </c>
      <c r="D222" t="s">
        <v>8</v>
      </c>
      <c r="E222" t="s">
        <v>106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t="s">
        <v>1475</v>
      </c>
      <c r="R222">
        <v>0</v>
      </c>
    </row>
    <row r="223" spans="1:18">
      <c r="A223" t="s">
        <v>338</v>
      </c>
      <c r="B223" t="s">
        <v>16</v>
      </c>
      <c r="C223" t="s">
        <v>7</v>
      </c>
      <c r="D223" t="s">
        <v>8</v>
      </c>
      <c r="E223" t="s">
        <v>7</v>
      </c>
      <c r="F223">
        <v>1</v>
      </c>
      <c r="G223" t="s">
        <v>1465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t="s">
        <v>339</v>
      </c>
      <c r="B224" t="s">
        <v>34</v>
      </c>
      <c r="C224" t="s">
        <v>340</v>
      </c>
      <c r="D224" t="s">
        <v>8</v>
      </c>
      <c r="E224" t="s">
        <v>7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">
        <v>1479</v>
      </c>
    </row>
    <row r="225" spans="1:18">
      <c r="A225" t="s">
        <v>341</v>
      </c>
      <c r="B225" t="s">
        <v>19</v>
      </c>
      <c r="C225" t="s">
        <v>7</v>
      </c>
      <c r="D225" t="s">
        <v>7</v>
      </c>
      <c r="E225" t="s">
        <v>7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t="s">
        <v>1476</v>
      </c>
    </row>
    <row r="226" spans="1:18">
      <c r="A226" t="s">
        <v>342</v>
      </c>
      <c r="B226" t="s">
        <v>16</v>
      </c>
      <c r="C226" t="s">
        <v>7</v>
      </c>
      <c r="D226" t="s">
        <v>7</v>
      </c>
      <c r="E226" t="s">
        <v>7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1476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t="s">
        <v>343</v>
      </c>
      <c r="B227" t="s">
        <v>19</v>
      </c>
      <c r="C227">
        <v>2012</v>
      </c>
      <c r="D227" t="s">
        <v>8</v>
      </c>
      <c r="E227" t="s">
        <v>7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t="s">
        <v>1478</v>
      </c>
      <c r="R227">
        <v>0</v>
      </c>
    </row>
    <row r="228" spans="1:18">
      <c r="A228" t="s">
        <v>344</v>
      </c>
      <c r="B228" t="s">
        <v>57</v>
      </c>
      <c r="C228">
        <v>1991</v>
      </c>
      <c r="D228" t="s">
        <v>8</v>
      </c>
      <c r="E228" t="s">
        <v>345</v>
      </c>
      <c r="F228">
        <v>4</v>
      </c>
      <c r="G228" t="s">
        <v>1463</v>
      </c>
      <c r="H228">
        <v>0</v>
      </c>
      <c r="I228">
        <v>0</v>
      </c>
      <c r="J228" t="s">
        <v>1472</v>
      </c>
      <c r="K228">
        <v>0</v>
      </c>
      <c r="L228" t="s">
        <v>1471</v>
      </c>
      <c r="M228">
        <v>0</v>
      </c>
      <c r="N228" t="s">
        <v>1479</v>
      </c>
      <c r="O228">
        <v>0</v>
      </c>
      <c r="P228" t="s">
        <v>1479</v>
      </c>
      <c r="Q228">
        <v>0</v>
      </c>
      <c r="R228">
        <v>0</v>
      </c>
    </row>
    <row r="229" spans="1:18">
      <c r="A229" t="s">
        <v>346</v>
      </c>
      <c r="B229" t="s">
        <v>80</v>
      </c>
      <c r="C229" t="s">
        <v>7</v>
      </c>
      <c r="D229" t="s">
        <v>8</v>
      </c>
      <c r="E229" t="s">
        <v>7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1479</v>
      </c>
      <c r="Q229">
        <v>0</v>
      </c>
      <c r="R229">
        <v>0</v>
      </c>
    </row>
    <row r="230" spans="1:18">
      <c r="A230" t="s">
        <v>347</v>
      </c>
      <c r="B230" t="s">
        <v>19</v>
      </c>
      <c r="C230" t="s">
        <v>7</v>
      </c>
      <c r="D230" t="s">
        <v>7</v>
      </c>
      <c r="E230" t="s">
        <v>7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t="s">
        <v>1476</v>
      </c>
    </row>
    <row r="231" spans="1:18">
      <c r="A231" t="s">
        <v>348</v>
      </c>
      <c r="B231" t="s">
        <v>80</v>
      </c>
      <c r="C231">
        <v>2000</v>
      </c>
      <c r="D231" t="s">
        <v>8</v>
      </c>
      <c r="E231" t="s">
        <v>7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t="s">
        <v>1472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t="s">
        <v>349</v>
      </c>
      <c r="B232" t="s">
        <v>19</v>
      </c>
      <c r="C232" t="s">
        <v>7</v>
      </c>
      <c r="D232" t="s">
        <v>7</v>
      </c>
      <c r="E232" t="s">
        <v>7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1476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t="s">
        <v>350</v>
      </c>
      <c r="B233" t="s">
        <v>57</v>
      </c>
      <c r="C233">
        <v>2004</v>
      </c>
      <c r="D233" t="s">
        <v>8</v>
      </c>
      <c r="E233" t="s">
        <v>351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1477</v>
      </c>
    </row>
    <row r="234" spans="1:18">
      <c r="A234" t="s">
        <v>352</v>
      </c>
      <c r="B234" t="s">
        <v>6</v>
      </c>
      <c r="C234">
        <v>2011</v>
      </c>
      <c r="D234" t="s">
        <v>8</v>
      </c>
      <c r="E234" t="s">
        <v>353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t="s">
        <v>1477</v>
      </c>
      <c r="R234">
        <v>0</v>
      </c>
    </row>
    <row r="235" spans="1:18">
      <c r="A235" t="s">
        <v>354</v>
      </c>
      <c r="B235" t="s">
        <v>6</v>
      </c>
      <c r="C235">
        <v>1982</v>
      </c>
      <c r="D235" t="s">
        <v>8</v>
      </c>
      <c r="E235" t="s">
        <v>48</v>
      </c>
      <c r="F235">
        <v>1</v>
      </c>
      <c r="G235">
        <v>0</v>
      </c>
      <c r="H235">
        <v>0</v>
      </c>
      <c r="I235">
        <v>0</v>
      </c>
      <c r="J235" t="s">
        <v>1474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t="s">
        <v>355</v>
      </c>
      <c r="B236" t="s">
        <v>314</v>
      </c>
      <c r="C236">
        <v>2006</v>
      </c>
      <c r="D236" t="s">
        <v>8</v>
      </c>
      <c r="E236" t="s">
        <v>356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">
        <v>1472</v>
      </c>
      <c r="P236">
        <v>0</v>
      </c>
      <c r="Q236">
        <v>0</v>
      </c>
      <c r="R236">
        <v>0</v>
      </c>
    </row>
    <row r="237" spans="1:18">
      <c r="A237" t="s">
        <v>357</v>
      </c>
      <c r="B237" t="s">
        <v>6</v>
      </c>
      <c r="C237" t="s">
        <v>7</v>
      </c>
      <c r="D237" t="s">
        <v>7</v>
      </c>
      <c r="E237" t="s">
        <v>7</v>
      </c>
      <c r="F237">
        <v>2</v>
      </c>
      <c r="G237">
        <v>0</v>
      </c>
      <c r="H237">
        <v>0</v>
      </c>
      <c r="I237">
        <v>0</v>
      </c>
      <c r="J237">
        <v>0</v>
      </c>
      <c r="K237" t="s">
        <v>1473</v>
      </c>
      <c r="L237">
        <v>0</v>
      </c>
      <c r="M237">
        <v>0</v>
      </c>
      <c r="N237">
        <v>0</v>
      </c>
      <c r="O237" t="s">
        <v>1472</v>
      </c>
      <c r="P237">
        <v>0</v>
      </c>
      <c r="Q237">
        <v>0</v>
      </c>
      <c r="R237">
        <v>0</v>
      </c>
    </row>
    <row r="238" spans="1:18">
      <c r="A238" t="s">
        <v>358</v>
      </c>
      <c r="B238" t="s">
        <v>359</v>
      </c>
      <c r="C238">
        <v>1992</v>
      </c>
      <c r="D238" t="s">
        <v>8</v>
      </c>
      <c r="E238" t="s">
        <v>360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t="s">
        <v>1479</v>
      </c>
      <c r="R238">
        <v>0</v>
      </c>
    </row>
    <row r="239" spans="1:18">
      <c r="A239" t="s">
        <v>361</v>
      </c>
      <c r="B239" t="s">
        <v>80</v>
      </c>
      <c r="C239">
        <v>1998</v>
      </c>
      <c r="D239" t="s">
        <v>44</v>
      </c>
      <c r="E239" t="s">
        <v>279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1472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t="s">
        <v>362</v>
      </c>
      <c r="B240" t="s">
        <v>19</v>
      </c>
      <c r="C240" t="s">
        <v>7</v>
      </c>
      <c r="D240" t="s">
        <v>7</v>
      </c>
      <c r="E240" t="s">
        <v>7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1475</v>
      </c>
      <c r="Q240">
        <v>0</v>
      </c>
      <c r="R240">
        <v>0</v>
      </c>
    </row>
    <row r="241" spans="1:18">
      <c r="A241" t="s">
        <v>363</v>
      </c>
      <c r="B241" t="s">
        <v>34</v>
      </c>
      <c r="C241" t="s">
        <v>7</v>
      </c>
      <c r="D241" t="s">
        <v>8</v>
      </c>
      <c r="E241" t="s">
        <v>7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1478</v>
      </c>
      <c r="P241">
        <v>0</v>
      </c>
      <c r="Q241">
        <v>0</v>
      </c>
      <c r="R241">
        <v>0</v>
      </c>
    </row>
    <row r="242" spans="1:18">
      <c r="A242" t="s">
        <v>364</v>
      </c>
      <c r="B242" t="s">
        <v>6</v>
      </c>
      <c r="C242" t="s">
        <v>7</v>
      </c>
      <c r="D242" t="s">
        <v>8</v>
      </c>
      <c r="E242" t="s">
        <v>7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t="s">
        <v>1475</v>
      </c>
    </row>
    <row r="243" spans="1:18">
      <c r="A243" t="s">
        <v>365</v>
      </c>
      <c r="B243" t="s">
        <v>98</v>
      </c>
      <c r="C243">
        <v>1992</v>
      </c>
      <c r="D243" t="s">
        <v>8</v>
      </c>
      <c r="E243" t="s">
        <v>186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t="s">
        <v>1475</v>
      </c>
      <c r="O243">
        <v>0</v>
      </c>
      <c r="P243">
        <v>0</v>
      </c>
      <c r="Q243">
        <v>0</v>
      </c>
      <c r="R243" t="s">
        <v>1475</v>
      </c>
    </row>
    <row r="244" spans="1:18">
      <c r="A244" t="s">
        <v>366</v>
      </c>
      <c r="B244" t="s">
        <v>80</v>
      </c>
      <c r="C244">
        <v>1998</v>
      </c>
      <c r="D244" t="s">
        <v>8</v>
      </c>
      <c r="E244" t="s">
        <v>367</v>
      </c>
      <c r="F244">
        <v>2</v>
      </c>
      <c r="G244">
        <v>0</v>
      </c>
      <c r="H244">
        <v>0</v>
      </c>
      <c r="I244" t="s">
        <v>1467</v>
      </c>
      <c r="J244">
        <v>0</v>
      </c>
      <c r="K244">
        <v>0</v>
      </c>
      <c r="L244">
        <v>0</v>
      </c>
      <c r="M244">
        <v>0</v>
      </c>
      <c r="N244" t="s">
        <v>1477</v>
      </c>
      <c r="O244">
        <v>0</v>
      </c>
      <c r="P244">
        <v>0</v>
      </c>
      <c r="Q244">
        <v>0</v>
      </c>
      <c r="R244">
        <v>0</v>
      </c>
    </row>
    <row r="245" spans="1:18">
      <c r="A245" t="s">
        <v>368</v>
      </c>
      <c r="B245" t="s">
        <v>6</v>
      </c>
      <c r="C245" t="s">
        <v>7</v>
      </c>
      <c r="D245" t="s">
        <v>8</v>
      </c>
      <c r="E245" t="s">
        <v>7</v>
      </c>
      <c r="F245">
        <v>1</v>
      </c>
      <c r="G245">
        <v>0</v>
      </c>
      <c r="H245" t="s">
        <v>1469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t="s">
        <v>369</v>
      </c>
      <c r="B246" t="s">
        <v>6</v>
      </c>
      <c r="C246" t="s">
        <v>7</v>
      </c>
      <c r="D246" t="s">
        <v>7</v>
      </c>
      <c r="E246" t="s">
        <v>7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t="s">
        <v>1478</v>
      </c>
    </row>
    <row r="247" spans="1:18">
      <c r="A247" t="s">
        <v>370</v>
      </c>
      <c r="B247" t="s">
        <v>7</v>
      </c>
      <c r="C247" t="s">
        <v>7</v>
      </c>
      <c r="D247" t="s">
        <v>7</v>
      </c>
      <c r="E247" t="s">
        <v>7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1477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t="s">
        <v>371</v>
      </c>
      <c r="B248" t="s">
        <v>372</v>
      </c>
      <c r="C248" t="s">
        <v>7</v>
      </c>
      <c r="D248" t="s">
        <v>8</v>
      </c>
      <c r="E248" t="s">
        <v>7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 t="s">
        <v>1472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t="s">
        <v>373</v>
      </c>
      <c r="B249" t="s">
        <v>19</v>
      </c>
      <c r="C249">
        <v>1997</v>
      </c>
      <c r="D249" t="s">
        <v>8</v>
      </c>
      <c r="E249" t="s">
        <v>374</v>
      </c>
      <c r="F249">
        <v>3</v>
      </c>
      <c r="G249" t="s">
        <v>1465</v>
      </c>
      <c r="H249">
        <v>0</v>
      </c>
      <c r="I249">
        <v>0</v>
      </c>
      <c r="J249" t="s">
        <v>1472</v>
      </c>
      <c r="K249">
        <v>0</v>
      </c>
      <c r="L249" t="s">
        <v>1473</v>
      </c>
      <c r="M249">
        <v>0</v>
      </c>
      <c r="N249">
        <v>0</v>
      </c>
      <c r="O249" t="s">
        <v>1473</v>
      </c>
      <c r="P249">
        <v>0</v>
      </c>
      <c r="Q249">
        <v>0</v>
      </c>
      <c r="R249">
        <v>0</v>
      </c>
    </row>
    <row r="250" spans="1:18">
      <c r="A250" t="s">
        <v>375</v>
      </c>
      <c r="B250" t="s">
        <v>6</v>
      </c>
      <c r="C250">
        <v>1992</v>
      </c>
      <c r="D250" t="s">
        <v>8</v>
      </c>
      <c r="E250" t="s">
        <v>95</v>
      </c>
      <c r="F250">
        <v>1</v>
      </c>
      <c r="G250" t="s">
        <v>1465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t="s">
        <v>376</v>
      </c>
      <c r="B251" t="s">
        <v>7</v>
      </c>
      <c r="C251" t="s">
        <v>7</v>
      </c>
      <c r="D251" t="s">
        <v>7</v>
      </c>
      <c r="E251" t="s">
        <v>7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t="s">
        <v>1476</v>
      </c>
      <c r="R251">
        <v>0</v>
      </c>
    </row>
    <row r="252" spans="1:18">
      <c r="A252" t="s">
        <v>377</v>
      </c>
      <c r="B252" t="s">
        <v>19</v>
      </c>
      <c r="C252" t="s">
        <v>7</v>
      </c>
      <c r="D252" t="s">
        <v>8</v>
      </c>
      <c r="E252" t="s">
        <v>7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t="s">
        <v>1476</v>
      </c>
      <c r="O252">
        <v>0</v>
      </c>
      <c r="P252">
        <v>0</v>
      </c>
      <c r="Q252">
        <v>0</v>
      </c>
      <c r="R252">
        <v>0</v>
      </c>
    </row>
    <row r="253" spans="1:18">
      <c r="A253" t="s">
        <v>378</v>
      </c>
      <c r="B253" t="s">
        <v>19</v>
      </c>
      <c r="C253">
        <v>2003</v>
      </c>
      <c r="D253" t="s">
        <v>8</v>
      </c>
      <c r="E253" t="s">
        <v>7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t="s">
        <v>1476</v>
      </c>
      <c r="O253">
        <v>0</v>
      </c>
      <c r="P253">
        <v>0</v>
      </c>
      <c r="Q253">
        <v>0</v>
      </c>
      <c r="R253">
        <v>0</v>
      </c>
    </row>
    <row r="254" spans="1:18">
      <c r="A254" t="s">
        <v>379</v>
      </c>
      <c r="B254" t="s">
        <v>98</v>
      </c>
      <c r="C254" t="s">
        <v>7</v>
      </c>
      <c r="D254" t="s">
        <v>8</v>
      </c>
      <c r="E254" t="s">
        <v>7</v>
      </c>
      <c r="F254">
        <v>2</v>
      </c>
      <c r="G254" t="s">
        <v>1463</v>
      </c>
      <c r="H254">
        <v>0</v>
      </c>
      <c r="I254" t="s">
        <v>1463</v>
      </c>
      <c r="J254">
        <v>0</v>
      </c>
      <c r="K254">
        <v>0</v>
      </c>
      <c r="L254">
        <v>0</v>
      </c>
      <c r="M254">
        <v>0</v>
      </c>
      <c r="N254" t="s">
        <v>1472</v>
      </c>
      <c r="O254">
        <v>0</v>
      </c>
      <c r="P254">
        <v>0</v>
      </c>
      <c r="Q254">
        <v>0</v>
      </c>
      <c r="R254">
        <v>0</v>
      </c>
    </row>
    <row r="255" spans="1:18">
      <c r="A255" t="s">
        <v>380</v>
      </c>
      <c r="B255" t="s">
        <v>6</v>
      </c>
      <c r="C255">
        <v>1987</v>
      </c>
      <c r="D255" t="s">
        <v>8</v>
      </c>
      <c r="E255" t="s">
        <v>381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t="s">
        <v>1477</v>
      </c>
      <c r="O255">
        <v>0</v>
      </c>
      <c r="P255">
        <v>0</v>
      </c>
      <c r="Q255">
        <v>0</v>
      </c>
      <c r="R255">
        <v>0</v>
      </c>
    </row>
    <row r="256" spans="1:18">
      <c r="A256" t="s">
        <v>382</v>
      </c>
      <c r="B256" t="s">
        <v>6</v>
      </c>
      <c r="C256" t="s">
        <v>7</v>
      </c>
      <c r="D256" t="s">
        <v>8</v>
      </c>
      <c r="E256" t="s">
        <v>7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1472</v>
      </c>
      <c r="P256">
        <v>0</v>
      </c>
      <c r="Q256">
        <v>0</v>
      </c>
      <c r="R256">
        <v>0</v>
      </c>
    </row>
    <row r="257" spans="1:18">
      <c r="A257" t="s">
        <v>383</v>
      </c>
      <c r="B257" t="s">
        <v>34</v>
      </c>
      <c r="C257">
        <v>1994</v>
      </c>
      <c r="D257" t="s">
        <v>8</v>
      </c>
      <c r="E257" t="s">
        <v>7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t="s">
        <v>1479</v>
      </c>
      <c r="R257">
        <v>0</v>
      </c>
    </row>
    <row r="258" spans="1:18">
      <c r="A258" t="s">
        <v>384</v>
      </c>
      <c r="B258" t="s">
        <v>80</v>
      </c>
      <c r="C258">
        <v>1993</v>
      </c>
      <c r="D258" t="s">
        <v>8</v>
      </c>
      <c r="E258" t="s">
        <v>7</v>
      </c>
      <c r="F258">
        <v>3</v>
      </c>
      <c r="G258">
        <v>0</v>
      </c>
      <c r="H258">
        <v>0</v>
      </c>
      <c r="I258">
        <v>0</v>
      </c>
      <c r="J258">
        <v>0</v>
      </c>
      <c r="K258" t="s">
        <v>1471</v>
      </c>
      <c r="L258">
        <v>0</v>
      </c>
      <c r="M258">
        <v>0</v>
      </c>
      <c r="N258" t="s">
        <v>1479</v>
      </c>
      <c r="O258">
        <v>0</v>
      </c>
      <c r="P258">
        <v>0</v>
      </c>
      <c r="Q258" t="s">
        <v>1479</v>
      </c>
      <c r="R258">
        <v>0</v>
      </c>
    </row>
    <row r="259" spans="1:18">
      <c r="A259" t="s">
        <v>385</v>
      </c>
      <c r="B259" t="s">
        <v>80</v>
      </c>
      <c r="C259" t="s">
        <v>7</v>
      </c>
      <c r="D259" t="s">
        <v>8</v>
      </c>
      <c r="E259" t="s">
        <v>7</v>
      </c>
      <c r="F259">
        <v>3</v>
      </c>
      <c r="G259">
        <v>0</v>
      </c>
      <c r="H259" t="s">
        <v>1463</v>
      </c>
      <c r="I259">
        <v>0</v>
      </c>
      <c r="J259">
        <v>0</v>
      </c>
      <c r="K259">
        <v>0</v>
      </c>
      <c r="L259" t="s">
        <v>1471</v>
      </c>
      <c r="M259">
        <v>0</v>
      </c>
      <c r="N259">
        <v>0</v>
      </c>
      <c r="O259">
        <v>0</v>
      </c>
      <c r="P259" t="s">
        <v>1473</v>
      </c>
      <c r="Q259">
        <v>0</v>
      </c>
      <c r="R259">
        <v>0</v>
      </c>
    </row>
    <row r="260" spans="1:18">
      <c r="A260" t="s">
        <v>386</v>
      </c>
      <c r="B260" t="s">
        <v>6</v>
      </c>
      <c r="C260">
        <v>1995</v>
      </c>
      <c r="D260" t="s">
        <v>8</v>
      </c>
      <c r="E260" t="s">
        <v>95</v>
      </c>
      <c r="F260">
        <v>1</v>
      </c>
      <c r="G260" t="s">
        <v>1463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1478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t="s">
        <v>387</v>
      </c>
      <c r="B261" t="s">
        <v>19</v>
      </c>
      <c r="C261">
        <v>2006</v>
      </c>
      <c r="D261" t="s">
        <v>8</v>
      </c>
      <c r="E261" t="s">
        <v>106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s">
        <v>1473</v>
      </c>
      <c r="P261">
        <v>0</v>
      </c>
      <c r="Q261">
        <v>0</v>
      </c>
      <c r="R261">
        <v>0</v>
      </c>
    </row>
    <row r="262" spans="1:18">
      <c r="A262" t="s">
        <v>388</v>
      </c>
      <c r="B262" t="s">
        <v>16</v>
      </c>
      <c r="C262">
        <v>1999</v>
      </c>
      <c r="D262" t="s">
        <v>8</v>
      </c>
      <c r="E262" t="s">
        <v>7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 t="s">
        <v>1479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t="s">
        <v>389</v>
      </c>
      <c r="B263" t="s">
        <v>390</v>
      </c>
      <c r="C263">
        <v>2004</v>
      </c>
      <c r="D263" t="s">
        <v>8</v>
      </c>
      <c r="E263" t="s">
        <v>391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t="s">
        <v>1475</v>
      </c>
      <c r="O263">
        <v>0</v>
      </c>
      <c r="P263">
        <v>0</v>
      </c>
      <c r="Q263">
        <v>0</v>
      </c>
      <c r="R263">
        <v>0</v>
      </c>
    </row>
    <row r="264" spans="1:18">
      <c r="A264" t="s">
        <v>392</v>
      </c>
      <c r="B264" t="s">
        <v>6</v>
      </c>
      <c r="C264" t="s">
        <v>393</v>
      </c>
      <c r="D264" t="s">
        <v>8</v>
      </c>
      <c r="E264" t="s">
        <v>198</v>
      </c>
      <c r="F264">
        <v>1</v>
      </c>
      <c r="G264" t="s">
        <v>1463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1478</v>
      </c>
      <c r="Q264">
        <v>0</v>
      </c>
      <c r="R264">
        <v>0</v>
      </c>
    </row>
    <row r="265" spans="1:18">
      <c r="A265" t="s">
        <v>394</v>
      </c>
      <c r="B265" t="s">
        <v>6</v>
      </c>
      <c r="C265">
        <v>1999</v>
      </c>
      <c r="D265" t="s">
        <v>44</v>
      </c>
      <c r="E265" t="s">
        <v>234</v>
      </c>
      <c r="F265">
        <v>1</v>
      </c>
      <c r="G265" t="s">
        <v>1463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t="s">
        <v>395</v>
      </c>
      <c r="B266" t="s">
        <v>19</v>
      </c>
      <c r="C266" t="s">
        <v>7</v>
      </c>
      <c r="D266" t="s">
        <v>7</v>
      </c>
      <c r="E266" t="s">
        <v>7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">
        <v>1476</v>
      </c>
      <c r="P266">
        <v>0</v>
      </c>
      <c r="Q266">
        <v>0</v>
      </c>
      <c r="R266">
        <v>0</v>
      </c>
    </row>
    <row r="267" spans="1:18">
      <c r="A267" t="s">
        <v>396</v>
      </c>
      <c r="B267" t="s">
        <v>6</v>
      </c>
      <c r="C267">
        <v>2010</v>
      </c>
      <c r="D267" t="s">
        <v>8</v>
      </c>
      <c r="E267" t="s">
        <v>198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t="s">
        <v>1479</v>
      </c>
    </row>
    <row r="268" spans="1:18">
      <c r="A268" t="s">
        <v>397</v>
      </c>
      <c r="B268" t="s">
        <v>43</v>
      </c>
      <c r="C268">
        <v>2013</v>
      </c>
      <c r="D268" t="s">
        <v>8</v>
      </c>
      <c r="E268" t="s">
        <v>398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t="s">
        <v>1477</v>
      </c>
      <c r="R268">
        <v>0</v>
      </c>
    </row>
    <row r="269" spans="1:18">
      <c r="A269" t="s">
        <v>399</v>
      </c>
      <c r="B269" t="s">
        <v>6</v>
      </c>
      <c r="C269">
        <v>1982</v>
      </c>
      <c r="D269" t="s">
        <v>8</v>
      </c>
      <c r="E269" t="s">
        <v>198</v>
      </c>
      <c r="F269">
        <v>3</v>
      </c>
      <c r="G269">
        <v>0</v>
      </c>
      <c r="H269">
        <v>0</v>
      </c>
      <c r="I269" t="s">
        <v>1470</v>
      </c>
      <c r="J269">
        <v>0</v>
      </c>
      <c r="K269">
        <v>0</v>
      </c>
      <c r="L269">
        <v>0</v>
      </c>
      <c r="M269" t="s">
        <v>1473</v>
      </c>
      <c r="N269">
        <v>0</v>
      </c>
      <c r="O269" t="s">
        <v>1473</v>
      </c>
      <c r="P269">
        <v>0</v>
      </c>
      <c r="Q269">
        <v>0</v>
      </c>
      <c r="R269">
        <v>0</v>
      </c>
    </row>
    <row r="270" spans="1:18">
      <c r="A270" t="s">
        <v>400</v>
      </c>
      <c r="B270" t="s">
        <v>6</v>
      </c>
      <c r="C270" t="s">
        <v>7</v>
      </c>
      <c r="D270" t="s">
        <v>7</v>
      </c>
      <c r="E270" t="s">
        <v>7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1478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t="s">
        <v>401</v>
      </c>
      <c r="B271" t="s">
        <v>19</v>
      </c>
      <c r="C271" t="s">
        <v>7</v>
      </c>
      <c r="D271" t="s">
        <v>8</v>
      </c>
      <c r="E271" t="s">
        <v>7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1477</v>
      </c>
      <c r="Q271">
        <v>0</v>
      </c>
      <c r="R271">
        <v>0</v>
      </c>
    </row>
    <row r="272" spans="1:18">
      <c r="A272" t="s">
        <v>402</v>
      </c>
      <c r="B272" t="s">
        <v>6</v>
      </c>
      <c r="C272" t="s">
        <v>7</v>
      </c>
      <c r="D272" t="s">
        <v>8</v>
      </c>
      <c r="E272" t="s">
        <v>7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">
        <v>1475</v>
      </c>
      <c r="P272">
        <v>0</v>
      </c>
      <c r="Q272">
        <v>0</v>
      </c>
      <c r="R272">
        <v>0</v>
      </c>
    </row>
    <row r="273" spans="1:18">
      <c r="A273" t="s">
        <v>403</v>
      </c>
      <c r="B273" t="s">
        <v>19</v>
      </c>
      <c r="C273" t="s">
        <v>7</v>
      </c>
      <c r="D273" t="s">
        <v>8</v>
      </c>
      <c r="E273" t="s">
        <v>7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t="s">
        <v>1479</v>
      </c>
    </row>
    <row r="274" spans="1:18">
      <c r="A274" t="s">
        <v>404</v>
      </c>
      <c r="B274" t="s">
        <v>170</v>
      </c>
      <c r="C274">
        <v>1996</v>
      </c>
      <c r="D274" t="s">
        <v>8</v>
      </c>
      <c r="E274" t="s">
        <v>405</v>
      </c>
      <c r="F274">
        <v>2</v>
      </c>
      <c r="G274">
        <v>0</v>
      </c>
      <c r="H274">
        <v>0</v>
      </c>
      <c r="I274">
        <v>0</v>
      </c>
      <c r="J274">
        <v>0</v>
      </c>
      <c r="K274" t="s">
        <v>1471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t="s">
        <v>1475</v>
      </c>
    </row>
    <row r="275" spans="1:18">
      <c r="A275" t="s">
        <v>406</v>
      </c>
      <c r="B275" t="s">
        <v>6</v>
      </c>
      <c r="C275">
        <v>20163</v>
      </c>
      <c r="D275" t="s">
        <v>8</v>
      </c>
      <c r="E275" t="s">
        <v>407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t="s">
        <v>1473</v>
      </c>
    </row>
    <row r="276" spans="1:18">
      <c r="A276" t="s">
        <v>408</v>
      </c>
      <c r="B276" t="s">
        <v>19</v>
      </c>
      <c r="C276">
        <v>2003</v>
      </c>
      <c r="D276" t="s">
        <v>8</v>
      </c>
      <c r="E276" t="s">
        <v>7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1475</v>
      </c>
      <c r="Q276">
        <v>0</v>
      </c>
      <c r="R276">
        <v>0</v>
      </c>
    </row>
    <row r="277" spans="1:18">
      <c r="A277" t="s">
        <v>409</v>
      </c>
      <c r="B277" t="s">
        <v>57</v>
      </c>
      <c r="C277">
        <v>1968</v>
      </c>
      <c r="D277" t="s">
        <v>8</v>
      </c>
      <c r="E277" t="s">
        <v>410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s">
        <v>1472</v>
      </c>
      <c r="P277">
        <v>0</v>
      </c>
      <c r="Q277">
        <v>0</v>
      </c>
      <c r="R277" t="s">
        <v>1472</v>
      </c>
    </row>
    <row r="278" spans="1:18">
      <c r="A278" t="s">
        <v>411</v>
      </c>
      <c r="B278" t="s">
        <v>54</v>
      </c>
      <c r="C278">
        <v>2007</v>
      </c>
      <c r="D278" t="s">
        <v>8</v>
      </c>
      <c r="E278" t="s">
        <v>412</v>
      </c>
      <c r="F278">
        <v>3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1474</v>
      </c>
      <c r="M278">
        <v>0</v>
      </c>
      <c r="N278" t="s">
        <v>1478</v>
      </c>
      <c r="O278">
        <v>0</v>
      </c>
      <c r="P278">
        <v>0</v>
      </c>
      <c r="Q278">
        <v>0</v>
      </c>
      <c r="R278" t="s">
        <v>1478</v>
      </c>
    </row>
    <row r="279" spans="1:18">
      <c r="A279" t="s">
        <v>413</v>
      </c>
      <c r="B279" t="s">
        <v>57</v>
      </c>
      <c r="C279">
        <v>1977</v>
      </c>
      <c r="D279" t="s">
        <v>8</v>
      </c>
      <c r="E279" t="s">
        <v>250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t="s">
        <v>1472</v>
      </c>
      <c r="O279">
        <v>0</v>
      </c>
      <c r="P279">
        <v>0</v>
      </c>
      <c r="Q279">
        <v>0</v>
      </c>
      <c r="R279">
        <v>0</v>
      </c>
    </row>
    <row r="280" spans="1:18">
      <c r="A280" t="s">
        <v>414</v>
      </c>
      <c r="B280" t="s">
        <v>415</v>
      </c>
      <c r="C280" t="s">
        <v>7</v>
      </c>
      <c r="D280" t="s">
        <v>8</v>
      </c>
      <c r="E280" t="s">
        <v>7</v>
      </c>
      <c r="F280">
        <v>1</v>
      </c>
      <c r="G280">
        <v>0</v>
      </c>
      <c r="H280" t="s">
        <v>1467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t="s">
        <v>416</v>
      </c>
      <c r="B281" t="s">
        <v>6</v>
      </c>
      <c r="C281">
        <v>2004</v>
      </c>
      <c r="D281" t="s">
        <v>8</v>
      </c>
      <c r="E281" t="s">
        <v>41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1478</v>
      </c>
      <c r="Q281">
        <v>0</v>
      </c>
      <c r="R281">
        <v>0</v>
      </c>
    </row>
    <row r="282" spans="1:18">
      <c r="A282" t="s">
        <v>417</v>
      </c>
      <c r="B282" t="s">
        <v>6</v>
      </c>
      <c r="C282">
        <v>1988</v>
      </c>
      <c r="D282" t="s">
        <v>8</v>
      </c>
      <c r="E282" t="s">
        <v>306</v>
      </c>
      <c r="F282">
        <v>1</v>
      </c>
      <c r="G282">
        <v>0</v>
      </c>
      <c r="H282">
        <v>0</v>
      </c>
      <c r="I282">
        <v>0</v>
      </c>
      <c r="J282">
        <v>0</v>
      </c>
      <c r="K282" t="s">
        <v>1472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t="s">
        <v>418</v>
      </c>
      <c r="B283" t="s">
        <v>6</v>
      </c>
      <c r="C283">
        <v>1987</v>
      </c>
      <c r="D283" t="s">
        <v>8</v>
      </c>
      <c r="E283" t="s">
        <v>419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t="s">
        <v>1479</v>
      </c>
      <c r="R283">
        <v>0</v>
      </c>
    </row>
    <row r="284" spans="1:18">
      <c r="A284" t="s">
        <v>420</v>
      </c>
      <c r="B284" t="s">
        <v>43</v>
      </c>
      <c r="C284">
        <v>2002</v>
      </c>
      <c r="D284" t="s">
        <v>8</v>
      </c>
      <c r="E284" t="s">
        <v>421</v>
      </c>
      <c r="F284">
        <v>2</v>
      </c>
      <c r="G284">
        <v>0</v>
      </c>
      <c r="H284">
        <v>0</v>
      </c>
      <c r="I284">
        <v>0</v>
      </c>
      <c r="J284">
        <v>0</v>
      </c>
      <c r="K284" t="s">
        <v>1472</v>
      </c>
      <c r="L284">
        <v>0</v>
      </c>
      <c r="M284">
        <v>0</v>
      </c>
      <c r="N284">
        <v>0</v>
      </c>
      <c r="O284">
        <v>0</v>
      </c>
      <c r="P284">
        <v>0</v>
      </c>
      <c r="Q284" t="s">
        <v>1472</v>
      </c>
      <c r="R284">
        <v>0</v>
      </c>
    </row>
    <row r="285" spans="1:18">
      <c r="A285" t="s">
        <v>422</v>
      </c>
      <c r="B285" t="s">
        <v>19</v>
      </c>
      <c r="C285" t="s">
        <v>7</v>
      </c>
      <c r="D285" t="s">
        <v>7</v>
      </c>
      <c r="E285" t="s">
        <v>7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t="s">
        <v>1479</v>
      </c>
    </row>
    <row r="286" spans="1:18">
      <c r="A286" t="s">
        <v>423</v>
      </c>
      <c r="B286" t="s">
        <v>259</v>
      </c>
      <c r="C286" t="s">
        <v>7</v>
      </c>
      <c r="D286" t="s">
        <v>7</v>
      </c>
      <c r="E286" t="s">
        <v>7</v>
      </c>
      <c r="F286">
        <v>1</v>
      </c>
      <c r="G286" t="s">
        <v>1465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t="s">
        <v>424</v>
      </c>
      <c r="B287" t="s">
        <v>34</v>
      </c>
      <c r="C287" t="s">
        <v>425</v>
      </c>
      <c r="D287" t="s">
        <v>8</v>
      </c>
      <c r="E287" t="s">
        <v>426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t="s">
        <v>1479</v>
      </c>
      <c r="Q287">
        <v>0</v>
      </c>
      <c r="R287">
        <v>0</v>
      </c>
    </row>
    <row r="288" spans="1:18">
      <c r="A288" t="s">
        <v>427</v>
      </c>
      <c r="B288" t="s">
        <v>6</v>
      </c>
      <c r="C288" t="s">
        <v>7</v>
      </c>
      <c r="D288" t="s">
        <v>8</v>
      </c>
      <c r="E288" t="s">
        <v>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1478</v>
      </c>
      <c r="Q288">
        <v>0</v>
      </c>
      <c r="R288">
        <v>0</v>
      </c>
    </row>
    <row r="289" spans="1:18">
      <c r="A289" t="s">
        <v>428</v>
      </c>
      <c r="B289" t="s">
        <v>98</v>
      </c>
      <c r="C289">
        <v>2002</v>
      </c>
      <c r="D289" t="s">
        <v>8</v>
      </c>
      <c r="E289" t="s">
        <v>186</v>
      </c>
      <c r="F289">
        <v>1</v>
      </c>
      <c r="G289">
        <v>0</v>
      </c>
      <c r="H289">
        <v>0</v>
      </c>
      <c r="I289">
        <v>0</v>
      </c>
      <c r="J289" t="s">
        <v>1474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t="s">
        <v>429</v>
      </c>
      <c r="B290" t="s">
        <v>19</v>
      </c>
      <c r="C290" t="s">
        <v>430</v>
      </c>
      <c r="D290" t="s">
        <v>8</v>
      </c>
      <c r="E290" t="s">
        <v>7</v>
      </c>
      <c r="F290">
        <v>1</v>
      </c>
      <c r="G290">
        <v>0</v>
      </c>
      <c r="H290" t="s">
        <v>1467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t="s">
        <v>431</v>
      </c>
      <c r="B291" t="s">
        <v>54</v>
      </c>
      <c r="C291" t="s">
        <v>432</v>
      </c>
      <c r="D291" t="s">
        <v>8</v>
      </c>
      <c r="E291" t="s">
        <v>7</v>
      </c>
      <c r="F291">
        <v>2</v>
      </c>
      <c r="G291">
        <v>0</v>
      </c>
      <c r="H291">
        <v>0</v>
      </c>
      <c r="I291">
        <v>0</v>
      </c>
      <c r="J291" t="s">
        <v>1471</v>
      </c>
      <c r="K291">
        <v>0</v>
      </c>
      <c r="L291">
        <v>0</v>
      </c>
      <c r="M291">
        <v>0</v>
      </c>
      <c r="N291">
        <v>0</v>
      </c>
      <c r="O291" t="s">
        <v>1479</v>
      </c>
      <c r="P291">
        <v>0</v>
      </c>
      <c r="Q291">
        <v>0</v>
      </c>
      <c r="R291">
        <v>0</v>
      </c>
    </row>
    <row r="292" spans="1:18">
      <c r="A292" t="s">
        <v>433</v>
      </c>
      <c r="B292" t="s">
        <v>34</v>
      </c>
      <c r="C292">
        <v>1983</v>
      </c>
      <c r="D292" t="s">
        <v>8</v>
      </c>
      <c r="E292" t="s">
        <v>434</v>
      </c>
      <c r="F292">
        <v>2</v>
      </c>
      <c r="G292">
        <v>0</v>
      </c>
      <c r="H292">
        <v>0</v>
      </c>
      <c r="I292">
        <v>0</v>
      </c>
      <c r="J292" t="s">
        <v>1473</v>
      </c>
      <c r="K292">
        <v>0</v>
      </c>
      <c r="L292" t="s">
        <v>1473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t="s">
        <v>435</v>
      </c>
      <c r="B293" t="s">
        <v>80</v>
      </c>
      <c r="C293" t="s">
        <v>7</v>
      </c>
      <c r="D293" t="s">
        <v>8</v>
      </c>
      <c r="E293" t="s">
        <v>7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1475</v>
      </c>
      <c r="Q293">
        <v>0</v>
      </c>
      <c r="R293">
        <v>0</v>
      </c>
    </row>
    <row r="294" spans="1:18">
      <c r="A294" t="s">
        <v>436</v>
      </c>
      <c r="B294" t="s">
        <v>6</v>
      </c>
      <c r="C294">
        <v>2003</v>
      </c>
      <c r="D294" t="s">
        <v>8</v>
      </c>
      <c r="E294" t="s">
        <v>437</v>
      </c>
      <c r="F294">
        <v>2</v>
      </c>
      <c r="G294" t="s">
        <v>1465</v>
      </c>
      <c r="H294">
        <v>0</v>
      </c>
      <c r="I294">
        <v>0</v>
      </c>
      <c r="J294" t="s">
        <v>1472</v>
      </c>
      <c r="K294">
        <v>0</v>
      </c>
      <c r="L294">
        <v>0</v>
      </c>
      <c r="M294" t="s">
        <v>1473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t="s">
        <v>436</v>
      </c>
      <c r="B295" t="s">
        <v>6</v>
      </c>
      <c r="C295">
        <v>2003</v>
      </c>
      <c r="D295" t="s">
        <v>8</v>
      </c>
      <c r="E295" t="s">
        <v>437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t="s">
        <v>1473</v>
      </c>
    </row>
    <row r="296" spans="1:18">
      <c r="A296" t="s">
        <v>438</v>
      </c>
      <c r="B296" t="s">
        <v>43</v>
      </c>
      <c r="C296">
        <v>2007</v>
      </c>
      <c r="D296" t="s">
        <v>44</v>
      </c>
      <c r="E296" t="s">
        <v>7</v>
      </c>
      <c r="F296">
        <v>2</v>
      </c>
      <c r="G296">
        <v>0</v>
      </c>
      <c r="H296">
        <v>0</v>
      </c>
      <c r="I296">
        <v>0</v>
      </c>
      <c r="J296">
        <v>0</v>
      </c>
      <c r="K296" t="s">
        <v>1474</v>
      </c>
      <c r="L296">
        <v>0</v>
      </c>
      <c r="M296" t="s">
        <v>1477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t="s">
        <v>439</v>
      </c>
      <c r="B297" t="s">
        <v>98</v>
      </c>
      <c r="C297" t="s">
        <v>7</v>
      </c>
      <c r="D297" t="s">
        <v>8</v>
      </c>
      <c r="E297" t="s">
        <v>7</v>
      </c>
      <c r="F297">
        <v>2</v>
      </c>
      <c r="G297">
        <v>0</v>
      </c>
      <c r="H297">
        <v>0</v>
      </c>
      <c r="I297">
        <v>0</v>
      </c>
      <c r="J297">
        <v>0</v>
      </c>
      <c r="K297" t="s">
        <v>1473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t="s">
        <v>1472</v>
      </c>
    </row>
    <row r="298" spans="1:18">
      <c r="A298" t="s">
        <v>440</v>
      </c>
      <c r="B298" t="s">
        <v>34</v>
      </c>
      <c r="C298">
        <v>1992</v>
      </c>
      <c r="D298" t="s">
        <v>8</v>
      </c>
      <c r="E298" t="s">
        <v>7</v>
      </c>
      <c r="F298">
        <v>2</v>
      </c>
      <c r="G298">
        <v>0</v>
      </c>
      <c r="H298" t="s">
        <v>1463</v>
      </c>
      <c r="I298">
        <v>0</v>
      </c>
      <c r="J298">
        <v>0</v>
      </c>
      <c r="K298" t="s">
        <v>1473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t="s">
        <v>441</v>
      </c>
      <c r="B299" t="s">
        <v>6</v>
      </c>
      <c r="C299" t="s">
        <v>442</v>
      </c>
      <c r="D299" t="s">
        <v>44</v>
      </c>
      <c r="E299" t="s">
        <v>443</v>
      </c>
      <c r="F299">
        <v>2</v>
      </c>
      <c r="G299">
        <v>0</v>
      </c>
      <c r="H299">
        <v>0</v>
      </c>
      <c r="I299" t="s">
        <v>1470</v>
      </c>
      <c r="J299">
        <v>0</v>
      </c>
      <c r="K299" t="s">
        <v>1474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t="s">
        <v>444</v>
      </c>
      <c r="B300" t="s">
        <v>9</v>
      </c>
      <c r="C300">
        <v>1993</v>
      </c>
      <c r="D300" t="s">
        <v>8</v>
      </c>
      <c r="E300" t="s">
        <v>10</v>
      </c>
      <c r="F300">
        <v>2</v>
      </c>
      <c r="G300">
        <v>0</v>
      </c>
      <c r="H300">
        <v>0</v>
      </c>
      <c r="I300" t="s">
        <v>1463</v>
      </c>
      <c r="J300">
        <v>0</v>
      </c>
      <c r="K300">
        <v>0</v>
      </c>
      <c r="L300">
        <v>0</v>
      </c>
      <c r="M300" t="s">
        <v>1479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t="s">
        <v>445</v>
      </c>
      <c r="B301" t="s">
        <v>19</v>
      </c>
      <c r="C301">
        <v>2003</v>
      </c>
      <c r="D301" t="s">
        <v>8</v>
      </c>
      <c r="E301" t="s">
        <v>7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t="s">
        <v>1478</v>
      </c>
      <c r="R301">
        <v>0</v>
      </c>
    </row>
    <row r="302" spans="1:18">
      <c r="A302" t="s">
        <v>446</v>
      </c>
      <c r="B302" t="s">
        <v>6</v>
      </c>
      <c r="C302">
        <v>2011</v>
      </c>
      <c r="D302" t="s">
        <v>8</v>
      </c>
      <c r="E302" t="s">
        <v>447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 t="s">
        <v>1474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t="s">
        <v>448</v>
      </c>
      <c r="B303" t="s">
        <v>57</v>
      </c>
      <c r="C303">
        <v>1978</v>
      </c>
      <c r="D303" t="s">
        <v>44</v>
      </c>
      <c r="E303" t="s">
        <v>7</v>
      </c>
      <c r="F303">
        <v>3</v>
      </c>
      <c r="G303">
        <v>0</v>
      </c>
      <c r="H303">
        <v>0</v>
      </c>
      <c r="I303">
        <v>0</v>
      </c>
      <c r="J303">
        <v>0</v>
      </c>
      <c r="K303" t="s">
        <v>1474</v>
      </c>
      <c r="L303">
        <v>0</v>
      </c>
      <c r="M303" t="s">
        <v>1478</v>
      </c>
      <c r="N303">
        <v>0</v>
      </c>
      <c r="O303">
        <v>0</v>
      </c>
      <c r="P303">
        <v>0</v>
      </c>
      <c r="Q303" t="s">
        <v>1478</v>
      </c>
      <c r="R303">
        <v>0</v>
      </c>
    </row>
    <row r="304" spans="1:18">
      <c r="A304" t="s">
        <v>449</v>
      </c>
      <c r="B304" t="s">
        <v>43</v>
      </c>
      <c r="C304" t="s">
        <v>7</v>
      </c>
      <c r="D304" t="s">
        <v>7</v>
      </c>
      <c r="E304" t="s">
        <v>7</v>
      </c>
      <c r="F304">
        <v>1</v>
      </c>
      <c r="G304">
        <v>0</v>
      </c>
      <c r="H304">
        <v>0</v>
      </c>
      <c r="I304">
        <v>0</v>
      </c>
      <c r="J304">
        <v>0</v>
      </c>
      <c r="K304" t="s">
        <v>1474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t="s">
        <v>450</v>
      </c>
      <c r="B305" t="s">
        <v>80</v>
      </c>
      <c r="C305">
        <v>1989</v>
      </c>
      <c r="D305" t="s">
        <v>8</v>
      </c>
      <c r="E305" t="s">
        <v>7</v>
      </c>
      <c r="F305">
        <v>1</v>
      </c>
      <c r="G305">
        <v>0</v>
      </c>
      <c r="H305">
        <v>0</v>
      </c>
      <c r="I305" t="s">
        <v>1467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t="s">
        <v>451</v>
      </c>
      <c r="B306" t="s">
        <v>6</v>
      </c>
      <c r="C306" t="s">
        <v>7</v>
      </c>
      <c r="D306" t="s">
        <v>7</v>
      </c>
      <c r="E306" t="s">
        <v>7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t="s">
        <v>1473</v>
      </c>
      <c r="R306">
        <v>0</v>
      </c>
    </row>
    <row r="307" spans="1:18">
      <c r="A307" t="s">
        <v>452</v>
      </c>
      <c r="B307" t="s">
        <v>19</v>
      </c>
      <c r="C307" t="s">
        <v>7</v>
      </c>
      <c r="D307" t="s">
        <v>7</v>
      </c>
      <c r="E307" t="s">
        <v>7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 t="s">
        <v>1476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t="s">
        <v>453</v>
      </c>
      <c r="B308" t="s">
        <v>19</v>
      </c>
      <c r="C308" t="s">
        <v>7</v>
      </c>
      <c r="D308" t="s">
        <v>7</v>
      </c>
      <c r="E308" t="s">
        <v>7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t="s">
        <v>1476</v>
      </c>
      <c r="O308">
        <v>0</v>
      </c>
      <c r="P308">
        <v>0</v>
      </c>
      <c r="Q308">
        <v>0</v>
      </c>
      <c r="R308">
        <v>0</v>
      </c>
    </row>
    <row r="309" spans="1:18">
      <c r="A309" t="s">
        <v>454</v>
      </c>
      <c r="B309" t="s">
        <v>19</v>
      </c>
      <c r="C309" t="s">
        <v>7</v>
      </c>
      <c r="D309" t="s">
        <v>7</v>
      </c>
      <c r="E309" t="s">
        <v>7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t="s">
        <v>1476</v>
      </c>
    </row>
    <row r="310" spans="1:18">
      <c r="A310" t="s">
        <v>455</v>
      </c>
      <c r="B310" t="s">
        <v>19</v>
      </c>
      <c r="C310" t="s">
        <v>7</v>
      </c>
      <c r="D310" t="s">
        <v>8</v>
      </c>
      <c r="E310" t="s">
        <v>7</v>
      </c>
      <c r="F310">
        <v>6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1476</v>
      </c>
      <c r="N310" t="s">
        <v>1476</v>
      </c>
      <c r="O310" t="s">
        <v>1476</v>
      </c>
      <c r="P310" t="s">
        <v>1476</v>
      </c>
      <c r="Q310" t="s">
        <v>1476</v>
      </c>
      <c r="R310" t="s">
        <v>1476</v>
      </c>
    </row>
    <row r="311" spans="1:18">
      <c r="A311" t="s">
        <v>456</v>
      </c>
      <c r="B311" t="s">
        <v>7</v>
      </c>
      <c r="C311" t="s">
        <v>7</v>
      </c>
      <c r="D311" t="s">
        <v>7</v>
      </c>
      <c r="E311" t="s">
        <v>7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t="s">
        <v>1476</v>
      </c>
      <c r="R311">
        <v>0</v>
      </c>
    </row>
    <row r="312" spans="1:18">
      <c r="A312" t="s">
        <v>457</v>
      </c>
      <c r="B312" t="s">
        <v>19</v>
      </c>
      <c r="C312" t="s">
        <v>7</v>
      </c>
      <c r="D312" t="s">
        <v>7</v>
      </c>
      <c r="E312" t="s">
        <v>7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t="s">
        <v>1476</v>
      </c>
    </row>
    <row r="313" spans="1:18">
      <c r="A313" t="s">
        <v>458</v>
      </c>
      <c r="B313" t="s">
        <v>19</v>
      </c>
      <c r="C313" t="s">
        <v>7</v>
      </c>
      <c r="D313" t="s">
        <v>8</v>
      </c>
      <c r="E313" t="s">
        <v>7</v>
      </c>
      <c r="F313">
        <v>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 t="s">
        <v>1476</v>
      </c>
      <c r="N313" t="s">
        <v>1476</v>
      </c>
      <c r="O313">
        <v>0</v>
      </c>
      <c r="P313">
        <v>0</v>
      </c>
      <c r="Q313">
        <v>0</v>
      </c>
      <c r="R313">
        <v>0</v>
      </c>
    </row>
    <row r="314" spans="1:18">
      <c r="A314" t="s">
        <v>459</v>
      </c>
      <c r="B314" t="s">
        <v>6</v>
      </c>
      <c r="C314" t="s">
        <v>7</v>
      </c>
      <c r="D314" t="s">
        <v>7</v>
      </c>
      <c r="E314" t="s">
        <v>7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t="s">
        <v>1476</v>
      </c>
      <c r="R314">
        <v>0</v>
      </c>
    </row>
    <row r="315" spans="1:18">
      <c r="A315" t="s">
        <v>460</v>
      </c>
      <c r="B315" t="s">
        <v>19</v>
      </c>
      <c r="C315" t="s">
        <v>7</v>
      </c>
      <c r="D315" t="s">
        <v>8</v>
      </c>
      <c r="E315" t="s">
        <v>7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s">
        <v>1476</v>
      </c>
      <c r="P315" t="s">
        <v>1476</v>
      </c>
      <c r="Q315">
        <v>0</v>
      </c>
      <c r="R315">
        <v>0</v>
      </c>
    </row>
    <row r="316" spans="1:18">
      <c r="A316" t="s">
        <v>461</v>
      </c>
      <c r="B316" t="s">
        <v>9</v>
      </c>
      <c r="C316">
        <v>2010</v>
      </c>
      <c r="D316" t="s">
        <v>8</v>
      </c>
      <c r="E316" t="s">
        <v>10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1479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t="s">
        <v>462</v>
      </c>
      <c r="B317" t="s">
        <v>29</v>
      </c>
      <c r="C317" t="s">
        <v>7</v>
      </c>
      <c r="D317" t="s">
        <v>7</v>
      </c>
      <c r="E317" t="s">
        <v>7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1473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t="s">
        <v>463</v>
      </c>
      <c r="B318" t="s">
        <v>19</v>
      </c>
      <c r="C318">
        <v>1998</v>
      </c>
      <c r="D318" t="s">
        <v>8</v>
      </c>
      <c r="E318" t="s">
        <v>464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1479</v>
      </c>
      <c r="Q318">
        <v>0</v>
      </c>
      <c r="R318">
        <v>0</v>
      </c>
    </row>
    <row r="319" spans="1:18">
      <c r="A319" t="s">
        <v>465</v>
      </c>
      <c r="B319" t="s">
        <v>9</v>
      </c>
      <c r="C319">
        <v>1994</v>
      </c>
      <c r="D319" t="s">
        <v>8</v>
      </c>
      <c r="E319" t="s">
        <v>7</v>
      </c>
      <c r="F319">
        <v>2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1471</v>
      </c>
      <c r="M319">
        <v>0</v>
      </c>
      <c r="N319">
        <v>0</v>
      </c>
      <c r="O319">
        <v>0</v>
      </c>
      <c r="P319">
        <v>0</v>
      </c>
      <c r="Q319">
        <v>0</v>
      </c>
      <c r="R319" t="s">
        <v>1479</v>
      </c>
    </row>
    <row r="320" spans="1:18">
      <c r="A320" t="s">
        <v>466</v>
      </c>
      <c r="B320" t="s">
        <v>6</v>
      </c>
      <c r="C320" t="s">
        <v>7</v>
      </c>
      <c r="D320" t="s">
        <v>8</v>
      </c>
      <c r="E320" t="s">
        <v>7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1478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t="s">
        <v>467</v>
      </c>
      <c r="B321" t="s">
        <v>57</v>
      </c>
      <c r="C321" t="s">
        <v>7</v>
      </c>
      <c r="D321" t="s">
        <v>7</v>
      </c>
      <c r="E321" t="s">
        <v>7</v>
      </c>
      <c r="F321">
        <v>1</v>
      </c>
      <c r="G321">
        <v>0</v>
      </c>
      <c r="H321">
        <v>0</v>
      </c>
      <c r="I321">
        <v>0</v>
      </c>
      <c r="J321">
        <v>0</v>
      </c>
      <c r="K321" t="s">
        <v>1474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t="s">
        <v>468</v>
      </c>
      <c r="B322" t="s">
        <v>6</v>
      </c>
      <c r="C322">
        <v>2004</v>
      </c>
      <c r="D322" t="s">
        <v>8</v>
      </c>
      <c r="E322" t="s">
        <v>7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1477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t="s">
        <v>469</v>
      </c>
      <c r="B323" t="s">
        <v>470</v>
      </c>
      <c r="C323">
        <v>2009</v>
      </c>
      <c r="D323" t="s">
        <v>8</v>
      </c>
      <c r="E323" t="s">
        <v>471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t="s">
        <v>1479</v>
      </c>
      <c r="P323">
        <v>0</v>
      </c>
      <c r="Q323">
        <v>0</v>
      </c>
      <c r="R323">
        <v>0</v>
      </c>
    </row>
    <row r="324" spans="1:18">
      <c r="A324" t="s">
        <v>472</v>
      </c>
      <c r="B324" t="s">
        <v>19</v>
      </c>
      <c r="C324" t="s">
        <v>7</v>
      </c>
      <c r="D324" t="s">
        <v>8</v>
      </c>
      <c r="E324" t="s">
        <v>7</v>
      </c>
      <c r="F324">
        <v>1</v>
      </c>
      <c r="G324">
        <v>0</v>
      </c>
      <c r="H324" t="s">
        <v>1467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t="s">
        <v>473</v>
      </c>
      <c r="B325" t="s">
        <v>34</v>
      </c>
      <c r="C325" t="s">
        <v>7</v>
      </c>
      <c r="D325" t="s">
        <v>8</v>
      </c>
      <c r="E325" t="s">
        <v>7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 t="s">
        <v>1473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t="s">
        <v>474</v>
      </c>
      <c r="B326" t="s">
        <v>6</v>
      </c>
      <c r="C326">
        <v>1991</v>
      </c>
      <c r="D326" t="s">
        <v>8</v>
      </c>
      <c r="E326" t="s">
        <v>475</v>
      </c>
      <c r="F326">
        <v>3</v>
      </c>
      <c r="G326">
        <v>0</v>
      </c>
      <c r="H326">
        <v>0</v>
      </c>
      <c r="I326">
        <v>0</v>
      </c>
      <c r="J326" t="s">
        <v>1472</v>
      </c>
      <c r="K326">
        <v>0</v>
      </c>
      <c r="L326" t="s">
        <v>1472</v>
      </c>
      <c r="M326">
        <v>0</v>
      </c>
      <c r="N326" t="s">
        <v>1472</v>
      </c>
      <c r="O326">
        <v>0</v>
      </c>
      <c r="P326">
        <v>0</v>
      </c>
      <c r="Q326">
        <v>0</v>
      </c>
      <c r="R326">
        <v>0</v>
      </c>
    </row>
    <row r="327" spans="1:18">
      <c r="A327" t="s">
        <v>476</v>
      </c>
      <c r="B327" t="s">
        <v>34</v>
      </c>
      <c r="C327">
        <v>2008</v>
      </c>
      <c r="D327" t="s">
        <v>8</v>
      </c>
      <c r="E327" t="s">
        <v>477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 t="s">
        <v>1477</v>
      </c>
      <c r="P327">
        <v>0</v>
      </c>
      <c r="Q327">
        <v>0</v>
      </c>
      <c r="R327">
        <v>0</v>
      </c>
    </row>
    <row r="328" spans="1:18">
      <c r="A328" t="s">
        <v>478</v>
      </c>
      <c r="B328" t="s">
        <v>19</v>
      </c>
      <c r="C328" t="s">
        <v>7</v>
      </c>
      <c r="D328" t="s">
        <v>8</v>
      </c>
      <c r="E328" t="s">
        <v>7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1473</v>
      </c>
      <c r="P328">
        <v>0</v>
      </c>
      <c r="Q328">
        <v>0</v>
      </c>
      <c r="R328">
        <v>0</v>
      </c>
    </row>
    <row r="329" spans="1:18">
      <c r="A329" t="s">
        <v>479</v>
      </c>
      <c r="B329" t="s">
        <v>80</v>
      </c>
      <c r="C329" t="s">
        <v>7</v>
      </c>
      <c r="D329" t="s">
        <v>7</v>
      </c>
      <c r="E329" t="s">
        <v>7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1477</v>
      </c>
      <c r="P329">
        <v>0</v>
      </c>
      <c r="Q329">
        <v>0</v>
      </c>
      <c r="R329">
        <v>0</v>
      </c>
    </row>
    <row r="330" spans="1:18">
      <c r="A330" t="s">
        <v>480</v>
      </c>
      <c r="B330" t="s">
        <v>80</v>
      </c>
      <c r="C330" t="s">
        <v>7</v>
      </c>
      <c r="D330" t="s">
        <v>7</v>
      </c>
      <c r="E330" t="s">
        <v>7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t="s">
        <v>1473</v>
      </c>
      <c r="O330">
        <v>0</v>
      </c>
      <c r="P330">
        <v>0</v>
      </c>
      <c r="Q330">
        <v>0</v>
      </c>
      <c r="R330">
        <v>0</v>
      </c>
    </row>
    <row r="331" spans="1:18">
      <c r="A331" t="s">
        <v>481</v>
      </c>
      <c r="B331" t="s">
        <v>57</v>
      </c>
      <c r="C331" t="s">
        <v>482</v>
      </c>
      <c r="D331" t="s">
        <v>8</v>
      </c>
      <c r="E331" t="s">
        <v>58</v>
      </c>
      <c r="F331">
        <v>2</v>
      </c>
      <c r="G331">
        <v>0</v>
      </c>
      <c r="H331">
        <v>0</v>
      </c>
      <c r="I331">
        <v>0</v>
      </c>
      <c r="J331" t="s">
        <v>1472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t="s">
        <v>1473</v>
      </c>
      <c r="R331">
        <v>0</v>
      </c>
    </row>
    <row r="332" spans="1:18">
      <c r="A332" t="s">
        <v>483</v>
      </c>
      <c r="B332" t="s">
        <v>6</v>
      </c>
      <c r="C332" t="s">
        <v>484</v>
      </c>
      <c r="D332" t="s">
        <v>8</v>
      </c>
      <c r="E332" t="s">
        <v>41</v>
      </c>
      <c r="F332">
        <v>2</v>
      </c>
      <c r="G332">
        <v>0</v>
      </c>
      <c r="H332" t="s">
        <v>1463</v>
      </c>
      <c r="I332">
        <v>0</v>
      </c>
      <c r="J332" t="s">
        <v>1472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t="s">
        <v>485</v>
      </c>
      <c r="B333" t="s">
        <v>6</v>
      </c>
      <c r="C333">
        <v>1996</v>
      </c>
      <c r="D333" t="s">
        <v>8</v>
      </c>
      <c r="E333" t="s">
        <v>486</v>
      </c>
      <c r="F333">
        <v>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1473</v>
      </c>
      <c r="N333">
        <v>0</v>
      </c>
      <c r="O333">
        <v>0</v>
      </c>
      <c r="P333">
        <v>0</v>
      </c>
      <c r="Q333" t="s">
        <v>1473</v>
      </c>
      <c r="R333">
        <v>0</v>
      </c>
    </row>
    <row r="334" spans="1:18">
      <c r="A334" t="s">
        <v>487</v>
      </c>
      <c r="B334" t="s">
        <v>34</v>
      </c>
      <c r="C334" t="s">
        <v>7</v>
      </c>
      <c r="D334" t="s">
        <v>8</v>
      </c>
      <c r="E334" t="s">
        <v>7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 t="s">
        <v>1475</v>
      </c>
      <c r="R334">
        <v>0</v>
      </c>
    </row>
    <row r="335" spans="1:18">
      <c r="A335" t="s">
        <v>488</v>
      </c>
      <c r="B335" t="s">
        <v>19</v>
      </c>
      <c r="C335">
        <v>1996</v>
      </c>
      <c r="D335" t="s">
        <v>8</v>
      </c>
      <c r="E335" t="s">
        <v>106</v>
      </c>
      <c r="F335">
        <v>1</v>
      </c>
      <c r="G335" t="s">
        <v>1463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t="s">
        <v>489</v>
      </c>
      <c r="B336" t="s">
        <v>6</v>
      </c>
      <c r="C336">
        <v>1999</v>
      </c>
      <c r="D336" t="s">
        <v>8</v>
      </c>
      <c r="E336" t="s">
        <v>67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1472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t="s">
        <v>490</v>
      </c>
      <c r="B337" t="s">
        <v>34</v>
      </c>
      <c r="C337">
        <v>2006</v>
      </c>
      <c r="D337" t="s">
        <v>8</v>
      </c>
      <c r="E337" t="s">
        <v>7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 t="s">
        <v>1475</v>
      </c>
      <c r="R337">
        <v>0</v>
      </c>
    </row>
    <row r="338" spans="1:18">
      <c r="A338" t="s">
        <v>491</v>
      </c>
      <c r="B338" t="s">
        <v>6</v>
      </c>
      <c r="C338">
        <v>1983</v>
      </c>
      <c r="D338" t="s">
        <v>8</v>
      </c>
      <c r="E338" t="s">
        <v>234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1473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t="s">
        <v>492</v>
      </c>
      <c r="B339" t="s">
        <v>6</v>
      </c>
      <c r="C339">
        <v>1991</v>
      </c>
      <c r="D339" t="s">
        <v>8</v>
      </c>
      <c r="E339" t="s">
        <v>493</v>
      </c>
      <c r="F339">
        <v>3</v>
      </c>
      <c r="G339">
        <v>0</v>
      </c>
      <c r="H339">
        <v>0</v>
      </c>
      <c r="I339" t="s">
        <v>1467</v>
      </c>
      <c r="J339">
        <v>0</v>
      </c>
      <c r="K339">
        <v>0</v>
      </c>
      <c r="L339">
        <v>0</v>
      </c>
      <c r="M339" t="s">
        <v>1475</v>
      </c>
      <c r="N339">
        <v>0</v>
      </c>
      <c r="O339">
        <v>0</v>
      </c>
      <c r="P339" t="s">
        <v>1475</v>
      </c>
      <c r="Q339">
        <v>0</v>
      </c>
      <c r="R339">
        <v>0</v>
      </c>
    </row>
    <row r="340" spans="1:18">
      <c r="A340" t="s">
        <v>494</v>
      </c>
      <c r="B340" t="s">
        <v>19</v>
      </c>
      <c r="C340">
        <v>1999</v>
      </c>
      <c r="D340" t="s">
        <v>8</v>
      </c>
      <c r="E340" t="s">
        <v>495</v>
      </c>
      <c r="F340">
        <v>1</v>
      </c>
      <c r="G340">
        <v>0</v>
      </c>
      <c r="H340" t="s">
        <v>1467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t="s">
        <v>496</v>
      </c>
      <c r="B341" t="s">
        <v>34</v>
      </c>
      <c r="C341">
        <v>37778</v>
      </c>
      <c r="D341" t="s">
        <v>8</v>
      </c>
      <c r="E341" t="s">
        <v>7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1477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t="s">
        <v>497</v>
      </c>
      <c r="B342" t="s">
        <v>6</v>
      </c>
      <c r="C342">
        <v>2007</v>
      </c>
      <c r="D342" t="s">
        <v>8</v>
      </c>
      <c r="E342" t="s">
        <v>7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t="s">
        <v>1477</v>
      </c>
      <c r="O342">
        <v>0</v>
      </c>
      <c r="P342">
        <v>0</v>
      </c>
      <c r="Q342">
        <v>0</v>
      </c>
      <c r="R342">
        <v>0</v>
      </c>
    </row>
    <row r="343" spans="1:18">
      <c r="A343" t="s">
        <v>498</v>
      </c>
      <c r="B343" t="s">
        <v>6</v>
      </c>
      <c r="C343" t="s">
        <v>7</v>
      </c>
      <c r="D343" t="s">
        <v>7</v>
      </c>
      <c r="E343" t="s">
        <v>7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t="s">
        <v>1477</v>
      </c>
      <c r="R343">
        <v>0</v>
      </c>
    </row>
    <row r="344" spans="1:18">
      <c r="A344" t="s">
        <v>499</v>
      </c>
      <c r="B344" t="s">
        <v>6</v>
      </c>
      <c r="C344">
        <v>1992</v>
      </c>
      <c r="D344" t="s">
        <v>44</v>
      </c>
      <c r="E344" t="s">
        <v>500</v>
      </c>
      <c r="F344">
        <v>1</v>
      </c>
      <c r="G344">
        <v>0</v>
      </c>
      <c r="H344" t="s">
        <v>1469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t="s">
        <v>501</v>
      </c>
      <c r="B345" t="s">
        <v>34</v>
      </c>
      <c r="C345">
        <v>1992</v>
      </c>
      <c r="D345" t="s">
        <v>8</v>
      </c>
      <c r="E345" t="s">
        <v>502</v>
      </c>
      <c r="F345">
        <v>2</v>
      </c>
      <c r="G345">
        <v>0</v>
      </c>
      <c r="H345" t="s">
        <v>1469</v>
      </c>
      <c r="I345">
        <v>0</v>
      </c>
      <c r="J345">
        <v>0</v>
      </c>
      <c r="K345">
        <v>0</v>
      </c>
      <c r="L345">
        <v>0</v>
      </c>
      <c r="M345" t="s">
        <v>1473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t="s">
        <v>503</v>
      </c>
      <c r="B346" t="s">
        <v>6</v>
      </c>
      <c r="C346">
        <v>1995</v>
      </c>
      <c r="D346" t="s">
        <v>44</v>
      </c>
      <c r="E346" t="s">
        <v>504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1477</v>
      </c>
      <c r="Q346">
        <v>0</v>
      </c>
      <c r="R346">
        <v>0</v>
      </c>
    </row>
    <row r="347" spans="1:18">
      <c r="A347" t="s">
        <v>505</v>
      </c>
      <c r="B347" t="s">
        <v>54</v>
      </c>
      <c r="C347">
        <v>2003</v>
      </c>
      <c r="D347" t="s">
        <v>8</v>
      </c>
      <c r="E347" t="s">
        <v>412</v>
      </c>
      <c r="F347">
        <v>1</v>
      </c>
      <c r="G347">
        <v>0</v>
      </c>
      <c r="H347">
        <v>0</v>
      </c>
      <c r="I347">
        <v>0</v>
      </c>
      <c r="J347">
        <v>0</v>
      </c>
      <c r="K347" t="s">
        <v>1472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t="s">
        <v>506</v>
      </c>
      <c r="B348" t="s">
        <v>57</v>
      </c>
      <c r="C348">
        <v>1993</v>
      </c>
      <c r="D348" t="s">
        <v>8</v>
      </c>
      <c r="E348" t="s">
        <v>507</v>
      </c>
      <c r="F348">
        <v>4</v>
      </c>
      <c r="G348">
        <v>0</v>
      </c>
      <c r="H348">
        <v>0</v>
      </c>
      <c r="I348">
        <v>0</v>
      </c>
      <c r="J348" t="s">
        <v>1474</v>
      </c>
      <c r="K348">
        <v>0</v>
      </c>
      <c r="L348" t="s">
        <v>1474</v>
      </c>
      <c r="M348">
        <v>0</v>
      </c>
      <c r="N348">
        <v>0</v>
      </c>
      <c r="O348" t="s">
        <v>1477</v>
      </c>
      <c r="P348">
        <v>0</v>
      </c>
      <c r="Q348">
        <v>0</v>
      </c>
      <c r="R348" t="s">
        <v>1477</v>
      </c>
    </row>
    <row r="349" spans="1:18">
      <c r="A349" t="s">
        <v>508</v>
      </c>
      <c r="B349" t="s">
        <v>19</v>
      </c>
      <c r="C349" t="s">
        <v>7</v>
      </c>
      <c r="D349" t="s">
        <v>7</v>
      </c>
      <c r="E349" t="s">
        <v>7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t="s">
        <v>1476</v>
      </c>
      <c r="O349">
        <v>0</v>
      </c>
      <c r="P349">
        <v>0</v>
      </c>
      <c r="Q349">
        <v>0</v>
      </c>
      <c r="R349">
        <v>0</v>
      </c>
    </row>
    <row r="350" spans="1:18">
      <c r="A350" t="s">
        <v>509</v>
      </c>
      <c r="B350" t="s">
        <v>19</v>
      </c>
      <c r="C350" t="s">
        <v>7</v>
      </c>
      <c r="D350" t="s">
        <v>7</v>
      </c>
      <c r="E350" t="s">
        <v>7</v>
      </c>
      <c r="F350">
        <v>1</v>
      </c>
      <c r="G350">
        <v>0</v>
      </c>
      <c r="H350" t="s">
        <v>1467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t="s">
        <v>510</v>
      </c>
      <c r="B351" t="s">
        <v>16</v>
      </c>
      <c r="C351">
        <v>2002</v>
      </c>
      <c r="D351" t="s">
        <v>8</v>
      </c>
      <c r="E351" t="s">
        <v>511</v>
      </c>
      <c r="F351">
        <v>3</v>
      </c>
      <c r="G351">
        <v>0</v>
      </c>
      <c r="H351">
        <v>0</v>
      </c>
      <c r="I351" t="s">
        <v>1463</v>
      </c>
      <c r="J351">
        <v>0</v>
      </c>
      <c r="K351" t="s">
        <v>1473</v>
      </c>
      <c r="L351">
        <v>0</v>
      </c>
      <c r="M351">
        <v>0</v>
      </c>
      <c r="N351">
        <v>0</v>
      </c>
      <c r="O351" t="s">
        <v>1479</v>
      </c>
      <c r="P351">
        <v>0</v>
      </c>
      <c r="Q351">
        <v>0</v>
      </c>
      <c r="R351">
        <v>0</v>
      </c>
    </row>
    <row r="352" spans="1:18">
      <c r="A352" t="s">
        <v>512</v>
      </c>
      <c r="B352" t="s">
        <v>6</v>
      </c>
      <c r="C352">
        <v>2003</v>
      </c>
      <c r="D352" t="s">
        <v>8</v>
      </c>
      <c r="E352" t="s">
        <v>7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1478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t="s">
        <v>513</v>
      </c>
      <c r="B353" t="s">
        <v>9</v>
      </c>
      <c r="C353" t="s">
        <v>7</v>
      </c>
      <c r="D353" t="s">
        <v>7</v>
      </c>
      <c r="E353" t="s">
        <v>7</v>
      </c>
      <c r="F353">
        <v>3</v>
      </c>
      <c r="G353">
        <v>0</v>
      </c>
      <c r="H353" t="s">
        <v>1463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t="s">
        <v>1473</v>
      </c>
      <c r="P353">
        <v>0</v>
      </c>
      <c r="Q353">
        <v>0</v>
      </c>
      <c r="R353" t="s">
        <v>1479</v>
      </c>
    </row>
    <row r="354" spans="1:18">
      <c r="A354" t="s">
        <v>514</v>
      </c>
      <c r="B354" t="s">
        <v>29</v>
      </c>
      <c r="C354" t="s">
        <v>7</v>
      </c>
      <c r="D354" t="s">
        <v>7</v>
      </c>
      <c r="E354" t="s">
        <v>7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t="s">
        <v>1475</v>
      </c>
    </row>
    <row r="355" spans="1:18">
      <c r="A355" t="s">
        <v>515</v>
      </c>
      <c r="B355" t="s">
        <v>34</v>
      </c>
      <c r="C355">
        <v>1994</v>
      </c>
      <c r="D355" t="s">
        <v>8</v>
      </c>
      <c r="E355" t="s">
        <v>7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 t="s">
        <v>1479</v>
      </c>
      <c r="R355">
        <v>0</v>
      </c>
    </row>
    <row r="356" spans="1:18">
      <c r="A356" t="s">
        <v>516</v>
      </c>
      <c r="B356" t="s">
        <v>83</v>
      </c>
      <c r="C356">
        <v>1996</v>
      </c>
      <c r="D356" t="s">
        <v>44</v>
      </c>
      <c r="E356" t="s">
        <v>517</v>
      </c>
      <c r="F356">
        <v>1</v>
      </c>
      <c r="G356" t="s">
        <v>1465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t="s">
        <v>518</v>
      </c>
      <c r="B357" t="s">
        <v>34</v>
      </c>
      <c r="C357">
        <v>2000</v>
      </c>
      <c r="D357" t="s">
        <v>8</v>
      </c>
      <c r="E357" t="s">
        <v>7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1479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t="s">
        <v>519</v>
      </c>
      <c r="B358" t="s">
        <v>19</v>
      </c>
      <c r="C358" t="s">
        <v>7</v>
      </c>
      <c r="D358" t="s">
        <v>7</v>
      </c>
      <c r="E358" t="s">
        <v>7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1476</v>
      </c>
      <c r="Q358">
        <v>0</v>
      </c>
      <c r="R358">
        <v>0</v>
      </c>
    </row>
    <row r="359" spans="1:18">
      <c r="A359" t="s">
        <v>520</v>
      </c>
      <c r="B359" t="s">
        <v>83</v>
      </c>
      <c r="C359">
        <v>1995</v>
      </c>
      <c r="D359" t="s">
        <v>8</v>
      </c>
      <c r="E359" t="s">
        <v>7</v>
      </c>
      <c r="F359">
        <v>2</v>
      </c>
      <c r="G359">
        <v>0</v>
      </c>
      <c r="H359">
        <v>0</v>
      </c>
      <c r="I359">
        <v>0</v>
      </c>
      <c r="J359">
        <v>0</v>
      </c>
      <c r="K359" t="s">
        <v>1473</v>
      </c>
      <c r="L359">
        <v>0</v>
      </c>
      <c r="M359">
        <v>0</v>
      </c>
      <c r="N359">
        <v>0</v>
      </c>
      <c r="O359">
        <v>0</v>
      </c>
      <c r="P359" t="s">
        <v>1479</v>
      </c>
      <c r="Q359">
        <v>0</v>
      </c>
      <c r="R359">
        <v>0</v>
      </c>
    </row>
    <row r="360" spans="1:18">
      <c r="A360" t="s">
        <v>521</v>
      </c>
      <c r="B360" t="s">
        <v>9</v>
      </c>
      <c r="C360" t="s">
        <v>7</v>
      </c>
      <c r="D360" t="s">
        <v>7</v>
      </c>
      <c r="E360" t="s">
        <v>7</v>
      </c>
      <c r="F360">
        <v>5</v>
      </c>
      <c r="G360">
        <v>0</v>
      </c>
      <c r="H360" t="s">
        <v>1469</v>
      </c>
      <c r="I360">
        <v>0</v>
      </c>
      <c r="J360" t="s">
        <v>1471</v>
      </c>
      <c r="K360">
        <v>0</v>
      </c>
      <c r="L360">
        <v>0</v>
      </c>
      <c r="M360" t="s">
        <v>1479</v>
      </c>
      <c r="N360">
        <v>0</v>
      </c>
      <c r="O360" t="s">
        <v>1479</v>
      </c>
      <c r="P360">
        <v>0</v>
      </c>
      <c r="Q360" t="s">
        <v>1479</v>
      </c>
      <c r="R360">
        <v>0</v>
      </c>
    </row>
    <row r="361" spans="1:18">
      <c r="A361" t="s">
        <v>522</v>
      </c>
      <c r="B361" t="s">
        <v>29</v>
      </c>
      <c r="C361">
        <v>1993</v>
      </c>
      <c r="D361" t="s">
        <v>8</v>
      </c>
      <c r="E361" t="s">
        <v>304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1479</v>
      </c>
      <c r="Q361">
        <v>0</v>
      </c>
      <c r="R361">
        <v>0</v>
      </c>
    </row>
    <row r="362" spans="1:18">
      <c r="A362" t="s">
        <v>523</v>
      </c>
      <c r="B362" t="s">
        <v>80</v>
      </c>
      <c r="C362">
        <v>1989</v>
      </c>
      <c r="D362" t="s">
        <v>8</v>
      </c>
      <c r="E362" t="s">
        <v>279</v>
      </c>
      <c r="F362">
        <v>2</v>
      </c>
      <c r="G362" t="s">
        <v>1463</v>
      </c>
      <c r="H362">
        <v>0</v>
      </c>
      <c r="I362">
        <v>0</v>
      </c>
      <c r="J362" t="s">
        <v>1471</v>
      </c>
      <c r="K362">
        <v>0</v>
      </c>
      <c r="L362">
        <v>0</v>
      </c>
      <c r="M362" t="s">
        <v>1475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t="s">
        <v>524</v>
      </c>
      <c r="B363" t="s">
        <v>80</v>
      </c>
      <c r="C363">
        <v>2014</v>
      </c>
      <c r="D363" t="s">
        <v>8</v>
      </c>
      <c r="E363" t="s">
        <v>7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t="s">
        <v>1475</v>
      </c>
      <c r="R363">
        <v>0</v>
      </c>
    </row>
    <row r="364" spans="1:18">
      <c r="A364" t="s">
        <v>525</v>
      </c>
      <c r="B364" t="s">
        <v>80</v>
      </c>
      <c r="C364">
        <v>1990</v>
      </c>
      <c r="D364" t="s">
        <v>8</v>
      </c>
      <c r="E364" t="s">
        <v>7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t="s">
        <v>1475</v>
      </c>
      <c r="R364">
        <v>0</v>
      </c>
    </row>
    <row r="365" spans="1:18">
      <c r="A365" t="s">
        <v>526</v>
      </c>
      <c r="B365" t="s">
        <v>314</v>
      </c>
      <c r="C365" t="s">
        <v>7</v>
      </c>
      <c r="D365" t="s">
        <v>7</v>
      </c>
      <c r="E365" t="s">
        <v>7</v>
      </c>
      <c r="F365">
        <v>2</v>
      </c>
      <c r="G365">
        <v>0</v>
      </c>
      <c r="H365">
        <v>0</v>
      </c>
      <c r="I365" t="s">
        <v>1467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1477</v>
      </c>
      <c r="Q365">
        <v>0</v>
      </c>
      <c r="R365">
        <v>0</v>
      </c>
    </row>
    <row r="366" spans="1:18">
      <c r="A366" t="s">
        <v>527</v>
      </c>
      <c r="B366" t="s">
        <v>123</v>
      </c>
      <c r="C366" t="s">
        <v>528</v>
      </c>
      <c r="D366" t="s">
        <v>44</v>
      </c>
      <c r="E366" t="s">
        <v>529</v>
      </c>
      <c r="F366">
        <v>1</v>
      </c>
      <c r="G366">
        <v>0</v>
      </c>
      <c r="H366" t="s">
        <v>1469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t="s">
        <v>530</v>
      </c>
      <c r="B367" t="s">
        <v>43</v>
      </c>
      <c r="C367" t="s">
        <v>7</v>
      </c>
      <c r="D367" t="s">
        <v>8</v>
      </c>
      <c r="E367" t="s">
        <v>7</v>
      </c>
      <c r="F367">
        <v>3</v>
      </c>
      <c r="G367">
        <v>0</v>
      </c>
      <c r="H367" t="s">
        <v>1463</v>
      </c>
      <c r="I367">
        <v>0</v>
      </c>
      <c r="J367" t="s">
        <v>1472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1473</v>
      </c>
      <c r="Q367">
        <v>0</v>
      </c>
      <c r="R367">
        <v>0</v>
      </c>
    </row>
    <row r="368" spans="1:18">
      <c r="A368" t="s">
        <v>531</v>
      </c>
      <c r="B368" t="s">
        <v>34</v>
      </c>
      <c r="C368" t="s">
        <v>7</v>
      </c>
      <c r="D368" t="s">
        <v>8</v>
      </c>
      <c r="E368" t="s">
        <v>7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t="s">
        <v>1479</v>
      </c>
      <c r="O368" t="s">
        <v>1479</v>
      </c>
      <c r="P368">
        <v>0</v>
      </c>
      <c r="Q368">
        <v>0</v>
      </c>
      <c r="R368" t="s">
        <v>1479</v>
      </c>
    </row>
    <row r="369" spans="1:18">
      <c r="A369" t="s">
        <v>532</v>
      </c>
      <c r="B369" t="s">
        <v>80</v>
      </c>
      <c r="C369">
        <v>2003</v>
      </c>
      <c r="D369" t="s">
        <v>8</v>
      </c>
      <c r="E369" t="s">
        <v>7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t="s">
        <v>1479</v>
      </c>
    </row>
    <row r="370" spans="1:18">
      <c r="A370" t="s">
        <v>533</v>
      </c>
      <c r="B370" t="s">
        <v>19</v>
      </c>
      <c r="C370">
        <v>2009</v>
      </c>
      <c r="D370" t="s">
        <v>8</v>
      </c>
      <c r="E370" t="s">
        <v>534</v>
      </c>
      <c r="F370">
        <v>2</v>
      </c>
      <c r="G370">
        <v>0</v>
      </c>
      <c r="H370" t="s">
        <v>1467</v>
      </c>
      <c r="I370">
        <v>0</v>
      </c>
      <c r="J370">
        <v>0</v>
      </c>
      <c r="K370">
        <v>0</v>
      </c>
      <c r="L370">
        <v>0</v>
      </c>
      <c r="M370">
        <v>0</v>
      </c>
      <c r="N370" t="s">
        <v>1477</v>
      </c>
      <c r="O370">
        <v>0</v>
      </c>
      <c r="P370">
        <v>0</v>
      </c>
      <c r="Q370">
        <v>0</v>
      </c>
      <c r="R370">
        <v>0</v>
      </c>
    </row>
    <row r="371" spans="1:18">
      <c r="A371" t="s">
        <v>535</v>
      </c>
      <c r="B371" t="s">
        <v>19</v>
      </c>
      <c r="C371" t="s">
        <v>7</v>
      </c>
      <c r="D371" t="s">
        <v>8</v>
      </c>
      <c r="E371" t="s">
        <v>7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1476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t="s">
        <v>536</v>
      </c>
      <c r="B372" t="s">
        <v>19</v>
      </c>
      <c r="C372">
        <v>1999</v>
      </c>
      <c r="D372" t="s">
        <v>8</v>
      </c>
      <c r="E372" t="s">
        <v>374</v>
      </c>
      <c r="F372">
        <v>2</v>
      </c>
      <c r="G372">
        <v>0</v>
      </c>
      <c r="H372">
        <v>0</v>
      </c>
      <c r="I372" t="s">
        <v>1463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1472</v>
      </c>
      <c r="Q372">
        <v>0</v>
      </c>
      <c r="R372">
        <v>0</v>
      </c>
    </row>
    <row r="373" spans="1:18">
      <c r="A373" t="s">
        <v>537</v>
      </c>
      <c r="B373" t="s">
        <v>80</v>
      </c>
      <c r="C373" t="s">
        <v>7</v>
      </c>
      <c r="D373" t="s">
        <v>8</v>
      </c>
      <c r="E373" t="s">
        <v>7</v>
      </c>
      <c r="F373">
        <v>2</v>
      </c>
      <c r="G373">
        <v>0</v>
      </c>
      <c r="H373">
        <v>0</v>
      </c>
      <c r="I373">
        <v>0</v>
      </c>
      <c r="J373" t="s">
        <v>1472</v>
      </c>
      <c r="K373">
        <v>0</v>
      </c>
      <c r="L373">
        <v>0</v>
      </c>
      <c r="M373">
        <v>0</v>
      </c>
      <c r="N373" t="s">
        <v>1472</v>
      </c>
      <c r="O373">
        <v>0</v>
      </c>
      <c r="P373">
        <v>0</v>
      </c>
      <c r="Q373">
        <v>0</v>
      </c>
      <c r="R373">
        <v>0</v>
      </c>
    </row>
    <row r="374" spans="1:18">
      <c r="A374" t="s">
        <v>538</v>
      </c>
      <c r="B374" t="s">
        <v>80</v>
      </c>
      <c r="C374">
        <v>1995</v>
      </c>
      <c r="D374" t="s">
        <v>8</v>
      </c>
      <c r="E374" t="s">
        <v>7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t="s">
        <v>1473</v>
      </c>
    </row>
    <row r="375" spans="1:18">
      <c r="A375" t="s">
        <v>539</v>
      </c>
      <c r="B375" t="s">
        <v>6</v>
      </c>
      <c r="C375" t="s">
        <v>7</v>
      </c>
      <c r="D375" t="s">
        <v>7</v>
      </c>
      <c r="E375" t="s">
        <v>7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t="s">
        <v>1478</v>
      </c>
    </row>
    <row r="376" spans="1:18">
      <c r="A376" t="s">
        <v>540</v>
      </c>
      <c r="B376" t="s">
        <v>57</v>
      </c>
      <c r="C376">
        <v>2004</v>
      </c>
      <c r="D376" t="s">
        <v>8</v>
      </c>
      <c r="E376" t="s">
        <v>7</v>
      </c>
      <c r="F376">
        <v>2</v>
      </c>
      <c r="G376">
        <v>0</v>
      </c>
      <c r="H376">
        <v>0</v>
      </c>
      <c r="I376" t="s">
        <v>1467</v>
      </c>
      <c r="J376">
        <v>0</v>
      </c>
      <c r="K376" t="s">
        <v>1472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t="s">
        <v>541</v>
      </c>
      <c r="B377" t="s">
        <v>6</v>
      </c>
      <c r="C377" t="s">
        <v>542</v>
      </c>
      <c r="D377" t="s">
        <v>8</v>
      </c>
      <c r="E377" t="s">
        <v>7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t="s">
        <v>1475</v>
      </c>
      <c r="O377">
        <v>0</v>
      </c>
      <c r="P377">
        <v>0</v>
      </c>
      <c r="Q377">
        <v>0</v>
      </c>
      <c r="R377">
        <v>0</v>
      </c>
    </row>
    <row r="378" spans="1:18">
      <c r="A378" t="s">
        <v>543</v>
      </c>
      <c r="B378" t="s">
        <v>98</v>
      </c>
      <c r="C378">
        <v>2008</v>
      </c>
      <c r="D378" t="s">
        <v>8</v>
      </c>
      <c r="E378" t="s">
        <v>186</v>
      </c>
      <c r="F378">
        <v>1</v>
      </c>
      <c r="G378">
        <v>0</v>
      </c>
      <c r="H378">
        <v>0</v>
      </c>
      <c r="I378">
        <v>0</v>
      </c>
      <c r="J378">
        <v>0</v>
      </c>
      <c r="K378" t="s">
        <v>1471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t="s">
        <v>544</v>
      </c>
      <c r="B379" t="s">
        <v>6</v>
      </c>
      <c r="C379" t="s">
        <v>7</v>
      </c>
      <c r="D379" t="s">
        <v>7</v>
      </c>
      <c r="E379" t="s">
        <v>7</v>
      </c>
      <c r="F379">
        <v>2</v>
      </c>
      <c r="G379">
        <v>0</v>
      </c>
      <c r="H379">
        <v>0</v>
      </c>
      <c r="I379">
        <v>0</v>
      </c>
      <c r="J379">
        <v>0</v>
      </c>
      <c r="K379">
        <v>0</v>
      </c>
      <c r="L379" t="s">
        <v>1471</v>
      </c>
      <c r="M379">
        <v>0</v>
      </c>
      <c r="N379">
        <v>0</v>
      </c>
      <c r="O379">
        <v>0</v>
      </c>
      <c r="P379">
        <v>0</v>
      </c>
      <c r="Q379">
        <v>0</v>
      </c>
      <c r="R379" t="s">
        <v>1475</v>
      </c>
    </row>
    <row r="380" spans="1:18">
      <c r="A380" t="s">
        <v>545</v>
      </c>
      <c r="B380" t="s">
        <v>6</v>
      </c>
      <c r="C380" t="s">
        <v>7</v>
      </c>
      <c r="D380" t="s">
        <v>7</v>
      </c>
      <c r="E380" t="s">
        <v>7</v>
      </c>
      <c r="F380">
        <v>3</v>
      </c>
      <c r="G380">
        <v>0</v>
      </c>
      <c r="H380">
        <v>0</v>
      </c>
      <c r="I380">
        <v>0</v>
      </c>
      <c r="J380">
        <v>0</v>
      </c>
      <c r="K380" t="s">
        <v>1473</v>
      </c>
      <c r="L380">
        <v>0</v>
      </c>
      <c r="M380" t="s">
        <v>1473</v>
      </c>
      <c r="N380">
        <v>0</v>
      </c>
      <c r="O380">
        <v>0</v>
      </c>
      <c r="P380" t="s">
        <v>1473</v>
      </c>
      <c r="Q380">
        <v>0</v>
      </c>
      <c r="R380">
        <v>0</v>
      </c>
    </row>
    <row r="381" spans="1:18">
      <c r="A381" t="s">
        <v>546</v>
      </c>
      <c r="B381" t="s">
        <v>57</v>
      </c>
      <c r="C381">
        <v>1992</v>
      </c>
      <c r="D381" t="s">
        <v>8</v>
      </c>
      <c r="E381" t="s">
        <v>7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1478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t="s">
        <v>547</v>
      </c>
      <c r="B382" t="s">
        <v>6</v>
      </c>
      <c r="C382" t="s">
        <v>7</v>
      </c>
      <c r="D382" t="s">
        <v>8</v>
      </c>
      <c r="E382" t="s">
        <v>7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 t="s">
        <v>1472</v>
      </c>
      <c r="P382">
        <v>0</v>
      </c>
      <c r="Q382">
        <v>0</v>
      </c>
      <c r="R382">
        <v>0</v>
      </c>
    </row>
    <row r="383" spans="1:18">
      <c r="A383" t="s">
        <v>548</v>
      </c>
      <c r="B383" t="s">
        <v>6</v>
      </c>
      <c r="C383">
        <v>1988</v>
      </c>
      <c r="D383" t="s">
        <v>8</v>
      </c>
      <c r="E383" t="s">
        <v>475</v>
      </c>
      <c r="F383">
        <v>3</v>
      </c>
      <c r="G383">
        <v>0</v>
      </c>
      <c r="H383">
        <v>0</v>
      </c>
      <c r="I383">
        <v>0</v>
      </c>
      <c r="J383" t="s">
        <v>1473</v>
      </c>
      <c r="K383">
        <v>0</v>
      </c>
      <c r="L383" t="s">
        <v>1474</v>
      </c>
      <c r="M383">
        <v>0</v>
      </c>
      <c r="N383">
        <v>0</v>
      </c>
      <c r="O383">
        <v>0</v>
      </c>
      <c r="P383" t="s">
        <v>1477</v>
      </c>
      <c r="Q383">
        <v>0</v>
      </c>
      <c r="R383">
        <v>0</v>
      </c>
    </row>
    <row r="384" spans="1:18">
      <c r="A384" t="s">
        <v>549</v>
      </c>
      <c r="B384" t="s">
        <v>6</v>
      </c>
      <c r="C384">
        <v>1983</v>
      </c>
      <c r="D384" t="s">
        <v>8</v>
      </c>
      <c r="E384" t="s">
        <v>198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1473</v>
      </c>
      <c r="Q384">
        <v>0</v>
      </c>
      <c r="R384">
        <v>0</v>
      </c>
    </row>
    <row r="385" spans="1:18">
      <c r="A385" t="s">
        <v>550</v>
      </c>
      <c r="B385" t="s">
        <v>6</v>
      </c>
      <c r="C385">
        <v>2007</v>
      </c>
      <c r="D385" t="s">
        <v>8</v>
      </c>
      <c r="E385" t="s">
        <v>198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t="s">
        <v>1475</v>
      </c>
      <c r="R385">
        <v>0</v>
      </c>
    </row>
    <row r="386" spans="1:18">
      <c r="A386" t="s">
        <v>551</v>
      </c>
      <c r="B386" t="s">
        <v>6</v>
      </c>
      <c r="C386">
        <v>33177</v>
      </c>
      <c r="D386" t="s">
        <v>8</v>
      </c>
      <c r="E386" t="s">
        <v>120</v>
      </c>
      <c r="F386">
        <v>1</v>
      </c>
      <c r="G386">
        <v>0</v>
      </c>
      <c r="H386">
        <v>0</v>
      </c>
      <c r="I386">
        <v>0</v>
      </c>
      <c r="J386">
        <v>0</v>
      </c>
      <c r="K386" t="s">
        <v>1472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t="s">
        <v>552</v>
      </c>
      <c r="B387" t="s">
        <v>57</v>
      </c>
      <c r="C387">
        <v>1984</v>
      </c>
      <c r="D387" t="s">
        <v>8</v>
      </c>
      <c r="E387" t="s">
        <v>7</v>
      </c>
      <c r="F387">
        <v>1</v>
      </c>
      <c r="G387">
        <v>0</v>
      </c>
      <c r="H387">
        <v>0</v>
      </c>
      <c r="I387">
        <v>0</v>
      </c>
      <c r="J387">
        <v>0</v>
      </c>
      <c r="K387" t="s">
        <v>1471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t="s">
        <v>553</v>
      </c>
      <c r="B388" t="s">
        <v>83</v>
      </c>
      <c r="C388" t="s">
        <v>554</v>
      </c>
      <c r="D388" t="s">
        <v>8</v>
      </c>
      <c r="E388" t="s">
        <v>84</v>
      </c>
      <c r="F388">
        <v>3</v>
      </c>
      <c r="G388">
        <v>0</v>
      </c>
      <c r="H388">
        <v>0</v>
      </c>
      <c r="I388">
        <v>0</v>
      </c>
      <c r="J388">
        <v>0</v>
      </c>
      <c r="K388" t="s">
        <v>1473</v>
      </c>
      <c r="L388">
        <v>0</v>
      </c>
      <c r="M388">
        <v>0</v>
      </c>
      <c r="N388" t="s">
        <v>1479</v>
      </c>
      <c r="O388">
        <v>0</v>
      </c>
      <c r="P388" t="s">
        <v>1479</v>
      </c>
      <c r="Q388">
        <v>0</v>
      </c>
      <c r="R388">
        <v>0</v>
      </c>
    </row>
    <row r="389" spans="1:18">
      <c r="A389" t="s">
        <v>555</v>
      </c>
      <c r="B389" t="s">
        <v>80</v>
      </c>
      <c r="C389">
        <v>2015</v>
      </c>
      <c r="D389" t="s">
        <v>8</v>
      </c>
      <c r="E389" t="s">
        <v>7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 t="s">
        <v>1475</v>
      </c>
    </row>
    <row r="390" spans="1:18">
      <c r="A390" t="s">
        <v>556</v>
      </c>
      <c r="B390" t="s">
        <v>390</v>
      </c>
      <c r="C390">
        <v>1998</v>
      </c>
      <c r="D390" t="s">
        <v>8</v>
      </c>
      <c r="E390" t="s">
        <v>557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 t="s">
        <v>1472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t="s">
        <v>558</v>
      </c>
      <c r="B391" t="s">
        <v>6</v>
      </c>
      <c r="C391">
        <v>1984</v>
      </c>
      <c r="D391" t="s">
        <v>44</v>
      </c>
      <c r="E391" t="s">
        <v>559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t="s">
        <v>1478</v>
      </c>
      <c r="P391">
        <v>0</v>
      </c>
      <c r="Q391">
        <v>0</v>
      </c>
      <c r="R391">
        <v>0</v>
      </c>
    </row>
    <row r="392" spans="1:18">
      <c r="A392" t="s">
        <v>560</v>
      </c>
      <c r="B392" t="s">
        <v>6</v>
      </c>
      <c r="C392">
        <v>2005</v>
      </c>
      <c r="D392" t="s">
        <v>8</v>
      </c>
      <c r="E392" t="s">
        <v>561</v>
      </c>
      <c r="F392">
        <v>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1473</v>
      </c>
      <c r="Q392">
        <v>0</v>
      </c>
      <c r="R392" t="s">
        <v>1473</v>
      </c>
    </row>
    <row r="393" spans="1:18">
      <c r="A393" t="s">
        <v>562</v>
      </c>
      <c r="B393" t="s">
        <v>123</v>
      </c>
      <c r="C393">
        <v>2007</v>
      </c>
      <c r="D393" t="s">
        <v>8</v>
      </c>
      <c r="E393" t="s">
        <v>7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t="s">
        <v>1479</v>
      </c>
      <c r="R393">
        <v>0</v>
      </c>
    </row>
    <row r="394" spans="1:18">
      <c r="A394" t="s">
        <v>563</v>
      </c>
      <c r="B394" t="s">
        <v>6</v>
      </c>
      <c r="C394">
        <v>1996</v>
      </c>
      <c r="D394" t="s">
        <v>8</v>
      </c>
      <c r="E394" t="s">
        <v>120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1478</v>
      </c>
      <c r="P394">
        <v>0</v>
      </c>
      <c r="Q394">
        <v>0</v>
      </c>
      <c r="R394">
        <v>0</v>
      </c>
    </row>
    <row r="395" spans="1:18">
      <c r="A395" t="s">
        <v>564</v>
      </c>
      <c r="B395" t="s">
        <v>6</v>
      </c>
      <c r="C395">
        <v>1987</v>
      </c>
      <c r="D395" t="s">
        <v>44</v>
      </c>
      <c r="E395" t="s">
        <v>565</v>
      </c>
      <c r="F395">
        <v>1</v>
      </c>
      <c r="G395">
        <v>0</v>
      </c>
      <c r="H395">
        <v>0</v>
      </c>
      <c r="I395" t="s">
        <v>1470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t="s">
        <v>566</v>
      </c>
      <c r="B396" t="s">
        <v>6</v>
      </c>
      <c r="C396">
        <v>1976</v>
      </c>
      <c r="D396" t="s">
        <v>8</v>
      </c>
      <c r="E396" t="s">
        <v>48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t="s">
        <v>1472</v>
      </c>
      <c r="R396">
        <v>0</v>
      </c>
    </row>
    <row r="397" spans="1:18">
      <c r="A397" t="s">
        <v>567</v>
      </c>
      <c r="B397" t="s">
        <v>7</v>
      </c>
      <c r="C397" t="s">
        <v>7</v>
      </c>
      <c r="D397" t="s">
        <v>7</v>
      </c>
      <c r="E397" t="s">
        <v>7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 t="s">
        <v>1478</v>
      </c>
    </row>
    <row r="398" spans="1:18">
      <c r="A398" t="s">
        <v>568</v>
      </c>
      <c r="B398" t="s">
        <v>80</v>
      </c>
      <c r="C398">
        <v>1992</v>
      </c>
      <c r="D398" t="s">
        <v>8</v>
      </c>
      <c r="E398" t="s">
        <v>7</v>
      </c>
      <c r="F398">
        <v>1</v>
      </c>
      <c r="G398">
        <v>0</v>
      </c>
      <c r="H398">
        <v>0</v>
      </c>
      <c r="I398">
        <v>0</v>
      </c>
      <c r="J398">
        <v>0</v>
      </c>
      <c r="K398" t="s">
        <v>1472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t="s">
        <v>569</v>
      </c>
      <c r="B399" t="s">
        <v>6</v>
      </c>
      <c r="C399">
        <v>1997</v>
      </c>
      <c r="D399" t="s">
        <v>44</v>
      </c>
      <c r="E399" t="s">
        <v>7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t="s">
        <v>1478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t="s">
        <v>570</v>
      </c>
      <c r="B400" t="s">
        <v>6</v>
      </c>
      <c r="C400">
        <v>1990</v>
      </c>
      <c r="D400" t="s">
        <v>8</v>
      </c>
      <c r="E400" t="s">
        <v>571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t="s">
        <v>1477</v>
      </c>
      <c r="R400">
        <v>0</v>
      </c>
    </row>
    <row r="401" spans="1:18">
      <c r="A401" t="s">
        <v>572</v>
      </c>
      <c r="B401" t="s">
        <v>170</v>
      </c>
      <c r="C401" t="s">
        <v>7</v>
      </c>
      <c r="D401" t="s">
        <v>7</v>
      </c>
      <c r="E401" t="s">
        <v>7</v>
      </c>
      <c r="F401">
        <v>1</v>
      </c>
      <c r="G401">
        <v>0</v>
      </c>
      <c r="H401" t="s">
        <v>1467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t="s">
        <v>573</v>
      </c>
      <c r="B402" t="s">
        <v>6</v>
      </c>
      <c r="C402">
        <v>2001</v>
      </c>
      <c r="D402" t="s">
        <v>8</v>
      </c>
      <c r="E402" t="s">
        <v>7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1473</v>
      </c>
      <c r="P402">
        <v>0</v>
      </c>
      <c r="Q402">
        <v>0</v>
      </c>
      <c r="R402">
        <v>0</v>
      </c>
    </row>
    <row r="403" spans="1:18">
      <c r="A403" t="s">
        <v>574</v>
      </c>
      <c r="B403" t="s">
        <v>19</v>
      </c>
      <c r="C403" t="s">
        <v>7</v>
      </c>
      <c r="D403" t="s">
        <v>7</v>
      </c>
      <c r="E403" t="s">
        <v>7</v>
      </c>
      <c r="F403">
        <v>1</v>
      </c>
      <c r="G403">
        <v>0</v>
      </c>
      <c r="H403" t="s">
        <v>1467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t="s">
        <v>575</v>
      </c>
      <c r="B404" t="s">
        <v>80</v>
      </c>
      <c r="C404" t="s">
        <v>7</v>
      </c>
      <c r="D404" t="s">
        <v>7</v>
      </c>
      <c r="E404" t="s">
        <v>7</v>
      </c>
      <c r="F404">
        <v>1</v>
      </c>
      <c r="G404" t="s">
        <v>1463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t="s">
        <v>576</v>
      </c>
      <c r="B405" t="s">
        <v>57</v>
      </c>
      <c r="C405">
        <v>2005</v>
      </c>
      <c r="D405" t="s">
        <v>8</v>
      </c>
      <c r="E405" t="s">
        <v>577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t="s">
        <v>1478</v>
      </c>
      <c r="O405">
        <v>0</v>
      </c>
      <c r="P405">
        <v>0</v>
      </c>
      <c r="Q405">
        <v>0</v>
      </c>
      <c r="R405">
        <v>0</v>
      </c>
    </row>
    <row r="406" spans="1:18">
      <c r="A406" t="s">
        <v>578</v>
      </c>
      <c r="B406" t="s">
        <v>359</v>
      </c>
      <c r="C406" t="s">
        <v>7</v>
      </c>
      <c r="D406" t="s">
        <v>7</v>
      </c>
      <c r="E406" t="s">
        <v>7</v>
      </c>
      <c r="F406">
        <v>2</v>
      </c>
      <c r="G406">
        <v>0</v>
      </c>
      <c r="H406">
        <v>0</v>
      </c>
      <c r="I406">
        <v>0</v>
      </c>
      <c r="J406" t="s">
        <v>1472</v>
      </c>
      <c r="K406">
        <v>0</v>
      </c>
      <c r="L406">
        <v>0</v>
      </c>
      <c r="M406" t="s">
        <v>1473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t="s">
        <v>579</v>
      </c>
      <c r="B407" t="s">
        <v>34</v>
      </c>
      <c r="C407" t="s">
        <v>7</v>
      </c>
      <c r="D407" t="s">
        <v>7</v>
      </c>
      <c r="E407" t="s">
        <v>7</v>
      </c>
      <c r="F407">
        <v>1</v>
      </c>
      <c r="G407">
        <v>0</v>
      </c>
      <c r="H407">
        <v>0</v>
      </c>
      <c r="I407" t="s">
        <v>1470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t="s">
        <v>580</v>
      </c>
      <c r="B408" t="s">
        <v>57</v>
      </c>
      <c r="C408" t="s">
        <v>7</v>
      </c>
      <c r="D408" t="s">
        <v>8</v>
      </c>
      <c r="E408" t="s">
        <v>7</v>
      </c>
      <c r="F408">
        <v>1</v>
      </c>
      <c r="G408" t="s">
        <v>1463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t="s">
        <v>581</v>
      </c>
      <c r="B409" t="s">
        <v>9</v>
      </c>
      <c r="C409" t="s">
        <v>7</v>
      </c>
      <c r="D409" t="s">
        <v>7</v>
      </c>
      <c r="E409" t="s">
        <v>7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1479</v>
      </c>
      <c r="P409">
        <v>0</v>
      </c>
      <c r="Q409">
        <v>0</v>
      </c>
      <c r="R409">
        <v>0</v>
      </c>
    </row>
    <row r="410" spans="1:18">
      <c r="A410" t="s">
        <v>582</v>
      </c>
      <c r="B410" t="s">
        <v>80</v>
      </c>
      <c r="C410">
        <v>1988</v>
      </c>
      <c r="D410" t="s">
        <v>8</v>
      </c>
      <c r="E410" t="s">
        <v>7</v>
      </c>
      <c r="F410">
        <v>1</v>
      </c>
      <c r="G410">
        <v>0</v>
      </c>
      <c r="H410">
        <v>0</v>
      </c>
      <c r="I410">
        <v>0</v>
      </c>
      <c r="J410">
        <v>0</v>
      </c>
      <c r="K410" t="s">
        <v>1471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t="s">
        <v>583</v>
      </c>
      <c r="B411" t="s">
        <v>19</v>
      </c>
      <c r="C411" t="s">
        <v>7</v>
      </c>
      <c r="D411" t="s">
        <v>7</v>
      </c>
      <c r="E411" t="s">
        <v>7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t="s">
        <v>1476</v>
      </c>
    </row>
    <row r="412" spans="1:18">
      <c r="A412" t="s">
        <v>584</v>
      </c>
      <c r="B412" t="s">
        <v>80</v>
      </c>
      <c r="C412" t="s">
        <v>7</v>
      </c>
      <c r="D412" t="s">
        <v>8</v>
      </c>
      <c r="E412" t="s">
        <v>7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 t="s">
        <v>1474</v>
      </c>
      <c r="M412">
        <v>0</v>
      </c>
      <c r="N412" t="s">
        <v>1473</v>
      </c>
      <c r="O412">
        <v>0</v>
      </c>
      <c r="P412">
        <v>0</v>
      </c>
      <c r="Q412" t="s">
        <v>1473</v>
      </c>
      <c r="R412">
        <v>0</v>
      </c>
    </row>
    <row r="413" spans="1:18">
      <c r="A413" t="s">
        <v>585</v>
      </c>
      <c r="B413" t="s">
        <v>6</v>
      </c>
      <c r="C413">
        <v>2012</v>
      </c>
      <c r="D413" t="s">
        <v>8</v>
      </c>
      <c r="E413" t="s">
        <v>7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 t="s">
        <v>1479</v>
      </c>
    </row>
    <row r="414" spans="1:18">
      <c r="A414" t="s">
        <v>586</v>
      </c>
      <c r="B414" t="s">
        <v>83</v>
      </c>
      <c r="C414">
        <v>2005</v>
      </c>
      <c r="D414" t="s">
        <v>8</v>
      </c>
      <c r="E414" t="s">
        <v>7</v>
      </c>
      <c r="F414">
        <v>3</v>
      </c>
      <c r="G414">
        <v>0</v>
      </c>
      <c r="H414">
        <v>0</v>
      </c>
      <c r="I414" t="s">
        <v>1467</v>
      </c>
      <c r="J414">
        <v>0</v>
      </c>
      <c r="K414" t="s">
        <v>1474</v>
      </c>
      <c r="L414">
        <v>0</v>
      </c>
      <c r="M414">
        <v>0</v>
      </c>
      <c r="N414">
        <v>0</v>
      </c>
      <c r="O414">
        <v>0</v>
      </c>
      <c r="P414" t="s">
        <v>1473</v>
      </c>
      <c r="Q414">
        <v>0</v>
      </c>
      <c r="R414">
        <v>0</v>
      </c>
    </row>
    <row r="415" spans="1:18">
      <c r="A415" t="s">
        <v>587</v>
      </c>
      <c r="B415" t="s">
        <v>6</v>
      </c>
      <c r="C415" t="s">
        <v>7</v>
      </c>
      <c r="D415" t="s">
        <v>8</v>
      </c>
      <c r="E415" t="s">
        <v>7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 t="s">
        <v>1475</v>
      </c>
    </row>
    <row r="416" spans="1:18">
      <c r="A416" t="s">
        <v>588</v>
      </c>
      <c r="B416" t="s">
        <v>57</v>
      </c>
      <c r="C416">
        <v>1978</v>
      </c>
      <c r="D416" t="s">
        <v>8</v>
      </c>
      <c r="E416" t="s">
        <v>58</v>
      </c>
      <c r="F416">
        <v>2</v>
      </c>
      <c r="G416">
        <v>0</v>
      </c>
      <c r="H416">
        <v>0</v>
      </c>
      <c r="I416">
        <v>0</v>
      </c>
      <c r="J416" t="s">
        <v>1472</v>
      </c>
      <c r="K416">
        <v>0</v>
      </c>
      <c r="L416">
        <v>0</v>
      </c>
      <c r="M416" t="s">
        <v>1472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t="s">
        <v>589</v>
      </c>
      <c r="B417" t="s">
        <v>57</v>
      </c>
      <c r="C417">
        <v>1942</v>
      </c>
      <c r="D417" t="s">
        <v>44</v>
      </c>
      <c r="E417" t="s">
        <v>7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t="s">
        <v>1472</v>
      </c>
      <c r="R417">
        <v>0</v>
      </c>
    </row>
    <row r="418" spans="1:18">
      <c r="A418" t="s">
        <v>590</v>
      </c>
      <c r="B418" t="s">
        <v>19</v>
      </c>
      <c r="C418">
        <v>2002</v>
      </c>
      <c r="D418" t="s">
        <v>8</v>
      </c>
      <c r="E418" t="s">
        <v>7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1479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t="s">
        <v>591</v>
      </c>
      <c r="B419" t="s">
        <v>19</v>
      </c>
      <c r="C419">
        <v>1997</v>
      </c>
      <c r="D419" t="s">
        <v>8</v>
      </c>
      <c r="E419" t="s">
        <v>7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1477</v>
      </c>
      <c r="Q419">
        <v>0</v>
      </c>
      <c r="R419">
        <v>0</v>
      </c>
    </row>
    <row r="420" spans="1:18">
      <c r="A420" t="s">
        <v>592</v>
      </c>
      <c r="B420" t="s">
        <v>34</v>
      </c>
      <c r="C420" t="s">
        <v>7</v>
      </c>
      <c r="D420" t="s">
        <v>7</v>
      </c>
      <c r="E420" t="s">
        <v>7</v>
      </c>
      <c r="F420">
        <v>1</v>
      </c>
      <c r="G420" t="s">
        <v>1465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t="s">
        <v>593</v>
      </c>
      <c r="B421" t="s">
        <v>6</v>
      </c>
      <c r="C421">
        <v>1996</v>
      </c>
      <c r="D421" t="s">
        <v>8</v>
      </c>
      <c r="E421" t="s">
        <v>120</v>
      </c>
      <c r="F421">
        <v>2</v>
      </c>
      <c r="G421">
        <v>0</v>
      </c>
      <c r="H421">
        <v>0</v>
      </c>
      <c r="I421">
        <v>0</v>
      </c>
      <c r="J421">
        <v>0</v>
      </c>
      <c r="K421">
        <v>0</v>
      </c>
      <c r="L421" t="s">
        <v>1474</v>
      </c>
      <c r="M421">
        <v>0</v>
      </c>
      <c r="N421">
        <v>0</v>
      </c>
      <c r="O421">
        <v>0</v>
      </c>
      <c r="P421">
        <v>0</v>
      </c>
      <c r="Q421" t="s">
        <v>1477</v>
      </c>
      <c r="R421">
        <v>0</v>
      </c>
    </row>
    <row r="422" spans="1:18">
      <c r="A422" t="s">
        <v>594</v>
      </c>
      <c r="B422" t="s">
        <v>6</v>
      </c>
      <c r="C422">
        <v>1996</v>
      </c>
      <c r="D422" t="s">
        <v>44</v>
      </c>
      <c r="E422" t="s">
        <v>595</v>
      </c>
      <c r="F422">
        <v>1</v>
      </c>
      <c r="G422">
        <v>0</v>
      </c>
      <c r="H422">
        <v>0</v>
      </c>
      <c r="I422">
        <v>0</v>
      </c>
      <c r="J422" t="s">
        <v>1473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t="s">
        <v>596</v>
      </c>
      <c r="B423" t="s">
        <v>9</v>
      </c>
      <c r="C423">
        <v>2007</v>
      </c>
      <c r="D423" t="s">
        <v>44</v>
      </c>
      <c r="E423" t="s">
        <v>597</v>
      </c>
      <c r="F423">
        <v>2</v>
      </c>
      <c r="G423">
        <v>0</v>
      </c>
      <c r="H423">
        <v>0</v>
      </c>
      <c r="I423">
        <v>0</v>
      </c>
      <c r="J423" t="s">
        <v>1471</v>
      </c>
      <c r="K423">
        <v>0</v>
      </c>
      <c r="L423">
        <v>0</v>
      </c>
      <c r="M423">
        <v>0</v>
      </c>
      <c r="N423" t="s">
        <v>1479</v>
      </c>
      <c r="O423">
        <v>0</v>
      </c>
      <c r="P423">
        <v>0</v>
      </c>
      <c r="Q423">
        <v>0</v>
      </c>
      <c r="R423">
        <v>0</v>
      </c>
    </row>
    <row r="424" spans="1:18">
      <c r="A424" t="s">
        <v>598</v>
      </c>
      <c r="B424" t="s">
        <v>57</v>
      </c>
      <c r="C424">
        <v>1988</v>
      </c>
      <c r="D424" t="s">
        <v>8</v>
      </c>
      <c r="E424" t="s">
        <v>202</v>
      </c>
      <c r="F424">
        <v>2</v>
      </c>
      <c r="G424">
        <v>0</v>
      </c>
      <c r="H424">
        <v>0</v>
      </c>
      <c r="I424">
        <v>0</v>
      </c>
      <c r="J424">
        <v>0</v>
      </c>
      <c r="K424" t="s">
        <v>1474</v>
      </c>
      <c r="L424">
        <v>0</v>
      </c>
      <c r="M424">
        <v>0</v>
      </c>
      <c r="N424">
        <v>0</v>
      </c>
      <c r="O424" t="s">
        <v>1477</v>
      </c>
      <c r="P424">
        <v>0</v>
      </c>
      <c r="Q424">
        <v>0</v>
      </c>
      <c r="R424">
        <v>0</v>
      </c>
    </row>
    <row r="425" spans="1:18">
      <c r="A425" t="s">
        <v>599</v>
      </c>
      <c r="B425" t="s">
        <v>6</v>
      </c>
      <c r="C425">
        <v>1996</v>
      </c>
      <c r="D425" t="s">
        <v>8</v>
      </c>
      <c r="E425" t="s">
        <v>7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1473</v>
      </c>
      <c r="Q425">
        <v>0</v>
      </c>
      <c r="R425">
        <v>0</v>
      </c>
    </row>
    <row r="426" spans="1:18">
      <c r="A426" t="s">
        <v>600</v>
      </c>
      <c r="B426" t="s">
        <v>19</v>
      </c>
      <c r="C426" t="s">
        <v>7</v>
      </c>
      <c r="D426" t="s">
        <v>7</v>
      </c>
      <c r="E426" t="s">
        <v>7</v>
      </c>
      <c r="F426">
        <v>3</v>
      </c>
      <c r="G426" t="s">
        <v>1463</v>
      </c>
      <c r="H426">
        <v>0</v>
      </c>
      <c r="I426">
        <v>0</v>
      </c>
      <c r="J426" t="s">
        <v>1472</v>
      </c>
      <c r="K426">
        <v>0</v>
      </c>
      <c r="L426">
        <v>0</v>
      </c>
      <c r="M426">
        <v>0</v>
      </c>
      <c r="N426" t="s">
        <v>1472</v>
      </c>
      <c r="O426">
        <v>0</v>
      </c>
      <c r="P426">
        <v>0</v>
      </c>
      <c r="Q426" t="s">
        <v>1472</v>
      </c>
      <c r="R426">
        <v>0</v>
      </c>
    </row>
    <row r="427" spans="1:18">
      <c r="A427" t="s">
        <v>601</v>
      </c>
      <c r="B427" t="s">
        <v>19</v>
      </c>
      <c r="C427" t="s">
        <v>7</v>
      </c>
      <c r="D427" t="s">
        <v>8</v>
      </c>
      <c r="E427" t="s">
        <v>7</v>
      </c>
      <c r="F427">
        <v>1</v>
      </c>
      <c r="G427">
        <v>0</v>
      </c>
      <c r="H427">
        <v>0</v>
      </c>
      <c r="I427">
        <v>0</v>
      </c>
      <c r="J427" t="s">
        <v>1473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t="s">
        <v>602</v>
      </c>
      <c r="B428" t="s">
        <v>9</v>
      </c>
      <c r="C428">
        <v>1992</v>
      </c>
      <c r="D428" t="s">
        <v>8</v>
      </c>
      <c r="E428" t="s">
        <v>597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t="s">
        <v>1479</v>
      </c>
      <c r="P428">
        <v>0</v>
      </c>
      <c r="Q428">
        <v>0</v>
      </c>
      <c r="R428">
        <v>0</v>
      </c>
    </row>
    <row r="429" spans="1:18">
      <c r="A429" t="s">
        <v>603</v>
      </c>
      <c r="B429" t="s">
        <v>98</v>
      </c>
      <c r="C429">
        <v>1989</v>
      </c>
      <c r="D429" t="s">
        <v>8</v>
      </c>
      <c r="E429" t="s">
        <v>604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1475</v>
      </c>
      <c r="P429">
        <v>0</v>
      </c>
      <c r="Q429">
        <v>0</v>
      </c>
      <c r="R429">
        <v>0</v>
      </c>
    </row>
    <row r="430" spans="1:18">
      <c r="A430" t="s">
        <v>605</v>
      </c>
      <c r="B430" t="s">
        <v>19</v>
      </c>
      <c r="C430">
        <v>2005</v>
      </c>
      <c r="D430" t="s">
        <v>8</v>
      </c>
      <c r="E430" t="s">
        <v>7</v>
      </c>
      <c r="F430">
        <v>2</v>
      </c>
      <c r="G430">
        <v>0</v>
      </c>
      <c r="H430">
        <v>0</v>
      </c>
      <c r="I430">
        <v>0</v>
      </c>
      <c r="J430">
        <v>0</v>
      </c>
      <c r="K430" t="s">
        <v>1473</v>
      </c>
      <c r="L430">
        <v>0</v>
      </c>
      <c r="M430" t="s">
        <v>1475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t="s">
        <v>606</v>
      </c>
      <c r="B431" t="s">
        <v>16</v>
      </c>
      <c r="C431">
        <v>1992</v>
      </c>
      <c r="D431" t="s">
        <v>8</v>
      </c>
      <c r="E431" t="s">
        <v>607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1472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t="s">
        <v>608</v>
      </c>
      <c r="B432" t="s">
        <v>80</v>
      </c>
      <c r="C432">
        <v>1996</v>
      </c>
      <c r="D432" t="s">
        <v>8</v>
      </c>
      <c r="E432" t="s">
        <v>279</v>
      </c>
      <c r="F432">
        <v>3</v>
      </c>
      <c r="G432">
        <v>0</v>
      </c>
      <c r="H432">
        <v>0</v>
      </c>
      <c r="I432">
        <v>0</v>
      </c>
      <c r="J432" t="s">
        <v>1471</v>
      </c>
      <c r="K432">
        <v>0</v>
      </c>
      <c r="L432" t="s">
        <v>1474</v>
      </c>
      <c r="M432">
        <v>0</v>
      </c>
      <c r="N432">
        <v>0</v>
      </c>
      <c r="O432">
        <v>0</v>
      </c>
      <c r="P432">
        <v>0</v>
      </c>
      <c r="Q432" t="s">
        <v>1475</v>
      </c>
      <c r="R432">
        <v>0</v>
      </c>
    </row>
    <row r="433" spans="1:18">
      <c r="A433" t="s">
        <v>609</v>
      </c>
      <c r="B433" t="s">
        <v>80</v>
      </c>
      <c r="C433">
        <v>1983</v>
      </c>
      <c r="D433" t="s">
        <v>8</v>
      </c>
      <c r="E433" t="s">
        <v>7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 t="s">
        <v>1471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t="s">
        <v>610</v>
      </c>
      <c r="B434" t="s">
        <v>83</v>
      </c>
      <c r="C434">
        <v>2015</v>
      </c>
      <c r="D434" t="s">
        <v>8</v>
      </c>
      <c r="E434" t="s">
        <v>7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1479</v>
      </c>
      <c r="Q434">
        <v>0</v>
      </c>
      <c r="R434">
        <v>0</v>
      </c>
    </row>
    <row r="435" spans="1:18">
      <c r="A435" t="s">
        <v>611</v>
      </c>
      <c r="B435" t="s">
        <v>80</v>
      </c>
      <c r="C435" t="s">
        <v>612</v>
      </c>
      <c r="D435" t="s">
        <v>44</v>
      </c>
      <c r="E435" t="s">
        <v>133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t="s">
        <v>1477</v>
      </c>
      <c r="O435">
        <v>0</v>
      </c>
      <c r="P435">
        <v>0</v>
      </c>
      <c r="Q435">
        <v>0</v>
      </c>
      <c r="R435">
        <v>0</v>
      </c>
    </row>
    <row r="436" spans="1:18">
      <c r="A436" t="s">
        <v>613</v>
      </c>
      <c r="B436" t="s">
        <v>123</v>
      </c>
      <c r="C436" t="s">
        <v>7</v>
      </c>
      <c r="D436" t="s">
        <v>8</v>
      </c>
      <c r="E436" t="s">
        <v>7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1472</v>
      </c>
      <c r="Q436">
        <v>0</v>
      </c>
      <c r="R436">
        <v>0</v>
      </c>
    </row>
    <row r="437" spans="1:18">
      <c r="A437" t="s">
        <v>614</v>
      </c>
      <c r="B437" t="s">
        <v>6</v>
      </c>
      <c r="C437" t="s">
        <v>615</v>
      </c>
      <c r="D437" t="s">
        <v>8</v>
      </c>
      <c r="E437" t="s">
        <v>120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 t="s">
        <v>1472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t="s">
        <v>616</v>
      </c>
      <c r="B438" t="s">
        <v>6</v>
      </c>
      <c r="C438" t="s">
        <v>7</v>
      </c>
      <c r="D438" t="s">
        <v>8</v>
      </c>
      <c r="E438" t="s">
        <v>7</v>
      </c>
      <c r="F438">
        <v>1</v>
      </c>
      <c r="G438" t="s">
        <v>1465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t="s">
        <v>617</v>
      </c>
      <c r="B439" t="s">
        <v>7</v>
      </c>
      <c r="C439" t="s">
        <v>7</v>
      </c>
      <c r="D439" t="s">
        <v>7</v>
      </c>
      <c r="E439" t="s">
        <v>7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t="s">
        <v>1478</v>
      </c>
      <c r="R439">
        <v>0</v>
      </c>
    </row>
    <row r="440" spans="1:18">
      <c r="A440" t="s">
        <v>618</v>
      </c>
      <c r="B440" t="s">
        <v>57</v>
      </c>
      <c r="C440" t="s">
        <v>7</v>
      </c>
      <c r="D440" t="s">
        <v>8</v>
      </c>
      <c r="E440" t="s">
        <v>7</v>
      </c>
      <c r="F440">
        <v>1</v>
      </c>
      <c r="G440">
        <v>0</v>
      </c>
      <c r="H440" t="s">
        <v>1467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t="s">
        <v>619</v>
      </c>
      <c r="B441" t="s">
        <v>6</v>
      </c>
      <c r="C441" t="s">
        <v>7</v>
      </c>
      <c r="D441" t="s">
        <v>8</v>
      </c>
      <c r="E441" t="s">
        <v>7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1478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t="s">
        <v>620</v>
      </c>
      <c r="B442" t="s">
        <v>19</v>
      </c>
      <c r="C442">
        <v>2001</v>
      </c>
      <c r="D442" t="s">
        <v>8</v>
      </c>
      <c r="E442" t="s">
        <v>7</v>
      </c>
      <c r="F442">
        <v>2</v>
      </c>
      <c r="G442">
        <v>0</v>
      </c>
      <c r="H442" t="s">
        <v>1467</v>
      </c>
      <c r="I442">
        <v>0</v>
      </c>
      <c r="J442" t="s">
        <v>1471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t="s">
        <v>621</v>
      </c>
      <c r="B443" t="s">
        <v>89</v>
      </c>
      <c r="C443" t="s">
        <v>7</v>
      </c>
      <c r="D443" t="s">
        <v>7</v>
      </c>
      <c r="E443" t="s">
        <v>7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t="s">
        <v>1475</v>
      </c>
      <c r="O443">
        <v>0</v>
      </c>
      <c r="P443">
        <v>0</v>
      </c>
      <c r="Q443">
        <v>0</v>
      </c>
      <c r="R443">
        <v>0</v>
      </c>
    </row>
    <row r="444" spans="1:18">
      <c r="A444" t="s">
        <v>621</v>
      </c>
      <c r="B444" t="s">
        <v>89</v>
      </c>
      <c r="C444" t="s">
        <v>7</v>
      </c>
      <c r="D444" t="s">
        <v>44</v>
      </c>
      <c r="E444" t="s">
        <v>7</v>
      </c>
      <c r="F444">
        <v>2</v>
      </c>
      <c r="G444">
        <v>0</v>
      </c>
      <c r="H444">
        <v>0</v>
      </c>
      <c r="I444" t="s">
        <v>1467</v>
      </c>
      <c r="J444">
        <v>0</v>
      </c>
      <c r="K444">
        <v>0</v>
      </c>
      <c r="L444">
        <v>0</v>
      </c>
      <c r="M444">
        <v>0</v>
      </c>
      <c r="N444" t="s">
        <v>1475</v>
      </c>
      <c r="O444">
        <v>0</v>
      </c>
      <c r="P444">
        <v>0</v>
      </c>
      <c r="Q444">
        <v>0</v>
      </c>
      <c r="R444">
        <v>0</v>
      </c>
    </row>
    <row r="445" spans="1:18">
      <c r="A445" t="s">
        <v>622</v>
      </c>
      <c r="B445" t="s">
        <v>43</v>
      </c>
      <c r="C445">
        <v>2006</v>
      </c>
      <c r="D445" t="s">
        <v>44</v>
      </c>
      <c r="E445" t="s">
        <v>7</v>
      </c>
      <c r="F445">
        <v>2</v>
      </c>
      <c r="G445">
        <v>0</v>
      </c>
      <c r="H445">
        <v>0</v>
      </c>
      <c r="I445">
        <v>0</v>
      </c>
      <c r="J445">
        <v>0</v>
      </c>
      <c r="K445">
        <v>0</v>
      </c>
      <c r="L445" t="s">
        <v>1471</v>
      </c>
      <c r="M445">
        <v>0</v>
      </c>
      <c r="N445">
        <v>0</v>
      </c>
      <c r="O445" t="s">
        <v>1475</v>
      </c>
      <c r="P445">
        <v>0</v>
      </c>
      <c r="Q445">
        <v>0</v>
      </c>
      <c r="R445">
        <v>0</v>
      </c>
    </row>
    <row r="446" spans="1:18">
      <c r="A446" t="s">
        <v>623</v>
      </c>
      <c r="B446" t="s">
        <v>57</v>
      </c>
      <c r="C446">
        <v>2007</v>
      </c>
      <c r="D446" t="s">
        <v>8</v>
      </c>
      <c r="E446" t="s">
        <v>58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1473</v>
      </c>
      <c r="Q446">
        <v>0</v>
      </c>
      <c r="R446">
        <v>0</v>
      </c>
    </row>
    <row r="447" spans="1:18">
      <c r="A447" t="s">
        <v>624</v>
      </c>
      <c r="B447" t="s">
        <v>6</v>
      </c>
      <c r="C447">
        <v>1998</v>
      </c>
      <c r="D447" t="s">
        <v>8</v>
      </c>
      <c r="E447" t="s">
        <v>7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t="s">
        <v>1472</v>
      </c>
      <c r="R447">
        <v>0</v>
      </c>
    </row>
    <row r="448" spans="1:18">
      <c r="A448" t="s">
        <v>625</v>
      </c>
      <c r="B448" t="s">
        <v>89</v>
      </c>
      <c r="C448" t="s">
        <v>7</v>
      </c>
      <c r="D448" t="s">
        <v>8</v>
      </c>
      <c r="E448" t="s">
        <v>7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1473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t="s">
        <v>626</v>
      </c>
      <c r="B449" t="s">
        <v>80</v>
      </c>
      <c r="C449">
        <v>1993</v>
      </c>
      <c r="D449" t="s">
        <v>8</v>
      </c>
      <c r="E449" t="s">
        <v>133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 t="s">
        <v>1472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t="s">
        <v>627</v>
      </c>
      <c r="B450" t="s">
        <v>19</v>
      </c>
      <c r="C450">
        <v>2005</v>
      </c>
      <c r="D450" t="s">
        <v>8</v>
      </c>
      <c r="E450" t="s">
        <v>7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1474</v>
      </c>
      <c r="M450">
        <v>0</v>
      </c>
      <c r="N450">
        <v>0</v>
      </c>
      <c r="O450">
        <v>0</v>
      </c>
      <c r="P450">
        <v>0</v>
      </c>
      <c r="Q450" t="s">
        <v>1477</v>
      </c>
      <c r="R450">
        <v>0</v>
      </c>
    </row>
    <row r="451" spans="1:18">
      <c r="A451" t="s">
        <v>628</v>
      </c>
      <c r="B451" t="s">
        <v>6</v>
      </c>
      <c r="C451" t="s">
        <v>7</v>
      </c>
      <c r="D451" t="s">
        <v>8</v>
      </c>
      <c r="E451" t="s">
        <v>7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 t="s">
        <v>1477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t="s">
        <v>629</v>
      </c>
      <c r="B452" t="s">
        <v>19</v>
      </c>
      <c r="C452" t="s">
        <v>7</v>
      </c>
      <c r="D452" t="s">
        <v>7</v>
      </c>
      <c r="E452" t="s">
        <v>7</v>
      </c>
      <c r="F452">
        <v>1</v>
      </c>
      <c r="G452" t="s">
        <v>1465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t="s">
        <v>630</v>
      </c>
      <c r="B453" t="s">
        <v>80</v>
      </c>
      <c r="C453">
        <v>1997</v>
      </c>
      <c r="D453" t="s">
        <v>8</v>
      </c>
      <c r="E453" t="s">
        <v>133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 t="s">
        <v>1472</v>
      </c>
      <c r="O453">
        <v>0</v>
      </c>
      <c r="P453">
        <v>0</v>
      </c>
      <c r="Q453">
        <v>0</v>
      </c>
      <c r="R453">
        <v>0</v>
      </c>
    </row>
    <row r="454" spans="1:18">
      <c r="A454" t="s">
        <v>631</v>
      </c>
      <c r="B454" t="s">
        <v>259</v>
      </c>
      <c r="C454">
        <v>40393</v>
      </c>
      <c r="D454" t="s">
        <v>8</v>
      </c>
      <c r="E454" t="s">
        <v>632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t="s">
        <v>1477</v>
      </c>
      <c r="P454">
        <v>0</v>
      </c>
      <c r="Q454">
        <v>0</v>
      </c>
      <c r="R454">
        <v>0</v>
      </c>
    </row>
    <row r="455" spans="1:18">
      <c r="A455" t="s">
        <v>633</v>
      </c>
      <c r="B455" t="s">
        <v>19</v>
      </c>
      <c r="C455" t="s">
        <v>7</v>
      </c>
      <c r="D455" t="s">
        <v>7</v>
      </c>
      <c r="E455" t="s">
        <v>7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 t="s">
        <v>1478</v>
      </c>
    </row>
    <row r="456" spans="1:18">
      <c r="A456" t="s">
        <v>634</v>
      </c>
      <c r="B456" t="s">
        <v>6</v>
      </c>
      <c r="C456">
        <v>2006</v>
      </c>
      <c r="D456" t="s">
        <v>8</v>
      </c>
      <c r="E456" t="s">
        <v>234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 t="s">
        <v>1478</v>
      </c>
      <c r="R456">
        <v>0</v>
      </c>
    </row>
    <row r="457" spans="1:18">
      <c r="A457" t="s">
        <v>635</v>
      </c>
      <c r="B457" t="s">
        <v>170</v>
      </c>
      <c r="C457" t="s">
        <v>7</v>
      </c>
      <c r="D457" t="s">
        <v>7</v>
      </c>
      <c r="E457" t="s">
        <v>7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t="s">
        <v>1479</v>
      </c>
      <c r="O457">
        <v>0</v>
      </c>
      <c r="P457">
        <v>0</v>
      </c>
      <c r="Q457">
        <v>0</v>
      </c>
      <c r="R457">
        <v>0</v>
      </c>
    </row>
    <row r="458" spans="1:18">
      <c r="A458" t="s">
        <v>636</v>
      </c>
      <c r="B458" t="s">
        <v>6</v>
      </c>
      <c r="C458">
        <v>1995</v>
      </c>
      <c r="D458" t="s">
        <v>8</v>
      </c>
      <c r="E458" t="s">
        <v>637</v>
      </c>
      <c r="F458">
        <v>5</v>
      </c>
      <c r="G458">
        <v>0</v>
      </c>
      <c r="H458" t="s">
        <v>1463</v>
      </c>
      <c r="I458">
        <v>0</v>
      </c>
      <c r="J458" t="s">
        <v>1473</v>
      </c>
      <c r="K458">
        <v>0</v>
      </c>
      <c r="L458">
        <v>0</v>
      </c>
      <c r="M458" t="s">
        <v>1472</v>
      </c>
      <c r="N458">
        <v>0</v>
      </c>
      <c r="O458" t="s">
        <v>1473</v>
      </c>
      <c r="P458">
        <v>0</v>
      </c>
      <c r="Q458" t="s">
        <v>1473</v>
      </c>
      <c r="R458">
        <v>0</v>
      </c>
    </row>
    <row r="459" spans="1:18">
      <c r="A459" t="s">
        <v>638</v>
      </c>
      <c r="B459" t="s">
        <v>372</v>
      </c>
      <c r="C459">
        <v>2000</v>
      </c>
      <c r="D459" t="s">
        <v>8</v>
      </c>
      <c r="E459" t="s">
        <v>7</v>
      </c>
      <c r="F459">
        <v>1</v>
      </c>
      <c r="G459" t="s">
        <v>1463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t="s">
        <v>639</v>
      </c>
      <c r="B460" t="s">
        <v>6</v>
      </c>
      <c r="C460">
        <v>2004</v>
      </c>
      <c r="D460" t="s">
        <v>8</v>
      </c>
      <c r="E460" t="s">
        <v>300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 t="s">
        <v>1475</v>
      </c>
      <c r="R460">
        <v>0</v>
      </c>
    </row>
    <row r="461" spans="1:18">
      <c r="A461" t="s">
        <v>640</v>
      </c>
      <c r="B461" t="s">
        <v>57</v>
      </c>
      <c r="C461">
        <v>2004</v>
      </c>
      <c r="D461" t="s">
        <v>8</v>
      </c>
      <c r="E461" t="s">
        <v>641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s">
        <v>1472</v>
      </c>
      <c r="Q461">
        <v>0</v>
      </c>
      <c r="R461">
        <v>0</v>
      </c>
    </row>
    <row r="462" spans="1:18">
      <c r="A462" t="s">
        <v>642</v>
      </c>
      <c r="B462" t="s">
        <v>57</v>
      </c>
      <c r="C462" t="s">
        <v>643</v>
      </c>
      <c r="D462" t="s">
        <v>8</v>
      </c>
      <c r="E462" t="s">
        <v>644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0</v>
      </c>
      <c r="L462" t="s">
        <v>1474</v>
      </c>
      <c r="M462">
        <v>0</v>
      </c>
      <c r="N462">
        <v>0</v>
      </c>
      <c r="O462">
        <v>0</v>
      </c>
      <c r="P462">
        <v>0</v>
      </c>
      <c r="Q462">
        <v>0</v>
      </c>
      <c r="R462" t="s">
        <v>1477</v>
      </c>
    </row>
    <row r="463" spans="1:18">
      <c r="A463" t="s">
        <v>645</v>
      </c>
      <c r="B463" t="s">
        <v>19</v>
      </c>
      <c r="C463">
        <v>1997</v>
      </c>
      <c r="D463" t="s">
        <v>8</v>
      </c>
      <c r="E463" t="s">
        <v>7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 t="s">
        <v>1473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t="s">
        <v>646</v>
      </c>
      <c r="B464" t="s">
        <v>19</v>
      </c>
      <c r="C464" t="s">
        <v>7</v>
      </c>
      <c r="D464" t="s">
        <v>7</v>
      </c>
      <c r="E464" t="s">
        <v>7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t="s">
        <v>1476</v>
      </c>
      <c r="Q464">
        <v>0</v>
      </c>
      <c r="R464">
        <v>0</v>
      </c>
    </row>
    <row r="465" spans="1:18">
      <c r="A465" t="s">
        <v>647</v>
      </c>
      <c r="B465" t="s">
        <v>6</v>
      </c>
      <c r="C465">
        <v>1984</v>
      </c>
      <c r="D465" t="s">
        <v>8</v>
      </c>
      <c r="E465" t="s">
        <v>7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t="s">
        <v>1473</v>
      </c>
      <c r="O465">
        <v>0</v>
      </c>
      <c r="P465">
        <v>0</v>
      </c>
      <c r="Q465">
        <v>0</v>
      </c>
      <c r="R465">
        <v>0</v>
      </c>
    </row>
    <row r="466" spans="1:18">
      <c r="A466" t="s">
        <v>648</v>
      </c>
      <c r="B466" t="s">
        <v>6</v>
      </c>
      <c r="C466" t="s">
        <v>612</v>
      </c>
      <c r="D466" t="s">
        <v>44</v>
      </c>
      <c r="E466" t="s">
        <v>7</v>
      </c>
      <c r="F466">
        <v>1</v>
      </c>
      <c r="G466">
        <v>0</v>
      </c>
      <c r="H466">
        <v>0</v>
      </c>
      <c r="I466">
        <v>0</v>
      </c>
      <c r="J466" t="s">
        <v>1472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t="s">
        <v>649</v>
      </c>
      <c r="B467" t="s">
        <v>34</v>
      </c>
      <c r="C467">
        <v>1996</v>
      </c>
      <c r="D467" t="s">
        <v>8</v>
      </c>
      <c r="E467" t="s">
        <v>650</v>
      </c>
      <c r="F467">
        <v>3</v>
      </c>
      <c r="G467">
        <v>0</v>
      </c>
      <c r="H467">
        <v>0</v>
      </c>
      <c r="I467">
        <v>0</v>
      </c>
      <c r="J467" t="s">
        <v>1473</v>
      </c>
      <c r="K467">
        <v>0</v>
      </c>
      <c r="L467">
        <v>0</v>
      </c>
      <c r="M467" t="s">
        <v>1473</v>
      </c>
      <c r="N467">
        <v>0</v>
      </c>
      <c r="O467">
        <v>0</v>
      </c>
      <c r="P467">
        <v>0</v>
      </c>
      <c r="Q467" t="s">
        <v>1478</v>
      </c>
      <c r="R467">
        <v>0</v>
      </c>
    </row>
    <row r="468" spans="1:18">
      <c r="A468" t="s">
        <v>651</v>
      </c>
      <c r="B468" t="s">
        <v>19</v>
      </c>
      <c r="C468" t="s">
        <v>7</v>
      </c>
      <c r="D468" t="s">
        <v>8</v>
      </c>
      <c r="E468" t="s">
        <v>7</v>
      </c>
      <c r="F468">
        <v>1</v>
      </c>
      <c r="G468">
        <v>0</v>
      </c>
      <c r="H468" t="s">
        <v>1463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t="s">
        <v>652</v>
      </c>
      <c r="B469" t="s">
        <v>57</v>
      </c>
      <c r="C469">
        <v>2008</v>
      </c>
      <c r="D469" t="s">
        <v>44</v>
      </c>
      <c r="E469" t="s">
        <v>653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1472</v>
      </c>
      <c r="O469">
        <v>0</v>
      </c>
      <c r="P469">
        <v>0</v>
      </c>
      <c r="Q469">
        <v>0</v>
      </c>
      <c r="R469">
        <v>0</v>
      </c>
    </row>
    <row r="470" spans="1:18">
      <c r="A470" t="s">
        <v>654</v>
      </c>
      <c r="B470" t="s">
        <v>19</v>
      </c>
      <c r="C470">
        <v>1996</v>
      </c>
      <c r="D470" t="s">
        <v>8</v>
      </c>
      <c r="E470" t="s">
        <v>7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 t="s">
        <v>1479</v>
      </c>
      <c r="R470">
        <v>0</v>
      </c>
    </row>
    <row r="471" spans="1:18">
      <c r="A471" t="s">
        <v>655</v>
      </c>
      <c r="B471" t="s">
        <v>43</v>
      </c>
      <c r="C471">
        <v>2002</v>
      </c>
      <c r="D471" t="s">
        <v>8</v>
      </c>
      <c r="E471" t="s">
        <v>7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t="s">
        <v>1479</v>
      </c>
      <c r="R471">
        <v>0</v>
      </c>
    </row>
    <row r="472" spans="1:18">
      <c r="A472" t="s">
        <v>656</v>
      </c>
      <c r="B472" t="s">
        <v>19</v>
      </c>
      <c r="C472">
        <v>2001</v>
      </c>
      <c r="D472" t="s">
        <v>8</v>
      </c>
      <c r="E472" t="s">
        <v>106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t="s">
        <v>1479</v>
      </c>
      <c r="O472">
        <v>0</v>
      </c>
      <c r="P472">
        <v>0</v>
      </c>
      <c r="Q472">
        <v>0</v>
      </c>
      <c r="R472">
        <v>0</v>
      </c>
    </row>
    <row r="473" spans="1:18">
      <c r="A473" t="s">
        <v>657</v>
      </c>
      <c r="B473" t="s">
        <v>19</v>
      </c>
      <c r="C473" t="s">
        <v>7</v>
      </c>
      <c r="D473" t="s">
        <v>7</v>
      </c>
      <c r="E473" t="s">
        <v>7</v>
      </c>
      <c r="F473">
        <v>1</v>
      </c>
      <c r="G473" t="s">
        <v>1465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t="s">
        <v>658</v>
      </c>
      <c r="B474" t="s">
        <v>34</v>
      </c>
      <c r="C474">
        <v>1984</v>
      </c>
      <c r="D474" t="s">
        <v>8</v>
      </c>
      <c r="E474" t="s">
        <v>659</v>
      </c>
      <c r="F474">
        <v>2</v>
      </c>
      <c r="G474" t="s">
        <v>1463</v>
      </c>
      <c r="H474">
        <v>0</v>
      </c>
      <c r="I474" t="s">
        <v>1463</v>
      </c>
      <c r="J474">
        <v>0</v>
      </c>
      <c r="K474">
        <v>0</v>
      </c>
      <c r="L474">
        <v>0</v>
      </c>
      <c r="M474">
        <v>0</v>
      </c>
      <c r="N474" t="s">
        <v>1473</v>
      </c>
      <c r="O474">
        <v>0</v>
      </c>
      <c r="P474">
        <v>0</v>
      </c>
      <c r="Q474">
        <v>0</v>
      </c>
      <c r="R474">
        <v>0</v>
      </c>
    </row>
    <row r="475" spans="1:18">
      <c r="A475" t="s">
        <v>660</v>
      </c>
      <c r="B475" t="s">
        <v>6</v>
      </c>
      <c r="C475">
        <v>2006</v>
      </c>
      <c r="D475" t="s">
        <v>8</v>
      </c>
      <c r="E475" t="s">
        <v>206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 t="s">
        <v>1473</v>
      </c>
      <c r="O475">
        <v>0</v>
      </c>
      <c r="P475">
        <v>0</v>
      </c>
      <c r="Q475">
        <v>0</v>
      </c>
      <c r="R475">
        <v>0</v>
      </c>
    </row>
    <row r="476" spans="1:18">
      <c r="A476" t="s">
        <v>661</v>
      </c>
      <c r="B476" t="s">
        <v>6</v>
      </c>
      <c r="C476">
        <v>1989</v>
      </c>
      <c r="D476" t="s">
        <v>8</v>
      </c>
      <c r="E476" t="s">
        <v>48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 t="s">
        <v>1477</v>
      </c>
    </row>
    <row r="477" spans="1:18">
      <c r="A477" t="s">
        <v>662</v>
      </c>
      <c r="B477" t="s">
        <v>19</v>
      </c>
      <c r="C477">
        <v>2002</v>
      </c>
      <c r="D477" t="s">
        <v>8</v>
      </c>
      <c r="E477" t="s">
        <v>19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1473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t="s">
        <v>663</v>
      </c>
      <c r="B478" t="s">
        <v>43</v>
      </c>
      <c r="C478" t="s">
        <v>7</v>
      </c>
      <c r="D478" t="s">
        <v>8</v>
      </c>
      <c r="E478" t="s">
        <v>7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 t="s">
        <v>1477</v>
      </c>
      <c r="P478">
        <v>0</v>
      </c>
      <c r="Q478">
        <v>0</v>
      </c>
      <c r="R478">
        <v>0</v>
      </c>
    </row>
    <row r="479" spans="1:18">
      <c r="A479" t="s">
        <v>664</v>
      </c>
      <c r="B479" t="s">
        <v>6</v>
      </c>
      <c r="C479" t="s">
        <v>7</v>
      </c>
      <c r="D479" t="s">
        <v>8</v>
      </c>
      <c r="E479" t="s">
        <v>7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 t="s">
        <v>1477</v>
      </c>
      <c r="R479">
        <v>0</v>
      </c>
    </row>
    <row r="480" spans="1:18">
      <c r="A480" t="s">
        <v>665</v>
      </c>
      <c r="B480" t="s">
        <v>6</v>
      </c>
      <c r="C480">
        <v>1998</v>
      </c>
      <c r="D480" t="s">
        <v>8</v>
      </c>
      <c r="E480" t="s">
        <v>666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t="s">
        <v>1477</v>
      </c>
      <c r="Q480">
        <v>0</v>
      </c>
      <c r="R480">
        <v>0</v>
      </c>
    </row>
    <row r="481" spans="1:18">
      <c r="A481" t="s">
        <v>667</v>
      </c>
      <c r="B481" t="s">
        <v>6</v>
      </c>
      <c r="C481">
        <v>1984</v>
      </c>
      <c r="D481" t="s">
        <v>8</v>
      </c>
      <c r="E481" t="s">
        <v>120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 t="s">
        <v>1475</v>
      </c>
    </row>
    <row r="482" spans="1:18">
      <c r="A482" t="s">
        <v>668</v>
      </c>
      <c r="B482" t="s">
        <v>6</v>
      </c>
      <c r="C482">
        <v>2005</v>
      </c>
      <c r="D482" t="s">
        <v>8</v>
      </c>
      <c r="E482" t="s">
        <v>7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s">
        <v>1472</v>
      </c>
      <c r="Q482">
        <v>0</v>
      </c>
      <c r="R482">
        <v>0</v>
      </c>
    </row>
    <row r="483" spans="1:18">
      <c r="A483" t="s">
        <v>669</v>
      </c>
      <c r="B483" t="s">
        <v>6</v>
      </c>
      <c r="C483">
        <v>2005</v>
      </c>
      <c r="D483" t="s">
        <v>8</v>
      </c>
      <c r="E483" t="s">
        <v>7</v>
      </c>
      <c r="F483">
        <v>1</v>
      </c>
      <c r="G483">
        <v>0</v>
      </c>
      <c r="H483">
        <v>0</v>
      </c>
      <c r="I483">
        <v>0</v>
      </c>
      <c r="J483" t="s">
        <v>1472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t="s">
        <v>670</v>
      </c>
      <c r="B484" t="s">
        <v>19</v>
      </c>
      <c r="C484" t="s">
        <v>671</v>
      </c>
      <c r="D484" t="s">
        <v>8</v>
      </c>
      <c r="E484" t="s">
        <v>7</v>
      </c>
      <c r="F484">
        <v>1</v>
      </c>
      <c r="G484">
        <v>0</v>
      </c>
      <c r="H484" t="s">
        <v>1467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t="s">
        <v>672</v>
      </c>
      <c r="B485" t="s">
        <v>83</v>
      </c>
      <c r="C485">
        <v>2007</v>
      </c>
      <c r="D485" t="s">
        <v>8</v>
      </c>
      <c r="E485" t="s">
        <v>7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t="s">
        <v>1475</v>
      </c>
      <c r="O485">
        <v>0</v>
      </c>
      <c r="P485">
        <v>0</v>
      </c>
      <c r="Q485">
        <v>0</v>
      </c>
      <c r="R485">
        <v>0</v>
      </c>
    </row>
    <row r="486" spans="1:18">
      <c r="A486" t="s">
        <v>673</v>
      </c>
      <c r="B486" t="s">
        <v>6</v>
      </c>
      <c r="C486" t="s">
        <v>7</v>
      </c>
      <c r="D486" t="s">
        <v>8</v>
      </c>
      <c r="E486" t="s">
        <v>7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 t="s">
        <v>1478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t="s">
        <v>674</v>
      </c>
      <c r="B487" t="s">
        <v>123</v>
      </c>
      <c r="C487">
        <v>1999</v>
      </c>
      <c r="D487" t="s">
        <v>8</v>
      </c>
      <c r="E487" t="s">
        <v>7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t="s">
        <v>1475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t="s">
        <v>675</v>
      </c>
      <c r="B488" t="s">
        <v>6</v>
      </c>
      <c r="C488">
        <v>2007</v>
      </c>
      <c r="D488" t="s">
        <v>8</v>
      </c>
      <c r="E488" t="s">
        <v>676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t="s">
        <v>1477</v>
      </c>
      <c r="P488">
        <v>0</v>
      </c>
      <c r="Q488">
        <v>0</v>
      </c>
      <c r="R488">
        <v>0</v>
      </c>
    </row>
    <row r="489" spans="1:18">
      <c r="A489" t="s">
        <v>677</v>
      </c>
      <c r="B489" t="s">
        <v>19</v>
      </c>
      <c r="C489" t="s">
        <v>7</v>
      </c>
      <c r="D489" t="s">
        <v>8</v>
      </c>
      <c r="E489" t="s">
        <v>7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1475</v>
      </c>
      <c r="Q489">
        <v>0</v>
      </c>
      <c r="R489">
        <v>0</v>
      </c>
    </row>
    <row r="490" spans="1:18">
      <c r="A490" t="s">
        <v>678</v>
      </c>
      <c r="B490" t="s">
        <v>80</v>
      </c>
      <c r="C490">
        <v>1990</v>
      </c>
      <c r="D490" t="s">
        <v>8</v>
      </c>
      <c r="E490" t="s">
        <v>679</v>
      </c>
      <c r="F490">
        <v>2</v>
      </c>
      <c r="G490">
        <v>0</v>
      </c>
      <c r="H490">
        <v>0</v>
      </c>
      <c r="I490">
        <v>0</v>
      </c>
      <c r="J490">
        <v>0</v>
      </c>
      <c r="K490" t="s">
        <v>1473</v>
      </c>
      <c r="L490">
        <v>0</v>
      </c>
      <c r="M490">
        <v>0</v>
      </c>
      <c r="N490" t="s">
        <v>1475</v>
      </c>
      <c r="O490">
        <v>0</v>
      </c>
      <c r="P490">
        <v>0</v>
      </c>
      <c r="Q490">
        <v>0</v>
      </c>
      <c r="R490">
        <v>0</v>
      </c>
    </row>
    <row r="491" spans="1:18">
      <c r="A491" t="s">
        <v>680</v>
      </c>
      <c r="B491" t="s">
        <v>6</v>
      </c>
      <c r="C491">
        <v>1988</v>
      </c>
      <c r="D491" t="s">
        <v>8</v>
      </c>
      <c r="E491" t="s">
        <v>419</v>
      </c>
      <c r="F491">
        <v>1</v>
      </c>
      <c r="G491">
        <v>0</v>
      </c>
      <c r="H491">
        <v>0</v>
      </c>
      <c r="I491" t="s">
        <v>1463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t="s">
        <v>681</v>
      </c>
      <c r="B492" t="s">
        <v>6</v>
      </c>
      <c r="C492">
        <v>1972</v>
      </c>
      <c r="D492" t="s">
        <v>8</v>
      </c>
      <c r="E492" t="s">
        <v>682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1472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t="s">
        <v>683</v>
      </c>
      <c r="B493" t="s">
        <v>6</v>
      </c>
      <c r="C493" t="s">
        <v>7</v>
      </c>
      <c r="D493" t="s">
        <v>7</v>
      </c>
      <c r="E493" t="s">
        <v>7</v>
      </c>
      <c r="F493">
        <v>1</v>
      </c>
      <c r="G493" t="s">
        <v>1465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t="s">
        <v>684</v>
      </c>
      <c r="B494" t="s">
        <v>19</v>
      </c>
      <c r="C494">
        <v>30838</v>
      </c>
      <c r="D494" t="s">
        <v>8</v>
      </c>
      <c r="E494" t="s">
        <v>7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 t="s">
        <v>1477</v>
      </c>
    </row>
    <row r="495" spans="1:18">
      <c r="A495" t="s">
        <v>685</v>
      </c>
      <c r="B495" t="s">
        <v>9</v>
      </c>
      <c r="C495">
        <v>27677</v>
      </c>
      <c r="D495" t="s">
        <v>8</v>
      </c>
      <c r="E495" t="s">
        <v>686</v>
      </c>
      <c r="F495">
        <v>3</v>
      </c>
      <c r="G495">
        <v>0</v>
      </c>
      <c r="H495">
        <v>0</v>
      </c>
      <c r="I495">
        <v>0</v>
      </c>
      <c r="J495">
        <v>0</v>
      </c>
      <c r="K495" t="s">
        <v>1471</v>
      </c>
      <c r="L495">
        <v>0</v>
      </c>
      <c r="M495" t="s">
        <v>1479</v>
      </c>
      <c r="N495" t="s">
        <v>1479</v>
      </c>
      <c r="O495">
        <v>0</v>
      </c>
      <c r="P495">
        <v>0</v>
      </c>
      <c r="Q495">
        <v>0</v>
      </c>
      <c r="R495">
        <v>0</v>
      </c>
    </row>
    <row r="496" spans="1:18">
      <c r="A496" t="s">
        <v>687</v>
      </c>
      <c r="B496" t="s">
        <v>6</v>
      </c>
      <c r="C496">
        <v>1999</v>
      </c>
      <c r="D496" t="s">
        <v>8</v>
      </c>
      <c r="E496" t="s">
        <v>7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 t="s">
        <v>1473</v>
      </c>
    </row>
    <row r="497" spans="1:18">
      <c r="A497" t="s">
        <v>688</v>
      </c>
      <c r="B497" t="s">
        <v>6</v>
      </c>
      <c r="C497">
        <v>1986</v>
      </c>
      <c r="D497" t="s">
        <v>8</v>
      </c>
      <c r="E497" t="s">
        <v>689</v>
      </c>
      <c r="F497">
        <v>1</v>
      </c>
      <c r="G497">
        <v>0</v>
      </c>
      <c r="H497">
        <v>0</v>
      </c>
      <c r="I497">
        <v>0</v>
      </c>
      <c r="J497" t="s">
        <v>1471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t="s">
        <v>690</v>
      </c>
      <c r="B498" t="s">
        <v>9</v>
      </c>
      <c r="C498" t="s">
        <v>7</v>
      </c>
      <c r="D498" t="s">
        <v>7</v>
      </c>
      <c r="E498" t="s">
        <v>7</v>
      </c>
      <c r="F498">
        <v>3</v>
      </c>
      <c r="G498">
        <v>0</v>
      </c>
      <c r="H498" t="s">
        <v>1463</v>
      </c>
      <c r="I498">
        <v>0</v>
      </c>
      <c r="J498">
        <v>0</v>
      </c>
      <c r="K498" t="s">
        <v>1473</v>
      </c>
      <c r="L498">
        <v>0</v>
      </c>
      <c r="M498">
        <v>0</v>
      </c>
      <c r="N498" t="s">
        <v>1479</v>
      </c>
      <c r="O498">
        <v>0</v>
      </c>
      <c r="P498">
        <v>0</v>
      </c>
      <c r="Q498">
        <v>0</v>
      </c>
      <c r="R498">
        <v>0</v>
      </c>
    </row>
    <row r="499" spans="1:18">
      <c r="A499" t="s">
        <v>691</v>
      </c>
      <c r="B499" t="s">
        <v>83</v>
      </c>
      <c r="C499" t="s">
        <v>692</v>
      </c>
      <c r="D499" t="s">
        <v>8</v>
      </c>
      <c r="E499" t="s">
        <v>7</v>
      </c>
      <c r="F499">
        <v>2</v>
      </c>
      <c r="G499">
        <v>0</v>
      </c>
      <c r="H499">
        <v>0</v>
      </c>
      <c r="I499" t="s">
        <v>1467</v>
      </c>
      <c r="J499">
        <v>0</v>
      </c>
      <c r="K499">
        <v>0</v>
      </c>
      <c r="L499">
        <v>0</v>
      </c>
      <c r="M499">
        <v>0</v>
      </c>
      <c r="N499">
        <v>0</v>
      </c>
      <c r="O499" t="s">
        <v>1479</v>
      </c>
      <c r="P499">
        <v>0</v>
      </c>
      <c r="Q499">
        <v>0</v>
      </c>
      <c r="R499">
        <v>0</v>
      </c>
    </row>
    <row r="500" spans="1:18">
      <c r="A500" t="s">
        <v>693</v>
      </c>
      <c r="B500" t="s">
        <v>694</v>
      </c>
      <c r="C500">
        <v>1990</v>
      </c>
      <c r="D500" t="s">
        <v>8</v>
      </c>
      <c r="E500" t="s">
        <v>695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1479</v>
      </c>
      <c r="P500">
        <v>0</v>
      </c>
      <c r="Q500">
        <v>0</v>
      </c>
      <c r="R500">
        <v>0</v>
      </c>
    </row>
    <row r="501" spans="1:18">
      <c r="A501" t="s">
        <v>696</v>
      </c>
      <c r="B501" t="s">
        <v>19</v>
      </c>
      <c r="C501" t="s">
        <v>697</v>
      </c>
      <c r="D501" t="s">
        <v>8</v>
      </c>
      <c r="E501" t="s">
        <v>7</v>
      </c>
      <c r="F501">
        <v>1</v>
      </c>
      <c r="G501">
        <v>0</v>
      </c>
      <c r="H501" t="s">
        <v>1467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t="s">
        <v>698</v>
      </c>
      <c r="B502" t="s">
        <v>89</v>
      </c>
      <c r="C502" t="s">
        <v>7</v>
      </c>
      <c r="D502" t="s">
        <v>7</v>
      </c>
      <c r="E502" t="s">
        <v>7</v>
      </c>
      <c r="F502">
        <v>2</v>
      </c>
      <c r="G502">
        <v>0</v>
      </c>
      <c r="H502" t="s">
        <v>1467</v>
      </c>
      <c r="I502">
        <v>0</v>
      </c>
      <c r="J502">
        <v>0</v>
      </c>
      <c r="K502">
        <v>0</v>
      </c>
      <c r="L502" t="s">
        <v>1471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t="s">
        <v>699</v>
      </c>
      <c r="B503" t="s">
        <v>34</v>
      </c>
      <c r="C503">
        <v>1995</v>
      </c>
      <c r="D503" t="s">
        <v>8</v>
      </c>
      <c r="E503" t="s">
        <v>7</v>
      </c>
      <c r="F503">
        <v>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 t="s">
        <v>1479</v>
      </c>
      <c r="N503">
        <v>0</v>
      </c>
      <c r="O503">
        <v>0</v>
      </c>
      <c r="P503" t="s">
        <v>1479</v>
      </c>
      <c r="Q503">
        <v>0</v>
      </c>
      <c r="R503">
        <v>0</v>
      </c>
    </row>
    <row r="504" spans="1:18">
      <c r="A504" t="s">
        <v>700</v>
      </c>
      <c r="B504" t="s">
        <v>80</v>
      </c>
      <c r="C504">
        <v>1990</v>
      </c>
      <c r="D504" t="s">
        <v>8</v>
      </c>
      <c r="E504" t="s">
        <v>133</v>
      </c>
      <c r="F504">
        <v>4</v>
      </c>
      <c r="G504">
        <v>0</v>
      </c>
      <c r="H504">
        <v>0</v>
      </c>
      <c r="I504" t="s">
        <v>1463</v>
      </c>
      <c r="J504">
        <v>0</v>
      </c>
      <c r="K504">
        <v>0</v>
      </c>
      <c r="L504" t="s">
        <v>1473</v>
      </c>
      <c r="M504">
        <v>0</v>
      </c>
      <c r="N504">
        <v>0</v>
      </c>
      <c r="O504">
        <v>0</v>
      </c>
      <c r="P504" t="s">
        <v>1473</v>
      </c>
      <c r="Q504">
        <v>0</v>
      </c>
      <c r="R504" t="s">
        <v>1473</v>
      </c>
    </row>
    <row r="505" spans="1:18">
      <c r="A505" t="s">
        <v>701</v>
      </c>
      <c r="B505" t="s">
        <v>80</v>
      </c>
      <c r="C505">
        <v>2002</v>
      </c>
      <c r="D505" t="s">
        <v>44</v>
      </c>
      <c r="E505" t="s">
        <v>7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1474</v>
      </c>
      <c r="M505">
        <v>0</v>
      </c>
      <c r="N505">
        <v>0</v>
      </c>
      <c r="O505" t="s">
        <v>1473</v>
      </c>
      <c r="P505">
        <v>0</v>
      </c>
      <c r="Q505">
        <v>0</v>
      </c>
      <c r="R505">
        <v>0</v>
      </c>
    </row>
    <row r="506" spans="1:18">
      <c r="A506" t="s">
        <v>702</v>
      </c>
      <c r="B506" t="s">
        <v>6</v>
      </c>
      <c r="C506" t="s">
        <v>7</v>
      </c>
      <c r="D506" t="s">
        <v>8</v>
      </c>
      <c r="E506" t="s">
        <v>7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t="s">
        <v>1475</v>
      </c>
      <c r="P506">
        <v>0</v>
      </c>
      <c r="Q506">
        <v>0</v>
      </c>
      <c r="R506">
        <v>0</v>
      </c>
    </row>
    <row r="507" spans="1:18">
      <c r="A507" t="s">
        <v>703</v>
      </c>
      <c r="B507" t="s">
        <v>6</v>
      </c>
      <c r="C507">
        <v>1990</v>
      </c>
      <c r="D507" t="s">
        <v>8</v>
      </c>
      <c r="E507" t="s">
        <v>206</v>
      </c>
      <c r="F507">
        <v>1</v>
      </c>
      <c r="G507">
        <v>0</v>
      </c>
      <c r="H507">
        <v>0</v>
      </c>
      <c r="I507">
        <v>0</v>
      </c>
      <c r="J507">
        <v>0</v>
      </c>
      <c r="K507" t="s">
        <v>1472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t="s">
        <v>704</v>
      </c>
      <c r="B508" t="s">
        <v>34</v>
      </c>
      <c r="C508">
        <v>2003</v>
      </c>
      <c r="D508" t="s">
        <v>8</v>
      </c>
      <c r="E508" t="s">
        <v>7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s">
        <v>1479</v>
      </c>
      <c r="Q508">
        <v>0</v>
      </c>
      <c r="R508">
        <v>0</v>
      </c>
    </row>
    <row r="509" spans="1:18">
      <c r="A509" t="s">
        <v>705</v>
      </c>
      <c r="B509" t="s">
        <v>57</v>
      </c>
      <c r="C509">
        <v>2014</v>
      </c>
      <c r="D509" t="s">
        <v>8</v>
      </c>
      <c r="E509" t="s">
        <v>7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 t="s">
        <v>1473</v>
      </c>
    </row>
    <row r="510" spans="1:18" ht="30">
      <c r="A510" t="s">
        <v>706</v>
      </c>
      <c r="B510" s="1" t="s">
        <v>707</v>
      </c>
      <c r="C510" t="s">
        <v>7</v>
      </c>
      <c r="D510" t="s">
        <v>7</v>
      </c>
      <c r="E510" t="s">
        <v>7</v>
      </c>
      <c r="F510">
        <v>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t="s">
        <v>1479</v>
      </c>
      <c r="O510">
        <v>0</v>
      </c>
      <c r="P510">
        <v>0</v>
      </c>
      <c r="Q510" t="s">
        <v>1479</v>
      </c>
      <c r="R510">
        <v>0</v>
      </c>
    </row>
    <row r="511" spans="1:18">
      <c r="A511" t="s">
        <v>708</v>
      </c>
      <c r="B511" t="s">
        <v>175</v>
      </c>
      <c r="C511" t="s">
        <v>7</v>
      </c>
      <c r="D511" t="s">
        <v>7</v>
      </c>
      <c r="E511" t="s">
        <v>7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 t="s">
        <v>1478</v>
      </c>
    </row>
    <row r="512" spans="1:18">
      <c r="A512" t="s">
        <v>709</v>
      </c>
      <c r="B512" t="s">
        <v>83</v>
      </c>
      <c r="C512">
        <v>1997</v>
      </c>
      <c r="D512" t="s">
        <v>8</v>
      </c>
      <c r="E512" t="s">
        <v>710</v>
      </c>
      <c r="F512">
        <v>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1475</v>
      </c>
      <c r="N512">
        <v>0</v>
      </c>
      <c r="O512">
        <v>0</v>
      </c>
      <c r="P512">
        <v>0</v>
      </c>
      <c r="Q512" t="s">
        <v>1475</v>
      </c>
      <c r="R512">
        <v>0</v>
      </c>
    </row>
    <row r="513" spans="1:18">
      <c r="A513" t="s">
        <v>711</v>
      </c>
      <c r="B513" t="s">
        <v>6</v>
      </c>
      <c r="C513" t="s">
        <v>7</v>
      </c>
      <c r="D513" t="s">
        <v>7</v>
      </c>
      <c r="E513" t="s">
        <v>7</v>
      </c>
      <c r="F513">
        <v>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1478</v>
      </c>
      <c r="N513">
        <v>0</v>
      </c>
      <c r="O513">
        <v>0</v>
      </c>
      <c r="P513">
        <v>0</v>
      </c>
      <c r="Q513">
        <v>0</v>
      </c>
      <c r="R513" t="s">
        <v>1478</v>
      </c>
    </row>
    <row r="514" spans="1:18">
      <c r="A514" t="s">
        <v>712</v>
      </c>
      <c r="B514" t="s">
        <v>57</v>
      </c>
      <c r="C514" t="s">
        <v>7</v>
      </c>
      <c r="D514" t="s">
        <v>8</v>
      </c>
      <c r="E514" t="s">
        <v>7</v>
      </c>
      <c r="F514">
        <v>1</v>
      </c>
      <c r="G514">
        <v>0</v>
      </c>
      <c r="H514" t="s">
        <v>1467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t="s">
        <v>713</v>
      </c>
      <c r="B515" t="s">
        <v>19</v>
      </c>
      <c r="C515" t="s">
        <v>7</v>
      </c>
      <c r="D515" t="s">
        <v>7</v>
      </c>
      <c r="E515" t="s">
        <v>7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 t="s">
        <v>1476</v>
      </c>
    </row>
    <row r="516" spans="1:18">
      <c r="A516" t="s">
        <v>714</v>
      </c>
      <c r="B516" t="s">
        <v>57</v>
      </c>
      <c r="C516">
        <v>1966</v>
      </c>
      <c r="D516" t="s">
        <v>8</v>
      </c>
      <c r="E516" t="s">
        <v>7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1472</v>
      </c>
      <c r="P516">
        <v>0</v>
      </c>
      <c r="Q516">
        <v>0</v>
      </c>
      <c r="R516">
        <v>0</v>
      </c>
    </row>
    <row r="517" spans="1:18">
      <c r="A517" t="s">
        <v>715</v>
      </c>
      <c r="B517" t="s">
        <v>6</v>
      </c>
      <c r="C517">
        <v>40928</v>
      </c>
      <c r="D517" t="s">
        <v>8</v>
      </c>
      <c r="E517" t="s">
        <v>7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1473</v>
      </c>
      <c r="Q517">
        <v>0</v>
      </c>
      <c r="R517">
        <v>0</v>
      </c>
    </row>
    <row r="518" spans="1:18">
      <c r="A518" t="s">
        <v>716</v>
      </c>
      <c r="B518" t="s">
        <v>717</v>
      </c>
      <c r="C518" t="s">
        <v>7</v>
      </c>
      <c r="D518" t="s">
        <v>7</v>
      </c>
      <c r="E518" t="s">
        <v>7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 t="s">
        <v>1477</v>
      </c>
      <c r="R518">
        <v>0</v>
      </c>
    </row>
    <row r="519" spans="1:18">
      <c r="A519" t="s">
        <v>718</v>
      </c>
      <c r="B519" t="s">
        <v>6</v>
      </c>
      <c r="C519">
        <v>1986</v>
      </c>
      <c r="D519" t="s">
        <v>8</v>
      </c>
      <c r="E519" t="s">
        <v>120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 t="s">
        <v>1477</v>
      </c>
      <c r="R519">
        <v>0</v>
      </c>
    </row>
    <row r="520" spans="1:18">
      <c r="A520" t="s">
        <v>719</v>
      </c>
      <c r="B520" t="s">
        <v>6</v>
      </c>
      <c r="C520" t="s">
        <v>7</v>
      </c>
      <c r="D520" t="s">
        <v>8</v>
      </c>
      <c r="E520" t="s">
        <v>7</v>
      </c>
      <c r="F520">
        <v>1</v>
      </c>
      <c r="G520">
        <v>0</v>
      </c>
      <c r="H520">
        <v>0</v>
      </c>
      <c r="I520">
        <v>0</v>
      </c>
      <c r="J520" t="s">
        <v>1474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t="s">
        <v>720</v>
      </c>
      <c r="B521" t="s">
        <v>6</v>
      </c>
      <c r="C521" t="s">
        <v>7</v>
      </c>
      <c r="D521" t="s">
        <v>8</v>
      </c>
      <c r="E521" t="s">
        <v>7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 t="s">
        <v>1473</v>
      </c>
    </row>
    <row r="522" spans="1:18">
      <c r="A522" t="s">
        <v>721</v>
      </c>
      <c r="B522" t="s">
        <v>6</v>
      </c>
      <c r="C522">
        <v>2008</v>
      </c>
      <c r="D522" t="s">
        <v>8</v>
      </c>
      <c r="E522" t="s">
        <v>7</v>
      </c>
      <c r="F522">
        <v>1</v>
      </c>
      <c r="G522">
        <v>0</v>
      </c>
      <c r="H522">
        <v>0</v>
      </c>
      <c r="I522">
        <v>0</v>
      </c>
      <c r="J522">
        <v>0</v>
      </c>
      <c r="K522" t="s">
        <v>1474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t="s">
        <v>722</v>
      </c>
      <c r="B523" t="s">
        <v>43</v>
      </c>
      <c r="C523">
        <v>1996</v>
      </c>
      <c r="D523" t="s">
        <v>44</v>
      </c>
      <c r="E523" t="s">
        <v>69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 t="s">
        <v>1475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t="s">
        <v>723</v>
      </c>
      <c r="B524" t="s">
        <v>6</v>
      </c>
      <c r="C524" t="s">
        <v>724</v>
      </c>
      <c r="D524" t="s">
        <v>8</v>
      </c>
      <c r="E524" t="s">
        <v>725</v>
      </c>
      <c r="F524">
        <v>1</v>
      </c>
      <c r="G524">
        <v>0</v>
      </c>
      <c r="H524">
        <v>0</v>
      </c>
      <c r="I524" t="s">
        <v>1467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t="s">
        <v>726</v>
      </c>
      <c r="B525" t="s">
        <v>6</v>
      </c>
      <c r="C525">
        <v>20651</v>
      </c>
      <c r="D525" t="s">
        <v>8</v>
      </c>
      <c r="E525" t="s">
        <v>727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 t="s">
        <v>1472</v>
      </c>
      <c r="R525">
        <v>0</v>
      </c>
    </row>
    <row r="526" spans="1:18">
      <c r="A526" t="s">
        <v>728</v>
      </c>
      <c r="B526" t="s">
        <v>6</v>
      </c>
      <c r="C526" t="s">
        <v>7</v>
      </c>
      <c r="D526" t="s">
        <v>8</v>
      </c>
      <c r="E526" t="s">
        <v>7</v>
      </c>
      <c r="F526">
        <v>1</v>
      </c>
      <c r="G526">
        <v>0</v>
      </c>
      <c r="H526">
        <v>0</v>
      </c>
      <c r="I526">
        <v>0</v>
      </c>
      <c r="J526">
        <v>0</v>
      </c>
      <c r="K526" t="s">
        <v>1474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t="s">
        <v>729</v>
      </c>
      <c r="B527" t="s">
        <v>57</v>
      </c>
      <c r="C527">
        <v>1969</v>
      </c>
      <c r="D527" t="s">
        <v>8</v>
      </c>
      <c r="E527" t="s">
        <v>202</v>
      </c>
      <c r="F527">
        <v>2</v>
      </c>
      <c r="G527">
        <v>0</v>
      </c>
      <c r="H527">
        <v>0</v>
      </c>
      <c r="I527">
        <v>0</v>
      </c>
      <c r="J527">
        <v>0</v>
      </c>
      <c r="K527">
        <v>0</v>
      </c>
      <c r="L527" t="s">
        <v>1472</v>
      </c>
      <c r="M527">
        <v>0</v>
      </c>
      <c r="N527">
        <v>0</v>
      </c>
      <c r="O527">
        <v>0</v>
      </c>
      <c r="P527" t="s">
        <v>1472</v>
      </c>
      <c r="Q527">
        <v>0</v>
      </c>
      <c r="R527">
        <v>0</v>
      </c>
    </row>
    <row r="528" spans="1:18">
      <c r="A528" t="s">
        <v>730</v>
      </c>
      <c r="B528" t="s">
        <v>19</v>
      </c>
      <c r="C528" t="s">
        <v>731</v>
      </c>
      <c r="D528" t="s">
        <v>8</v>
      </c>
      <c r="E528" t="s">
        <v>7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 t="s">
        <v>1478</v>
      </c>
      <c r="O528">
        <v>0</v>
      </c>
      <c r="P528">
        <v>0</v>
      </c>
      <c r="Q528">
        <v>0</v>
      </c>
      <c r="R528">
        <v>0</v>
      </c>
    </row>
    <row r="529" spans="1:18">
      <c r="A529" t="s">
        <v>732</v>
      </c>
      <c r="B529" t="s">
        <v>34</v>
      </c>
      <c r="C529" t="s">
        <v>7</v>
      </c>
      <c r="D529" t="s">
        <v>7</v>
      </c>
      <c r="E529" t="s">
        <v>7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t="s">
        <v>1477</v>
      </c>
      <c r="P529">
        <v>0</v>
      </c>
      <c r="Q529" t="s">
        <v>1477</v>
      </c>
      <c r="R529">
        <v>0</v>
      </c>
    </row>
    <row r="530" spans="1:18">
      <c r="A530" t="s">
        <v>733</v>
      </c>
      <c r="B530" t="s">
        <v>19</v>
      </c>
      <c r="C530" t="s">
        <v>7</v>
      </c>
      <c r="D530" t="s">
        <v>7</v>
      </c>
      <c r="E530" t="s">
        <v>7</v>
      </c>
      <c r="F530">
        <v>1</v>
      </c>
      <c r="G530">
        <v>0</v>
      </c>
      <c r="H530" t="s">
        <v>1467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t="s">
        <v>734</v>
      </c>
      <c r="B531" t="s">
        <v>16</v>
      </c>
      <c r="C531" t="s">
        <v>7</v>
      </c>
      <c r="D531" t="s">
        <v>7</v>
      </c>
      <c r="E531" t="s">
        <v>7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 t="s">
        <v>1476</v>
      </c>
      <c r="R531">
        <v>0</v>
      </c>
    </row>
    <row r="532" spans="1:18">
      <c r="A532" t="s">
        <v>735</v>
      </c>
      <c r="B532" t="s">
        <v>19</v>
      </c>
      <c r="C532" t="s">
        <v>7</v>
      </c>
      <c r="D532" t="s">
        <v>8</v>
      </c>
      <c r="E532" t="s">
        <v>7</v>
      </c>
      <c r="F532">
        <v>1</v>
      </c>
      <c r="G532">
        <v>0</v>
      </c>
      <c r="H532">
        <v>0</v>
      </c>
      <c r="I532">
        <v>0</v>
      </c>
      <c r="J532">
        <v>0</v>
      </c>
      <c r="K532" t="s">
        <v>1471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t="s">
        <v>736</v>
      </c>
      <c r="B533" t="s">
        <v>9</v>
      </c>
      <c r="C533">
        <v>1994</v>
      </c>
      <c r="D533" t="s">
        <v>8</v>
      </c>
      <c r="E533" t="s">
        <v>7</v>
      </c>
      <c r="F533">
        <v>3</v>
      </c>
      <c r="G533">
        <v>0</v>
      </c>
      <c r="H533">
        <v>0</v>
      </c>
      <c r="I533">
        <v>0</v>
      </c>
      <c r="J533">
        <v>0</v>
      </c>
      <c r="K533" t="s">
        <v>1471</v>
      </c>
      <c r="L533">
        <v>0</v>
      </c>
      <c r="M533">
        <v>0</v>
      </c>
      <c r="N533" t="s">
        <v>1479</v>
      </c>
      <c r="O533">
        <v>0</v>
      </c>
      <c r="P533">
        <v>0</v>
      </c>
      <c r="Q533" t="s">
        <v>1479</v>
      </c>
      <c r="R533">
        <v>0</v>
      </c>
    </row>
    <row r="534" spans="1:18">
      <c r="A534" t="s">
        <v>737</v>
      </c>
      <c r="B534" t="s">
        <v>6</v>
      </c>
      <c r="C534">
        <v>1994</v>
      </c>
      <c r="D534" t="s">
        <v>8</v>
      </c>
      <c r="E534" t="s">
        <v>738</v>
      </c>
      <c r="F534">
        <v>3</v>
      </c>
      <c r="G534">
        <v>0</v>
      </c>
      <c r="H534">
        <v>0</v>
      </c>
      <c r="I534">
        <v>0</v>
      </c>
      <c r="J534" t="s">
        <v>1473</v>
      </c>
      <c r="K534">
        <v>0</v>
      </c>
      <c r="L534" t="s">
        <v>1474</v>
      </c>
      <c r="M534">
        <v>0</v>
      </c>
      <c r="N534" t="s">
        <v>1477</v>
      </c>
      <c r="O534">
        <v>0</v>
      </c>
      <c r="P534">
        <v>0</v>
      </c>
      <c r="Q534">
        <v>0</v>
      </c>
      <c r="R534">
        <v>0</v>
      </c>
    </row>
    <row r="535" spans="1:18">
      <c r="A535" t="s">
        <v>739</v>
      </c>
      <c r="B535" t="s">
        <v>19</v>
      </c>
      <c r="C535" t="s">
        <v>7</v>
      </c>
      <c r="D535" t="s">
        <v>8</v>
      </c>
      <c r="E535" t="s">
        <v>7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 t="s">
        <v>1476</v>
      </c>
      <c r="O535">
        <v>0</v>
      </c>
      <c r="P535">
        <v>0</v>
      </c>
      <c r="Q535">
        <v>0</v>
      </c>
      <c r="R535">
        <v>0</v>
      </c>
    </row>
    <row r="536" spans="1:18">
      <c r="A536" t="s">
        <v>740</v>
      </c>
      <c r="B536" t="s">
        <v>98</v>
      </c>
      <c r="C536">
        <v>1991</v>
      </c>
      <c r="D536" t="s">
        <v>8</v>
      </c>
      <c r="E536" t="s">
        <v>186</v>
      </c>
      <c r="F536">
        <v>2</v>
      </c>
      <c r="G536">
        <v>0</v>
      </c>
      <c r="H536">
        <v>0</v>
      </c>
      <c r="I536">
        <v>0</v>
      </c>
      <c r="J536" t="s">
        <v>1471</v>
      </c>
      <c r="K536">
        <v>0</v>
      </c>
      <c r="L536">
        <v>0</v>
      </c>
      <c r="M536">
        <v>0</v>
      </c>
      <c r="N536">
        <v>0</v>
      </c>
      <c r="O536" t="s">
        <v>1475</v>
      </c>
      <c r="P536">
        <v>0</v>
      </c>
      <c r="Q536">
        <v>0</v>
      </c>
      <c r="R536">
        <v>0</v>
      </c>
    </row>
    <row r="537" spans="1:18">
      <c r="A537" t="s">
        <v>741</v>
      </c>
      <c r="B537" t="s">
        <v>80</v>
      </c>
      <c r="C537">
        <v>1991</v>
      </c>
      <c r="D537" t="s">
        <v>8</v>
      </c>
      <c r="E537" t="s">
        <v>279</v>
      </c>
      <c r="F537">
        <v>3</v>
      </c>
      <c r="G537">
        <v>0</v>
      </c>
      <c r="H537">
        <v>0</v>
      </c>
      <c r="I537" t="s">
        <v>1470</v>
      </c>
      <c r="J537">
        <v>0</v>
      </c>
      <c r="K537" t="s">
        <v>1471</v>
      </c>
      <c r="L537">
        <v>0</v>
      </c>
      <c r="M537">
        <v>0</v>
      </c>
      <c r="N537">
        <v>0</v>
      </c>
      <c r="O537">
        <v>0</v>
      </c>
      <c r="P537">
        <v>0</v>
      </c>
      <c r="Q537" t="s">
        <v>1475</v>
      </c>
      <c r="R537">
        <v>0</v>
      </c>
    </row>
    <row r="538" spans="1:18">
      <c r="A538" t="s">
        <v>742</v>
      </c>
      <c r="B538" t="s">
        <v>19</v>
      </c>
      <c r="C538" t="s">
        <v>7</v>
      </c>
      <c r="D538" t="s">
        <v>8</v>
      </c>
      <c r="E538" t="s">
        <v>7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1476</v>
      </c>
      <c r="Q538">
        <v>0</v>
      </c>
      <c r="R538">
        <v>0</v>
      </c>
    </row>
    <row r="539" spans="1:18">
      <c r="A539" t="s">
        <v>743</v>
      </c>
      <c r="B539" t="s">
        <v>9</v>
      </c>
      <c r="C539">
        <v>1994</v>
      </c>
      <c r="D539" t="s">
        <v>8</v>
      </c>
      <c r="E539" t="s">
        <v>744</v>
      </c>
      <c r="F539">
        <v>1</v>
      </c>
      <c r="G539">
        <v>0</v>
      </c>
      <c r="H539">
        <v>0</v>
      </c>
      <c r="I539">
        <v>0</v>
      </c>
      <c r="J539" t="s">
        <v>1471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t="s">
        <v>745</v>
      </c>
      <c r="B540" t="s">
        <v>98</v>
      </c>
      <c r="C540">
        <v>36413</v>
      </c>
      <c r="D540" t="s">
        <v>8</v>
      </c>
      <c r="E540" t="s">
        <v>331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 t="s">
        <v>1474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t="s">
        <v>746</v>
      </c>
      <c r="B541" t="s">
        <v>9</v>
      </c>
      <c r="C541">
        <v>2000</v>
      </c>
      <c r="D541" t="s">
        <v>8</v>
      </c>
      <c r="E541" t="s">
        <v>7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t="s">
        <v>1479</v>
      </c>
      <c r="Q541">
        <v>0</v>
      </c>
      <c r="R541">
        <v>0</v>
      </c>
    </row>
    <row r="542" spans="1:18">
      <c r="A542" t="s">
        <v>747</v>
      </c>
      <c r="B542" t="s">
        <v>19</v>
      </c>
      <c r="C542" t="s">
        <v>7</v>
      </c>
      <c r="D542" t="s">
        <v>8</v>
      </c>
      <c r="E542" t="s">
        <v>7</v>
      </c>
      <c r="F542">
        <v>2</v>
      </c>
      <c r="G542">
        <v>0</v>
      </c>
      <c r="H542" t="s">
        <v>1469</v>
      </c>
      <c r="I542">
        <v>0</v>
      </c>
      <c r="J542" t="s">
        <v>1474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t="s">
        <v>748</v>
      </c>
      <c r="B543" t="s">
        <v>19</v>
      </c>
      <c r="C543">
        <v>1984</v>
      </c>
      <c r="D543" t="s">
        <v>8</v>
      </c>
      <c r="E543" t="s">
        <v>7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1472</v>
      </c>
      <c r="P543">
        <v>0</v>
      </c>
      <c r="Q543">
        <v>0</v>
      </c>
      <c r="R543">
        <v>0</v>
      </c>
    </row>
    <row r="544" spans="1:18">
      <c r="A544" t="s">
        <v>749</v>
      </c>
      <c r="B544" t="s">
        <v>57</v>
      </c>
      <c r="C544">
        <v>1979</v>
      </c>
      <c r="D544" t="s">
        <v>8</v>
      </c>
      <c r="E544" t="s">
        <v>58</v>
      </c>
      <c r="F544">
        <v>2</v>
      </c>
      <c r="G544">
        <v>0</v>
      </c>
      <c r="H544">
        <v>0</v>
      </c>
      <c r="I544">
        <v>0</v>
      </c>
      <c r="J544" t="s">
        <v>1473</v>
      </c>
      <c r="K544">
        <v>0</v>
      </c>
      <c r="L544">
        <v>0</v>
      </c>
      <c r="M544">
        <v>0</v>
      </c>
      <c r="N544">
        <v>0</v>
      </c>
      <c r="O544">
        <v>0</v>
      </c>
      <c r="P544" t="s">
        <v>1473</v>
      </c>
      <c r="Q544">
        <v>0</v>
      </c>
      <c r="R544">
        <v>0</v>
      </c>
    </row>
    <row r="545" spans="1:18">
      <c r="A545" t="s">
        <v>750</v>
      </c>
      <c r="B545" t="s">
        <v>6</v>
      </c>
      <c r="C545">
        <v>1999</v>
      </c>
      <c r="D545" t="s">
        <v>8</v>
      </c>
      <c r="E545" t="s">
        <v>751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 t="s">
        <v>1478</v>
      </c>
      <c r="R545">
        <v>0</v>
      </c>
    </row>
    <row r="546" spans="1:18">
      <c r="A546" t="s">
        <v>752</v>
      </c>
      <c r="B546" t="s">
        <v>372</v>
      </c>
      <c r="C546">
        <v>20620</v>
      </c>
      <c r="D546" t="s">
        <v>8</v>
      </c>
      <c r="E546" t="s">
        <v>7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1473</v>
      </c>
      <c r="N546">
        <v>0</v>
      </c>
      <c r="O546">
        <v>0</v>
      </c>
      <c r="P546">
        <v>0</v>
      </c>
      <c r="Q546" t="s">
        <v>1473</v>
      </c>
      <c r="R546">
        <v>0</v>
      </c>
    </row>
    <row r="547" spans="1:18">
      <c r="A547" t="s">
        <v>753</v>
      </c>
      <c r="B547" t="s">
        <v>6</v>
      </c>
      <c r="C547" t="s">
        <v>7</v>
      </c>
      <c r="D547" t="s">
        <v>8</v>
      </c>
      <c r="E547" t="s">
        <v>7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 t="s">
        <v>1477</v>
      </c>
      <c r="R547">
        <v>0</v>
      </c>
    </row>
    <row r="548" spans="1:18">
      <c r="A548" t="s">
        <v>754</v>
      </c>
      <c r="B548" t="s">
        <v>6</v>
      </c>
      <c r="C548" t="s">
        <v>7</v>
      </c>
      <c r="D548" t="s">
        <v>7</v>
      </c>
      <c r="E548" t="s">
        <v>7</v>
      </c>
      <c r="F548">
        <v>2</v>
      </c>
      <c r="G548">
        <v>0</v>
      </c>
      <c r="H548">
        <v>0</v>
      </c>
      <c r="I548">
        <v>0</v>
      </c>
      <c r="J548">
        <v>0</v>
      </c>
      <c r="K548" t="s">
        <v>1472</v>
      </c>
      <c r="L548">
        <v>0</v>
      </c>
      <c r="M548">
        <v>0</v>
      </c>
      <c r="N548" t="s">
        <v>1472</v>
      </c>
      <c r="O548">
        <v>0</v>
      </c>
      <c r="P548">
        <v>0</v>
      </c>
      <c r="Q548">
        <v>0</v>
      </c>
      <c r="R548">
        <v>0</v>
      </c>
    </row>
    <row r="549" spans="1:18">
      <c r="A549" t="s">
        <v>755</v>
      </c>
      <c r="B549" t="s">
        <v>34</v>
      </c>
      <c r="C549">
        <v>2006</v>
      </c>
      <c r="D549" t="s">
        <v>8</v>
      </c>
      <c r="E549" t="s">
        <v>7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t="s">
        <v>1472</v>
      </c>
      <c r="O549">
        <v>0</v>
      </c>
      <c r="P549">
        <v>0</v>
      </c>
      <c r="Q549">
        <v>0</v>
      </c>
      <c r="R549">
        <v>0</v>
      </c>
    </row>
    <row r="550" spans="1:18">
      <c r="A550" t="s">
        <v>756</v>
      </c>
      <c r="B550" t="s">
        <v>19</v>
      </c>
      <c r="C550" t="s">
        <v>7</v>
      </c>
      <c r="D550" t="s">
        <v>7</v>
      </c>
      <c r="E550" t="s">
        <v>7</v>
      </c>
      <c r="F550">
        <v>2</v>
      </c>
      <c r="G550">
        <v>0</v>
      </c>
      <c r="H550" t="s">
        <v>1467</v>
      </c>
      <c r="I550">
        <v>0</v>
      </c>
      <c r="J550">
        <v>0</v>
      </c>
      <c r="K550">
        <v>0</v>
      </c>
      <c r="L550" t="s">
        <v>1473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t="s">
        <v>757</v>
      </c>
      <c r="B551" t="s">
        <v>34</v>
      </c>
      <c r="C551">
        <v>30741</v>
      </c>
      <c r="D551" t="s">
        <v>8</v>
      </c>
      <c r="E551" t="s">
        <v>106</v>
      </c>
      <c r="F551">
        <v>1</v>
      </c>
      <c r="G551">
        <v>0</v>
      </c>
      <c r="H551">
        <v>0</v>
      </c>
      <c r="I551">
        <v>0</v>
      </c>
      <c r="J551">
        <v>0</v>
      </c>
      <c r="K551" t="s">
        <v>1472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t="s">
        <v>758</v>
      </c>
      <c r="B552" t="s">
        <v>57</v>
      </c>
      <c r="C552">
        <v>1996</v>
      </c>
      <c r="D552" t="s">
        <v>8</v>
      </c>
      <c r="E552" t="s">
        <v>58</v>
      </c>
      <c r="F552">
        <v>1</v>
      </c>
      <c r="G552" t="s">
        <v>1463</v>
      </c>
      <c r="H552">
        <v>0</v>
      </c>
      <c r="I552">
        <v>0</v>
      </c>
      <c r="J552">
        <v>0</v>
      </c>
      <c r="K552" t="s">
        <v>1474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t="s">
        <v>759</v>
      </c>
      <c r="B553" t="s">
        <v>16</v>
      </c>
      <c r="C553" t="s">
        <v>7</v>
      </c>
      <c r="D553" t="s">
        <v>7</v>
      </c>
      <c r="E553" t="s">
        <v>7</v>
      </c>
      <c r="F553">
        <v>1</v>
      </c>
      <c r="G553" t="s">
        <v>1465</v>
      </c>
      <c r="H553">
        <v>0</v>
      </c>
      <c r="I553">
        <v>0</v>
      </c>
      <c r="J553">
        <v>0</v>
      </c>
      <c r="K553">
        <v>0</v>
      </c>
      <c r="L553" t="s">
        <v>1474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t="s">
        <v>760</v>
      </c>
      <c r="B554" t="s">
        <v>6</v>
      </c>
      <c r="C554" t="s">
        <v>7</v>
      </c>
      <c r="D554" t="s">
        <v>7</v>
      </c>
      <c r="E554" t="s">
        <v>7</v>
      </c>
      <c r="F554">
        <v>3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 t="s">
        <v>1473</v>
      </c>
      <c r="O554">
        <v>0</v>
      </c>
      <c r="P554" t="s">
        <v>1472</v>
      </c>
      <c r="Q554" t="s">
        <v>1473</v>
      </c>
      <c r="R554">
        <v>0</v>
      </c>
    </row>
    <row r="555" spans="1:18">
      <c r="A555" t="s">
        <v>761</v>
      </c>
      <c r="B555" t="s">
        <v>98</v>
      </c>
      <c r="C555">
        <v>2009</v>
      </c>
      <c r="D555" t="s">
        <v>8</v>
      </c>
      <c r="E555" t="s">
        <v>762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1472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t="s">
        <v>763</v>
      </c>
      <c r="B556" t="s">
        <v>9</v>
      </c>
      <c r="C556">
        <v>2001</v>
      </c>
      <c r="D556" t="s">
        <v>8</v>
      </c>
      <c r="E556" t="s">
        <v>7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 t="s">
        <v>1479</v>
      </c>
      <c r="O556">
        <v>0</v>
      </c>
      <c r="P556">
        <v>0</v>
      </c>
      <c r="Q556">
        <v>0</v>
      </c>
      <c r="R556">
        <v>0</v>
      </c>
    </row>
    <row r="557" spans="1:18">
      <c r="A557" t="s">
        <v>764</v>
      </c>
      <c r="B557" t="s">
        <v>19</v>
      </c>
      <c r="C557" t="s">
        <v>7</v>
      </c>
      <c r="D557" t="s">
        <v>7</v>
      </c>
      <c r="E557" t="s">
        <v>7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 t="s">
        <v>1478</v>
      </c>
    </row>
    <row r="558" spans="1:18">
      <c r="A558" t="s">
        <v>765</v>
      </c>
      <c r="B558" t="s">
        <v>54</v>
      </c>
      <c r="C558">
        <v>2006</v>
      </c>
      <c r="D558" t="s">
        <v>8</v>
      </c>
      <c r="E558" t="s">
        <v>7</v>
      </c>
      <c r="F558">
        <v>2</v>
      </c>
      <c r="G558">
        <v>0</v>
      </c>
      <c r="H558">
        <v>0</v>
      </c>
      <c r="I558">
        <v>0</v>
      </c>
      <c r="J558" t="s">
        <v>1472</v>
      </c>
      <c r="K558">
        <v>0</v>
      </c>
      <c r="L558">
        <v>0</v>
      </c>
      <c r="M558" t="s">
        <v>1472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t="s">
        <v>766</v>
      </c>
      <c r="B559" t="s">
        <v>83</v>
      </c>
      <c r="C559">
        <v>2003</v>
      </c>
      <c r="D559" t="s">
        <v>8</v>
      </c>
      <c r="E559" t="s">
        <v>7</v>
      </c>
      <c r="F559">
        <v>4</v>
      </c>
      <c r="G559">
        <v>0</v>
      </c>
      <c r="H559" t="s">
        <v>1469</v>
      </c>
      <c r="I559">
        <v>0</v>
      </c>
      <c r="J559">
        <v>0</v>
      </c>
      <c r="K559">
        <v>0</v>
      </c>
      <c r="L559" t="s">
        <v>1471</v>
      </c>
      <c r="M559">
        <v>0</v>
      </c>
      <c r="N559" t="s">
        <v>1479</v>
      </c>
      <c r="O559">
        <v>0</v>
      </c>
      <c r="P559">
        <v>0</v>
      </c>
      <c r="Q559" t="s">
        <v>1479</v>
      </c>
      <c r="R559">
        <v>0</v>
      </c>
    </row>
    <row r="560" spans="1:18">
      <c r="A560" t="s">
        <v>767</v>
      </c>
      <c r="B560" t="s">
        <v>34</v>
      </c>
      <c r="C560">
        <v>1982</v>
      </c>
      <c r="D560" t="s">
        <v>8</v>
      </c>
      <c r="E560" t="s">
        <v>7</v>
      </c>
      <c r="F560">
        <v>4</v>
      </c>
      <c r="G560">
        <v>0</v>
      </c>
      <c r="H560" t="s">
        <v>1463</v>
      </c>
      <c r="I560">
        <v>0</v>
      </c>
      <c r="J560">
        <v>0</v>
      </c>
      <c r="K560">
        <v>0</v>
      </c>
      <c r="L560" t="s">
        <v>1473</v>
      </c>
      <c r="M560">
        <v>0</v>
      </c>
      <c r="N560" t="s">
        <v>1473</v>
      </c>
      <c r="O560">
        <v>0</v>
      </c>
      <c r="P560">
        <v>0</v>
      </c>
      <c r="Q560">
        <v>0</v>
      </c>
      <c r="R560" t="s">
        <v>1473</v>
      </c>
    </row>
    <row r="561" spans="1:18">
      <c r="A561" t="s">
        <v>768</v>
      </c>
      <c r="B561" t="s">
        <v>92</v>
      </c>
      <c r="C561">
        <v>1990</v>
      </c>
      <c r="D561" t="s">
        <v>8</v>
      </c>
      <c r="E561" t="s">
        <v>769</v>
      </c>
      <c r="F561">
        <v>4</v>
      </c>
      <c r="G561">
        <v>0</v>
      </c>
      <c r="H561">
        <v>0</v>
      </c>
      <c r="I561" t="s">
        <v>1467</v>
      </c>
      <c r="J561">
        <v>0</v>
      </c>
      <c r="K561">
        <v>0</v>
      </c>
      <c r="L561" t="s">
        <v>1471</v>
      </c>
      <c r="M561">
        <v>0</v>
      </c>
      <c r="N561" t="s">
        <v>1475</v>
      </c>
      <c r="O561">
        <v>0</v>
      </c>
      <c r="P561">
        <v>0</v>
      </c>
      <c r="Q561">
        <v>0</v>
      </c>
      <c r="R561" t="s">
        <v>1475</v>
      </c>
    </row>
    <row r="562" spans="1:18">
      <c r="A562" t="s">
        <v>770</v>
      </c>
      <c r="B562" t="s">
        <v>16</v>
      </c>
      <c r="C562">
        <v>1975</v>
      </c>
      <c r="D562" t="s">
        <v>8</v>
      </c>
      <c r="E562" t="s">
        <v>771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t="s">
        <v>1472</v>
      </c>
      <c r="O562">
        <v>0</v>
      </c>
      <c r="P562">
        <v>0</v>
      </c>
      <c r="Q562">
        <v>0</v>
      </c>
      <c r="R562">
        <v>0</v>
      </c>
    </row>
    <row r="563" spans="1:18">
      <c r="A563" t="s">
        <v>772</v>
      </c>
      <c r="B563" t="s">
        <v>19</v>
      </c>
      <c r="C563">
        <v>1994</v>
      </c>
      <c r="D563" t="s">
        <v>8</v>
      </c>
      <c r="E563" t="s">
        <v>7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 t="s">
        <v>1475</v>
      </c>
      <c r="P563">
        <v>0</v>
      </c>
      <c r="Q563">
        <v>0</v>
      </c>
      <c r="R563">
        <v>0</v>
      </c>
    </row>
    <row r="564" spans="1:18">
      <c r="A564" t="s">
        <v>773</v>
      </c>
      <c r="B564" t="s">
        <v>16</v>
      </c>
      <c r="C564" t="s">
        <v>7</v>
      </c>
      <c r="D564" t="s">
        <v>8</v>
      </c>
      <c r="E564" t="s">
        <v>7</v>
      </c>
      <c r="F564">
        <v>2</v>
      </c>
      <c r="G564">
        <v>0</v>
      </c>
      <c r="H564">
        <v>0</v>
      </c>
      <c r="I564" t="s">
        <v>1467</v>
      </c>
      <c r="J564">
        <v>0</v>
      </c>
      <c r="K564">
        <v>0</v>
      </c>
      <c r="L564" t="s">
        <v>1474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t="s">
        <v>774</v>
      </c>
      <c r="B565" t="s">
        <v>9</v>
      </c>
      <c r="C565">
        <v>2007</v>
      </c>
      <c r="D565" t="s">
        <v>8</v>
      </c>
      <c r="E565" t="s">
        <v>775</v>
      </c>
      <c r="F565">
        <v>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t="s">
        <v>1478</v>
      </c>
      <c r="P565">
        <v>0</v>
      </c>
      <c r="Q565" t="s">
        <v>1478</v>
      </c>
      <c r="R565">
        <v>0</v>
      </c>
    </row>
    <row r="566" spans="1:18">
      <c r="A566" t="s">
        <v>776</v>
      </c>
      <c r="B566" t="s">
        <v>6</v>
      </c>
      <c r="C566">
        <v>2001</v>
      </c>
      <c r="D566" t="s">
        <v>8</v>
      </c>
      <c r="E566" t="s">
        <v>168</v>
      </c>
      <c r="F566">
        <v>3</v>
      </c>
      <c r="G566">
        <v>0</v>
      </c>
      <c r="H566">
        <v>0</v>
      </c>
      <c r="I566">
        <v>0</v>
      </c>
      <c r="J566" t="s">
        <v>1474</v>
      </c>
      <c r="K566">
        <v>0</v>
      </c>
      <c r="L566" t="s">
        <v>1474</v>
      </c>
      <c r="M566">
        <v>0</v>
      </c>
      <c r="N566">
        <v>0</v>
      </c>
      <c r="O566" t="s">
        <v>1477</v>
      </c>
      <c r="P566">
        <v>0</v>
      </c>
      <c r="Q566">
        <v>0</v>
      </c>
      <c r="R566">
        <v>0</v>
      </c>
    </row>
    <row r="567" spans="1:18">
      <c r="A567" t="s">
        <v>777</v>
      </c>
      <c r="B567" t="s">
        <v>6</v>
      </c>
      <c r="C567">
        <v>1987</v>
      </c>
      <c r="D567" t="s">
        <v>44</v>
      </c>
      <c r="E567" t="s">
        <v>778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 t="s">
        <v>1474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t="s">
        <v>779</v>
      </c>
      <c r="B568" t="s">
        <v>6</v>
      </c>
      <c r="C568">
        <v>1985</v>
      </c>
      <c r="D568" t="s">
        <v>44</v>
      </c>
      <c r="E568" t="s">
        <v>120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t="s">
        <v>1473</v>
      </c>
      <c r="Q568">
        <v>0</v>
      </c>
      <c r="R568">
        <v>0</v>
      </c>
    </row>
    <row r="569" spans="1:18">
      <c r="A569" t="s">
        <v>780</v>
      </c>
      <c r="B569" t="s">
        <v>7</v>
      </c>
      <c r="C569" t="s">
        <v>7</v>
      </c>
      <c r="D569" t="s">
        <v>7</v>
      </c>
      <c r="E569" t="s">
        <v>7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 t="s">
        <v>1476</v>
      </c>
      <c r="R569">
        <v>0</v>
      </c>
    </row>
    <row r="570" spans="1:18">
      <c r="A570" t="s">
        <v>781</v>
      </c>
      <c r="B570" t="s">
        <v>6</v>
      </c>
      <c r="C570" t="s">
        <v>7</v>
      </c>
      <c r="D570" t="s">
        <v>8</v>
      </c>
      <c r="E570" t="s">
        <v>7</v>
      </c>
      <c r="F570">
        <v>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1473</v>
      </c>
      <c r="N570">
        <v>0</v>
      </c>
      <c r="O570">
        <v>0</v>
      </c>
      <c r="P570" t="s">
        <v>1473</v>
      </c>
      <c r="Q570">
        <v>0</v>
      </c>
      <c r="R570">
        <v>0</v>
      </c>
    </row>
    <row r="571" spans="1:18">
      <c r="A571" t="s">
        <v>782</v>
      </c>
      <c r="B571" t="s">
        <v>19</v>
      </c>
      <c r="C571" t="s">
        <v>7</v>
      </c>
      <c r="D571" t="s">
        <v>7</v>
      </c>
      <c r="E571" t="s">
        <v>7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 t="s">
        <v>1476</v>
      </c>
      <c r="R571">
        <v>0</v>
      </c>
    </row>
    <row r="572" spans="1:18">
      <c r="A572" t="s">
        <v>783</v>
      </c>
      <c r="B572" t="s">
        <v>43</v>
      </c>
      <c r="C572">
        <v>1989</v>
      </c>
      <c r="D572" t="s">
        <v>8</v>
      </c>
      <c r="E572" t="s">
        <v>784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 t="s">
        <v>1471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t="s">
        <v>785</v>
      </c>
      <c r="B573" t="s">
        <v>57</v>
      </c>
      <c r="C573" t="s">
        <v>7</v>
      </c>
      <c r="D573" t="s">
        <v>8</v>
      </c>
      <c r="E573" t="s">
        <v>7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 t="s">
        <v>1478</v>
      </c>
      <c r="P573">
        <v>0</v>
      </c>
      <c r="Q573">
        <v>0</v>
      </c>
      <c r="R573">
        <v>0</v>
      </c>
    </row>
    <row r="574" spans="1:18">
      <c r="A574" t="s">
        <v>786</v>
      </c>
      <c r="B574" t="s">
        <v>19</v>
      </c>
      <c r="C574" t="s">
        <v>7</v>
      </c>
      <c r="D574" t="s">
        <v>7</v>
      </c>
      <c r="E574" t="s">
        <v>7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1478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t="s">
        <v>786</v>
      </c>
      <c r="B575" t="s">
        <v>19</v>
      </c>
      <c r="C575" t="s">
        <v>7</v>
      </c>
      <c r="D575" t="s">
        <v>8</v>
      </c>
      <c r="E575" t="s">
        <v>7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1478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t="s">
        <v>787</v>
      </c>
      <c r="B576" t="s">
        <v>19</v>
      </c>
      <c r="C576">
        <v>40018</v>
      </c>
      <c r="D576" t="s">
        <v>8</v>
      </c>
      <c r="E576" t="s">
        <v>788</v>
      </c>
      <c r="F576">
        <v>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 t="s">
        <v>1478</v>
      </c>
      <c r="O576">
        <v>0</v>
      </c>
      <c r="P576">
        <v>0</v>
      </c>
      <c r="Q576" t="s">
        <v>1473</v>
      </c>
      <c r="R576">
        <v>0</v>
      </c>
    </row>
    <row r="577" spans="1:18">
      <c r="A577" t="s">
        <v>789</v>
      </c>
      <c r="B577" t="s">
        <v>19</v>
      </c>
      <c r="C577" t="s">
        <v>7</v>
      </c>
      <c r="D577" t="s">
        <v>8</v>
      </c>
      <c r="E577" t="s">
        <v>7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s">
        <v>1476</v>
      </c>
      <c r="Q577">
        <v>0</v>
      </c>
      <c r="R577">
        <v>0</v>
      </c>
    </row>
    <row r="578" spans="1:18">
      <c r="A578" t="s">
        <v>790</v>
      </c>
      <c r="B578" t="s">
        <v>6</v>
      </c>
      <c r="C578" t="s">
        <v>7</v>
      </c>
      <c r="D578" t="s">
        <v>8</v>
      </c>
      <c r="E578" t="s">
        <v>7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t="s">
        <v>1477</v>
      </c>
      <c r="R578">
        <v>0</v>
      </c>
    </row>
    <row r="579" spans="1:18">
      <c r="A579" t="s">
        <v>791</v>
      </c>
      <c r="B579" t="s">
        <v>6</v>
      </c>
      <c r="C579">
        <v>1984</v>
      </c>
      <c r="D579" t="s">
        <v>44</v>
      </c>
      <c r="E579" t="s">
        <v>7</v>
      </c>
      <c r="F579">
        <v>1</v>
      </c>
      <c r="G579" t="s">
        <v>1465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t="s">
        <v>792</v>
      </c>
      <c r="B580" t="s">
        <v>6</v>
      </c>
      <c r="C580" t="s">
        <v>7</v>
      </c>
      <c r="D580" t="s">
        <v>7</v>
      </c>
      <c r="E580" t="s">
        <v>7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t="s">
        <v>1478</v>
      </c>
    </row>
    <row r="581" spans="1:18">
      <c r="A581" t="s">
        <v>793</v>
      </c>
      <c r="B581" t="s">
        <v>43</v>
      </c>
      <c r="C581">
        <v>2005</v>
      </c>
      <c r="D581" t="s">
        <v>8</v>
      </c>
      <c r="E581" t="s">
        <v>794</v>
      </c>
      <c r="F581">
        <v>1</v>
      </c>
      <c r="G581">
        <v>0</v>
      </c>
      <c r="H581">
        <v>0</v>
      </c>
      <c r="I581" t="s">
        <v>1470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t="s">
        <v>795</v>
      </c>
      <c r="B582" t="s">
        <v>29</v>
      </c>
      <c r="C582">
        <v>2001</v>
      </c>
      <c r="D582" t="s">
        <v>8</v>
      </c>
      <c r="E582" t="s">
        <v>796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s">
        <v>1475</v>
      </c>
      <c r="Q582">
        <v>0</v>
      </c>
      <c r="R582">
        <v>0</v>
      </c>
    </row>
    <row r="583" spans="1:18">
      <c r="A583" t="s">
        <v>797</v>
      </c>
      <c r="B583" t="s">
        <v>9</v>
      </c>
      <c r="C583">
        <v>2001</v>
      </c>
      <c r="D583" t="s">
        <v>8</v>
      </c>
      <c r="E583" t="s">
        <v>7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t="s">
        <v>1479</v>
      </c>
      <c r="O583">
        <v>0</v>
      </c>
      <c r="P583">
        <v>0</v>
      </c>
      <c r="Q583">
        <v>0</v>
      </c>
      <c r="R583">
        <v>0</v>
      </c>
    </row>
    <row r="584" spans="1:18">
      <c r="A584" t="s">
        <v>798</v>
      </c>
      <c r="B584" t="s">
        <v>19</v>
      </c>
      <c r="C584" t="s">
        <v>799</v>
      </c>
      <c r="D584" t="s">
        <v>8</v>
      </c>
      <c r="E584" t="s">
        <v>7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s">
        <v>1478</v>
      </c>
      <c r="Q584">
        <v>0</v>
      </c>
      <c r="R584" t="s">
        <v>1478</v>
      </c>
    </row>
    <row r="585" spans="1:18">
      <c r="A585" t="s">
        <v>800</v>
      </c>
      <c r="B585" t="s">
        <v>19</v>
      </c>
      <c r="C585">
        <v>1990</v>
      </c>
      <c r="D585" t="s">
        <v>8</v>
      </c>
      <c r="E585" t="s">
        <v>7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 t="s">
        <v>1478</v>
      </c>
      <c r="R585">
        <v>0</v>
      </c>
    </row>
    <row r="586" spans="1:18">
      <c r="A586" t="s">
        <v>801</v>
      </c>
      <c r="B586" t="s">
        <v>19</v>
      </c>
      <c r="C586">
        <v>1995</v>
      </c>
      <c r="D586" t="s">
        <v>8</v>
      </c>
      <c r="E586" t="s">
        <v>7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 t="s">
        <v>1473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t="s">
        <v>802</v>
      </c>
      <c r="B587" t="s">
        <v>6</v>
      </c>
      <c r="C587">
        <v>2004</v>
      </c>
      <c r="D587" t="s">
        <v>8</v>
      </c>
      <c r="E587" t="s">
        <v>48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 t="s">
        <v>1472</v>
      </c>
      <c r="P587">
        <v>0</v>
      </c>
      <c r="Q587">
        <v>0</v>
      </c>
      <c r="R587">
        <v>0</v>
      </c>
    </row>
    <row r="588" spans="1:18">
      <c r="A588" t="s">
        <v>803</v>
      </c>
      <c r="B588" t="s">
        <v>6</v>
      </c>
      <c r="C588">
        <v>1989</v>
      </c>
      <c r="D588" t="s">
        <v>44</v>
      </c>
      <c r="E588" t="s">
        <v>804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t="s">
        <v>1477</v>
      </c>
      <c r="Q588">
        <v>0</v>
      </c>
      <c r="R588">
        <v>0</v>
      </c>
    </row>
    <row r="589" spans="1:18">
      <c r="A589" t="s">
        <v>805</v>
      </c>
      <c r="B589" t="s">
        <v>6</v>
      </c>
      <c r="C589">
        <v>1994</v>
      </c>
      <c r="D589" t="s">
        <v>8</v>
      </c>
      <c r="E589" t="s">
        <v>806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t="s">
        <v>1472</v>
      </c>
      <c r="Q589">
        <v>0</v>
      </c>
      <c r="R589">
        <v>0</v>
      </c>
    </row>
    <row r="590" spans="1:18">
      <c r="A590" t="s">
        <v>807</v>
      </c>
      <c r="B590" t="s">
        <v>6</v>
      </c>
      <c r="C590">
        <v>1996</v>
      </c>
      <c r="D590" t="s">
        <v>8</v>
      </c>
      <c r="E590" t="s">
        <v>808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 t="s">
        <v>1472</v>
      </c>
    </row>
    <row r="591" spans="1:18">
      <c r="A591" t="s">
        <v>809</v>
      </c>
      <c r="B591" t="s">
        <v>19</v>
      </c>
      <c r="C591">
        <v>2012</v>
      </c>
      <c r="D591" t="s">
        <v>8</v>
      </c>
      <c r="E591" t="s">
        <v>106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t="s">
        <v>1478</v>
      </c>
      <c r="Q591">
        <v>0</v>
      </c>
      <c r="R591">
        <v>0</v>
      </c>
    </row>
    <row r="592" spans="1:18">
      <c r="A592" t="s">
        <v>810</v>
      </c>
      <c r="B592" t="s">
        <v>6</v>
      </c>
      <c r="C592">
        <v>2003</v>
      </c>
      <c r="D592" t="s">
        <v>8</v>
      </c>
      <c r="E592" t="s">
        <v>7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1479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t="s">
        <v>811</v>
      </c>
      <c r="B593" t="s">
        <v>6</v>
      </c>
      <c r="C593">
        <v>23185</v>
      </c>
      <c r="D593" t="s">
        <v>8</v>
      </c>
      <c r="E593" t="s">
        <v>7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1472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t="s">
        <v>812</v>
      </c>
      <c r="B594" t="s">
        <v>57</v>
      </c>
      <c r="C594" t="s">
        <v>7</v>
      </c>
      <c r="D594" t="s">
        <v>7</v>
      </c>
      <c r="E594" t="s">
        <v>7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1475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t="s">
        <v>813</v>
      </c>
      <c r="B595" t="s">
        <v>57</v>
      </c>
      <c r="C595" t="s">
        <v>7</v>
      </c>
      <c r="D595" t="s">
        <v>8</v>
      </c>
      <c r="E595" t="s">
        <v>7</v>
      </c>
      <c r="F595">
        <v>1</v>
      </c>
      <c r="G595" t="s">
        <v>1463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t="s">
        <v>814</v>
      </c>
      <c r="B596" t="s">
        <v>19</v>
      </c>
      <c r="C596">
        <v>1989</v>
      </c>
      <c r="D596" t="s">
        <v>8</v>
      </c>
      <c r="E596" t="s">
        <v>7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t="s">
        <v>1472</v>
      </c>
      <c r="P596">
        <v>0</v>
      </c>
      <c r="Q596">
        <v>0</v>
      </c>
      <c r="R596">
        <v>0</v>
      </c>
    </row>
    <row r="597" spans="1:18">
      <c r="A597" t="s">
        <v>815</v>
      </c>
      <c r="B597" t="s">
        <v>83</v>
      </c>
      <c r="C597">
        <v>1996</v>
      </c>
      <c r="D597" t="s">
        <v>8</v>
      </c>
      <c r="E597" t="s">
        <v>7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 t="s">
        <v>1473</v>
      </c>
      <c r="O597">
        <v>0</v>
      </c>
      <c r="P597">
        <v>0</v>
      </c>
      <c r="Q597">
        <v>0</v>
      </c>
      <c r="R597">
        <v>0</v>
      </c>
    </row>
    <row r="598" spans="1:18">
      <c r="A598" t="s">
        <v>816</v>
      </c>
      <c r="B598" t="s">
        <v>19</v>
      </c>
      <c r="C598">
        <v>2005</v>
      </c>
      <c r="D598" t="s">
        <v>8</v>
      </c>
      <c r="E598" t="s">
        <v>817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 t="s">
        <v>1477</v>
      </c>
    </row>
    <row r="599" spans="1:18">
      <c r="A599" t="s">
        <v>818</v>
      </c>
      <c r="B599" t="s">
        <v>83</v>
      </c>
      <c r="C599" t="s">
        <v>7</v>
      </c>
      <c r="D599" t="s">
        <v>7</v>
      </c>
      <c r="E599" t="s">
        <v>7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t="s">
        <v>1473</v>
      </c>
      <c r="Q599">
        <v>0</v>
      </c>
      <c r="R599">
        <v>0</v>
      </c>
    </row>
    <row r="600" spans="1:18">
      <c r="A600" t="s">
        <v>819</v>
      </c>
      <c r="B600" t="s">
        <v>19</v>
      </c>
      <c r="C600">
        <v>1986</v>
      </c>
      <c r="D600" t="s">
        <v>8</v>
      </c>
      <c r="E600" t="s">
        <v>7</v>
      </c>
      <c r="F600">
        <v>2</v>
      </c>
      <c r="G600">
        <v>0</v>
      </c>
      <c r="H600">
        <v>0</v>
      </c>
      <c r="I600">
        <v>0</v>
      </c>
      <c r="J600">
        <v>0</v>
      </c>
      <c r="K600" t="s">
        <v>1471</v>
      </c>
      <c r="L600">
        <v>0</v>
      </c>
      <c r="M600">
        <v>0</v>
      </c>
      <c r="N600">
        <v>0</v>
      </c>
      <c r="O600" t="s">
        <v>1475</v>
      </c>
      <c r="P600">
        <v>0</v>
      </c>
      <c r="Q600">
        <v>0</v>
      </c>
      <c r="R600">
        <v>0</v>
      </c>
    </row>
    <row r="601" spans="1:18">
      <c r="A601" t="s">
        <v>820</v>
      </c>
      <c r="B601" t="s">
        <v>314</v>
      </c>
      <c r="C601" t="s">
        <v>7</v>
      </c>
      <c r="D601" t="s">
        <v>7</v>
      </c>
      <c r="E601" t="s">
        <v>7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 t="s">
        <v>1472</v>
      </c>
      <c r="R601">
        <v>0</v>
      </c>
    </row>
    <row r="602" spans="1:18">
      <c r="A602" t="s">
        <v>821</v>
      </c>
      <c r="B602" t="s">
        <v>80</v>
      </c>
      <c r="C602" t="s">
        <v>7</v>
      </c>
      <c r="D602" t="s">
        <v>7</v>
      </c>
      <c r="E602" t="s">
        <v>7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1477</v>
      </c>
      <c r="P602">
        <v>0</v>
      </c>
      <c r="Q602">
        <v>0</v>
      </c>
      <c r="R602">
        <v>0</v>
      </c>
    </row>
    <row r="603" spans="1:18">
      <c r="A603" t="s">
        <v>822</v>
      </c>
      <c r="B603" t="s">
        <v>19</v>
      </c>
      <c r="C603">
        <v>1983</v>
      </c>
      <c r="D603" t="s">
        <v>8</v>
      </c>
      <c r="E603" t="s">
        <v>7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t="s">
        <v>1478</v>
      </c>
      <c r="R603">
        <v>0</v>
      </c>
    </row>
    <row r="604" spans="1:18">
      <c r="A604" t="s">
        <v>823</v>
      </c>
      <c r="B604" t="s">
        <v>6</v>
      </c>
      <c r="C604">
        <v>1964</v>
      </c>
      <c r="D604" t="s">
        <v>8</v>
      </c>
      <c r="E604" t="s">
        <v>806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1472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t="s">
        <v>824</v>
      </c>
      <c r="B605" t="s">
        <v>19</v>
      </c>
      <c r="C605">
        <v>1996</v>
      </c>
      <c r="D605" t="s">
        <v>8</v>
      </c>
      <c r="E605" t="s">
        <v>7</v>
      </c>
      <c r="F605">
        <v>2</v>
      </c>
      <c r="G605">
        <v>0</v>
      </c>
      <c r="H605" t="s">
        <v>1469</v>
      </c>
      <c r="I605">
        <v>0</v>
      </c>
      <c r="J605">
        <v>0</v>
      </c>
      <c r="K605">
        <v>0</v>
      </c>
      <c r="L605" t="s">
        <v>1473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t="s">
        <v>825</v>
      </c>
      <c r="B606" t="s">
        <v>6</v>
      </c>
      <c r="C606" t="s">
        <v>7</v>
      </c>
      <c r="D606" t="s">
        <v>7</v>
      </c>
      <c r="E606" t="s">
        <v>7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1473</v>
      </c>
      <c r="P606">
        <v>0</v>
      </c>
      <c r="Q606">
        <v>0</v>
      </c>
      <c r="R606">
        <v>0</v>
      </c>
    </row>
    <row r="607" spans="1:18">
      <c r="A607" t="s">
        <v>826</v>
      </c>
      <c r="B607" t="s">
        <v>19</v>
      </c>
      <c r="C607" t="s">
        <v>7</v>
      </c>
      <c r="D607" t="s">
        <v>8</v>
      </c>
      <c r="E607" t="s">
        <v>7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t="s">
        <v>1477</v>
      </c>
      <c r="Q607">
        <v>0</v>
      </c>
      <c r="R607">
        <v>0</v>
      </c>
    </row>
    <row r="608" spans="1:18">
      <c r="A608" t="s">
        <v>827</v>
      </c>
      <c r="B608" t="s">
        <v>6</v>
      </c>
      <c r="C608" t="s">
        <v>7</v>
      </c>
      <c r="D608" t="s">
        <v>7</v>
      </c>
      <c r="E608" t="s">
        <v>7</v>
      </c>
      <c r="F608">
        <v>3</v>
      </c>
      <c r="G608">
        <v>0</v>
      </c>
      <c r="H608" t="s">
        <v>1463</v>
      </c>
      <c r="I608">
        <v>0</v>
      </c>
      <c r="J608" t="s">
        <v>1472</v>
      </c>
      <c r="K608">
        <v>0</v>
      </c>
      <c r="L608">
        <v>0</v>
      </c>
      <c r="M608" t="s">
        <v>1473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t="s">
        <v>828</v>
      </c>
      <c r="B609" t="s">
        <v>34</v>
      </c>
      <c r="C609">
        <v>1987</v>
      </c>
      <c r="D609" t="s">
        <v>8</v>
      </c>
      <c r="E609" t="s">
        <v>136</v>
      </c>
      <c r="F609">
        <v>2</v>
      </c>
      <c r="G609" t="s">
        <v>1463</v>
      </c>
      <c r="H609">
        <v>0</v>
      </c>
      <c r="I609">
        <v>0</v>
      </c>
      <c r="J609" t="s">
        <v>1473</v>
      </c>
      <c r="K609">
        <v>0</v>
      </c>
      <c r="L609">
        <v>0</v>
      </c>
      <c r="M609">
        <v>0</v>
      </c>
      <c r="N609">
        <v>0</v>
      </c>
      <c r="O609" t="s">
        <v>1478</v>
      </c>
      <c r="P609">
        <v>0</v>
      </c>
      <c r="Q609">
        <v>0</v>
      </c>
      <c r="R609">
        <v>0</v>
      </c>
    </row>
    <row r="610" spans="1:18">
      <c r="A610" t="s">
        <v>829</v>
      </c>
      <c r="B610" t="s">
        <v>6</v>
      </c>
      <c r="C610">
        <v>1988</v>
      </c>
      <c r="D610" t="s">
        <v>8</v>
      </c>
      <c r="E610" t="s">
        <v>48</v>
      </c>
      <c r="F610">
        <v>3</v>
      </c>
      <c r="G610" t="s">
        <v>1463</v>
      </c>
      <c r="H610">
        <v>0</v>
      </c>
      <c r="I610" t="s">
        <v>1470</v>
      </c>
      <c r="J610">
        <v>0</v>
      </c>
      <c r="K610">
        <v>0</v>
      </c>
      <c r="L610">
        <v>0</v>
      </c>
      <c r="M610" t="s">
        <v>1478</v>
      </c>
      <c r="N610">
        <v>0</v>
      </c>
      <c r="O610">
        <v>0</v>
      </c>
      <c r="P610" t="s">
        <v>1478</v>
      </c>
      <c r="Q610">
        <v>0</v>
      </c>
      <c r="R610">
        <v>0</v>
      </c>
    </row>
    <row r="611" spans="1:18">
      <c r="A611" t="s">
        <v>830</v>
      </c>
      <c r="B611" t="s">
        <v>19</v>
      </c>
      <c r="C611" t="s">
        <v>7</v>
      </c>
      <c r="D611" t="s">
        <v>7</v>
      </c>
      <c r="E611" t="s">
        <v>7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 t="s">
        <v>1477</v>
      </c>
      <c r="R611">
        <v>0</v>
      </c>
    </row>
    <row r="612" spans="1:18">
      <c r="A612" t="s">
        <v>831</v>
      </c>
      <c r="B612" t="s">
        <v>6</v>
      </c>
      <c r="C612">
        <v>2002</v>
      </c>
      <c r="D612" t="s">
        <v>8</v>
      </c>
      <c r="E612" t="s">
        <v>7</v>
      </c>
      <c r="F612">
        <v>1</v>
      </c>
      <c r="G612">
        <v>0</v>
      </c>
      <c r="H612">
        <v>0</v>
      </c>
      <c r="I612">
        <v>0</v>
      </c>
      <c r="J612">
        <v>0</v>
      </c>
      <c r="K612" t="s">
        <v>1474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t="s">
        <v>832</v>
      </c>
      <c r="B613" t="s">
        <v>6</v>
      </c>
      <c r="C613">
        <v>1987</v>
      </c>
      <c r="D613" t="s">
        <v>8</v>
      </c>
      <c r="E613" t="s">
        <v>7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1471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t="s">
        <v>833</v>
      </c>
      <c r="B614" t="s">
        <v>19</v>
      </c>
      <c r="C614" t="s">
        <v>7</v>
      </c>
      <c r="D614" t="s">
        <v>7</v>
      </c>
      <c r="E614" t="s">
        <v>7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t="s">
        <v>1476</v>
      </c>
      <c r="Q614">
        <v>0</v>
      </c>
      <c r="R614">
        <v>0</v>
      </c>
    </row>
    <row r="615" spans="1:18">
      <c r="A615" t="s">
        <v>834</v>
      </c>
      <c r="B615" t="s">
        <v>19</v>
      </c>
      <c r="C615">
        <v>1995</v>
      </c>
      <c r="D615" t="s">
        <v>8</v>
      </c>
      <c r="E615" t="s">
        <v>7</v>
      </c>
      <c r="F615">
        <v>1</v>
      </c>
      <c r="G615">
        <v>0</v>
      </c>
      <c r="H615" t="s">
        <v>1469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t="s">
        <v>835</v>
      </c>
      <c r="B616" t="s">
        <v>6</v>
      </c>
      <c r="C616">
        <v>1977</v>
      </c>
      <c r="D616" t="s">
        <v>8</v>
      </c>
      <c r="E616" t="s">
        <v>836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 t="s">
        <v>1477</v>
      </c>
      <c r="O616">
        <v>0</v>
      </c>
      <c r="P616">
        <v>0</v>
      </c>
      <c r="Q616">
        <v>0</v>
      </c>
      <c r="R616">
        <v>0</v>
      </c>
    </row>
    <row r="617" spans="1:18">
      <c r="A617" t="s">
        <v>837</v>
      </c>
      <c r="B617" t="s">
        <v>6</v>
      </c>
      <c r="C617">
        <v>1980</v>
      </c>
      <c r="D617" t="s">
        <v>8</v>
      </c>
      <c r="E617" t="s">
        <v>838</v>
      </c>
      <c r="F617">
        <v>1</v>
      </c>
      <c r="G617">
        <v>0</v>
      </c>
      <c r="H617">
        <v>0</v>
      </c>
      <c r="I617">
        <v>0</v>
      </c>
      <c r="J617" t="s">
        <v>1472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t="s">
        <v>839</v>
      </c>
      <c r="B618" t="s">
        <v>34</v>
      </c>
      <c r="C618" t="s">
        <v>7</v>
      </c>
      <c r="D618" t="s">
        <v>8</v>
      </c>
      <c r="E618" t="s">
        <v>7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 t="s">
        <v>1477</v>
      </c>
      <c r="R618">
        <v>0</v>
      </c>
    </row>
    <row r="619" spans="1:18">
      <c r="A619" t="s">
        <v>840</v>
      </c>
      <c r="B619" t="s">
        <v>19</v>
      </c>
      <c r="C619" t="s">
        <v>7</v>
      </c>
      <c r="D619" t="s">
        <v>7</v>
      </c>
      <c r="E619" t="s">
        <v>7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 t="s">
        <v>1476</v>
      </c>
    </row>
    <row r="620" spans="1:18">
      <c r="A620" t="s">
        <v>841</v>
      </c>
      <c r="B620" t="s">
        <v>80</v>
      </c>
      <c r="C620" t="s">
        <v>7</v>
      </c>
      <c r="D620" t="s">
        <v>7</v>
      </c>
      <c r="E620" t="s">
        <v>7</v>
      </c>
      <c r="F620">
        <v>4</v>
      </c>
      <c r="G620">
        <v>0</v>
      </c>
      <c r="H620">
        <v>0</v>
      </c>
      <c r="I620" t="s">
        <v>1467</v>
      </c>
      <c r="J620">
        <v>0</v>
      </c>
      <c r="K620" t="s">
        <v>1471</v>
      </c>
      <c r="L620">
        <v>0</v>
      </c>
      <c r="M620">
        <v>0</v>
      </c>
      <c r="N620" t="s">
        <v>1479</v>
      </c>
      <c r="O620">
        <v>0</v>
      </c>
      <c r="P620">
        <v>0</v>
      </c>
      <c r="Q620">
        <v>0</v>
      </c>
      <c r="R620" t="s">
        <v>1479</v>
      </c>
    </row>
    <row r="621" spans="1:18">
      <c r="A621" t="s">
        <v>842</v>
      </c>
      <c r="B621" t="s">
        <v>6</v>
      </c>
      <c r="C621">
        <v>25208</v>
      </c>
      <c r="D621" t="s">
        <v>8</v>
      </c>
      <c r="E621" t="s">
        <v>843</v>
      </c>
      <c r="F621">
        <v>2</v>
      </c>
      <c r="G621">
        <v>0</v>
      </c>
      <c r="H621">
        <v>0</v>
      </c>
      <c r="I621">
        <v>0</v>
      </c>
      <c r="J621" t="s">
        <v>1472</v>
      </c>
      <c r="K621">
        <v>0</v>
      </c>
      <c r="L621">
        <v>0</v>
      </c>
      <c r="M621">
        <v>0</v>
      </c>
      <c r="N621">
        <v>0</v>
      </c>
      <c r="O621">
        <v>0</v>
      </c>
      <c r="P621" t="s">
        <v>1473</v>
      </c>
      <c r="Q621">
        <v>0</v>
      </c>
      <c r="R621">
        <v>0</v>
      </c>
    </row>
    <row r="622" spans="1:18">
      <c r="A622" t="s">
        <v>844</v>
      </c>
      <c r="B622" t="s">
        <v>19</v>
      </c>
      <c r="C622">
        <v>2007</v>
      </c>
      <c r="D622" t="s">
        <v>8</v>
      </c>
      <c r="E622" t="s">
        <v>845</v>
      </c>
      <c r="F622">
        <v>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1477</v>
      </c>
      <c r="P622">
        <v>0</v>
      </c>
      <c r="Q622">
        <v>0</v>
      </c>
      <c r="R622" t="s">
        <v>1477</v>
      </c>
    </row>
    <row r="623" spans="1:18">
      <c r="A623" t="s">
        <v>846</v>
      </c>
      <c r="B623" t="s">
        <v>19</v>
      </c>
      <c r="C623" t="s">
        <v>7</v>
      </c>
      <c r="D623" t="s">
        <v>8</v>
      </c>
      <c r="E623" t="s">
        <v>7</v>
      </c>
      <c r="F623">
        <v>3</v>
      </c>
      <c r="G623">
        <v>0</v>
      </c>
      <c r="H623">
        <v>0</v>
      </c>
      <c r="I623">
        <v>0</v>
      </c>
      <c r="J623">
        <v>0</v>
      </c>
      <c r="K623" t="s">
        <v>1472</v>
      </c>
      <c r="L623">
        <v>0</v>
      </c>
      <c r="M623">
        <v>0</v>
      </c>
      <c r="N623" t="s">
        <v>1473</v>
      </c>
      <c r="O623">
        <v>0</v>
      </c>
      <c r="P623">
        <v>0</v>
      </c>
      <c r="Q623" t="s">
        <v>1473</v>
      </c>
      <c r="R623">
        <v>0</v>
      </c>
    </row>
    <row r="624" spans="1:18">
      <c r="A624" t="s">
        <v>847</v>
      </c>
      <c r="B624" t="s">
        <v>6</v>
      </c>
      <c r="C624">
        <v>1999</v>
      </c>
      <c r="D624" t="s">
        <v>8</v>
      </c>
      <c r="E624" t="s">
        <v>848</v>
      </c>
      <c r="F624">
        <v>3</v>
      </c>
      <c r="G624">
        <v>0</v>
      </c>
      <c r="H624" t="s">
        <v>1463</v>
      </c>
      <c r="I624">
        <v>0</v>
      </c>
      <c r="J624" t="s">
        <v>1473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1477</v>
      </c>
      <c r="Q624">
        <v>0</v>
      </c>
      <c r="R624">
        <v>0</v>
      </c>
    </row>
    <row r="625" spans="1:18">
      <c r="A625" t="s">
        <v>849</v>
      </c>
      <c r="B625" t="s">
        <v>7</v>
      </c>
      <c r="C625" t="s">
        <v>7</v>
      </c>
      <c r="D625" t="s">
        <v>8</v>
      </c>
      <c r="E625" t="s">
        <v>7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1476</v>
      </c>
      <c r="Q625">
        <v>0</v>
      </c>
      <c r="R625">
        <v>0</v>
      </c>
    </row>
    <row r="626" spans="1:18">
      <c r="A626" t="s">
        <v>850</v>
      </c>
      <c r="B626" t="s">
        <v>314</v>
      </c>
      <c r="C626">
        <v>1998</v>
      </c>
      <c r="D626" t="s">
        <v>8</v>
      </c>
      <c r="E626" t="s">
        <v>7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1473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t="s">
        <v>851</v>
      </c>
      <c r="B627" t="s">
        <v>9</v>
      </c>
      <c r="C627" t="s">
        <v>7</v>
      </c>
      <c r="D627" t="s">
        <v>7</v>
      </c>
      <c r="E627" t="s">
        <v>7</v>
      </c>
      <c r="F627">
        <v>3</v>
      </c>
      <c r="G627">
        <v>0</v>
      </c>
      <c r="H627">
        <v>0</v>
      </c>
      <c r="I627" t="s">
        <v>1470</v>
      </c>
      <c r="J627">
        <v>0</v>
      </c>
      <c r="K627">
        <v>0</v>
      </c>
      <c r="L627" t="s">
        <v>1471</v>
      </c>
      <c r="M627">
        <v>0</v>
      </c>
      <c r="N627">
        <v>0</v>
      </c>
      <c r="O627">
        <v>0</v>
      </c>
      <c r="P627" t="s">
        <v>1479</v>
      </c>
      <c r="Q627">
        <v>0</v>
      </c>
      <c r="R627">
        <v>0</v>
      </c>
    </row>
    <row r="628" spans="1:18">
      <c r="A628" t="s">
        <v>852</v>
      </c>
      <c r="B628" t="s">
        <v>6</v>
      </c>
      <c r="C628" t="s">
        <v>853</v>
      </c>
      <c r="D628" t="s">
        <v>8</v>
      </c>
      <c r="E628" t="s">
        <v>120</v>
      </c>
      <c r="F628">
        <v>3</v>
      </c>
      <c r="G628">
        <v>0</v>
      </c>
      <c r="H628" t="s">
        <v>1463</v>
      </c>
      <c r="I628">
        <v>0</v>
      </c>
      <c r="J628">
        <v>0</v>
      </c>
      <c r="K628">
        <v>0</v>
      </c>
      <c r="L628">
        <v>0</v>
      </c>
      <c r="M628" t="s">
        <v>1472</v>
      </c>
      <c r="N628">
        <v>0</v>
      </c>
      <c r="O628">
        <v>0</v>
      </c>
      <c r="P628">
        <v>0</v>
      </c>
      <c r="Q628" t="s">
        <v>1472</v>
      </c>
      <c r="R628">
        <v>0</v>
      </c>
    </row>
    <row r="629" spans="1:18">
      <c r="A629" t="s">
        <v>854</v>
      </c>
      <c r="B629" t="s">
        <v>34</v>
      </c>
      <c r="C629">
        <v>1985</v>
      </c>
      <c r="D629" t="s">
        <v>8</v>
      </c>
      <c r="E629" t="s">
        <v>7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 t="s">
        <v>1473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t="s">
        <v>855</v>
      </c>
      <c r="B630" t="s">
        <v>43</v>
      </c>
      <c r="C630">
        <v>1993</v>
      </c>
      <c r="D630" t="s">
        <v>8</v>
      </c>
      <c r="E630" t="s">
        <v>856</v>
      </c>
      <c r="F630">
        <v>2</v>
      </c>
      <c r="G630">
        <v>0</v>
      </c>
      <c r="H630">
        <v>0</v>
      </c>
      <c r="I630">
        <v>0</v>
      </c>
      <c r="J630" t="s">
        <v>1471</v>
      </c>
      <c r="K630">
        <v>0</v>
      </c>
      <c r="L630">
        <v>0</v>
      </c>
      <c r="M630">
        <v>0</v>
      </c>
      <c r="N630">
        <v>0</v>
      </c>
      <c r="O630">
        <v>0</v>
      </c>
      <c r="P630" t="s">
        <v>1479</v>
      </c>
      <c r="Q630">
        <v>0</v>
      </c>
      <c r="R630">
        <v>0</v>
      </c>
    </row>
    <row r="631" spans="1:18">
      <c r="A631" t="s">
        <v>857</v>
      </c>
      <c r="B631" t="s">
        <v>6</v>
      </c>
      <c r="C631">
        <v>1983</v>
      </c>
      <c r="D631" t="s">
        <v>8</v>
      </c>
      <c r="E631" t="s">
        <v>858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1474</v>
      </c>
      <c r="M631">
        <v>0</v>
      </c>
      <c r="N631">
        <v>0</v>
      </c>
      <c r="O631">
        <v>0</v>
      </c>
      <c r="P631">
        <v>0</v>
      </c>
      <c r="Q631" t="s">
        <v>1477</v>
      </c>
      <c r="R631">
        <v>0</v>
      </c>
    </row>
    <row r="632" spans="1:18">
      <c r="A632" t="s">
        <v>859</v>
      </c>
      <c r="B632" t="s">
        <v>6</v>
      </c>
      <c r="C632">
        <v>1990</v>
      </c>
      <c r="D632" t="s">
        <v>8</v>
      </c>
      <c r="E632" t="s">
        <v>804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t="s">
        <v>1478</v>
      </c>
      <c r="Q632">
        <v>0</v>
      </c>
      <c r="R632">
        <v>0</v>
      </c>
    </row>
    <row r="633" spans="1:18">
      <c r="A633" t="s">
        <v>860</v>
      </c>
      <c r="B633" t="s">
        <v>19</v>
      </c>
      <c r="C633" t="s">
        <v>7</v>
      </c>
      <c r="D633" t="s">
        <v>7</v>
      </c>
      <c r="E633" t="s">
        <v>7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1475</v>
      </c>
      <c r="P633">
        <v>0</v>
      </c>
      <c r="Q633">
        <v>0</v>
      </c>
      <c r="R633">
        <v>0</v>
      </c>
    </row>
    <row r="634" spans="1:18">
      <c r="A634" t="s">
        <v>861</v>
      </c>
      <c r="B634" t="s">
        <v>19</v>
      </c>
      <c r="C634">
        <v>1994</v>
      </c>
      <c r="D634" t="s">
        <v>8</v>
      </c>
      <c r="E634" t="s">
        <v>7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1479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t="s">
        <v>862</v>
      </c>
      <c r="B635" t="s">
        <v>80</v>
      </c>
      <c r="C635">
        <v>1987</v>
      </c>
      <c r="D635" t="s">
        <v>8</v>
      </c>
      <c r="E635" t="s">
        <v>367</v>
      </c>
      <c r="F635">
        <v>3</v>
      </c>
      <c r="G635">
        <v>0</v>
      </c>
      <c r="H635">
        <v>0</v>
      </c>
      <c r="I635" t="s">
        <v>1463</v>
      </c>
      <c r="J635">
        <v>0</v>
      </c>
      <c r="K635">
        <v>0</v>
      </c>
      <c r="L635" t="s">
        <v>1473</v>
      </c>
      <c r="M635">
        <v>0</v>
      </c>
      <c r="N635">
        <v>0</v>
      </c>
      <c r="O635">
        <v>0</v>
      </c>
      <c r="P635" t="s">
        <v>1475</v>
      </c>
      <c r="Q635">
        <v>0</v>
      </c>
      <c r="R635">
        <v>0</v>
      </c>
    </row>
    <row r="636" spans="1:18">
      <c r="A636" t="s">
        <v>863</v>
      </c>
      <c r="B636" t="s">
        <v>6</v>
      </c>
      <c r="C636">
        <v>1984</v>
      </c>
      <c r="D636" t="s">
        <v>8</v>
      </c>
      <c r="E636" t="s">
        <v>198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 t="s">
        <v>1475</v>
      </c>
    </row>
    <row r="637" spans="1:18">
      <c r="A637" t="s">
        <v>864</v>
      </c>
      <c r="B637" t="s">
        <v>170</v>
      </c>
      <c r="C637">
        <v>2000</v>
      </c>
      <c r="D637" t="s">
        <v>8</v>
      </c>
      <c r="E637" t="s">
        <v>865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 t="s">
        <v>1479</v>
      </c>
      <c r="R637">
        <v>0</v>
      </c>
    </row>
    <row r="638" spans="1:18">
      <c r="A638" t="s">
        <v>866</v>
      </c>
      <c r="B638" t="s">
        <v>6</v>
      </c>
      <c r="C638">
        <v>2008</v>
      </c>
      <c r="D638" t="s">
        <v>8</v>
      </c>
      <c r="E638" t="s">
        <v>867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s">
        <v>1477</v>
      </c>
      <c r="Q638">
        <v>0</v>
      </c>
      <c r="R638">
        <v>0</v>
      </c>
    </row>
    <row r="639" spans="1:18">
      <c r="A639" t="s">
        <v>868</v>
      </c>
      <c r="B639" t="s">
        <v>80</v>
      </c>
      <c r="C639">
        <v>33889</v>
      </c>
      <c r="D639" t="s">
        <v>8</v>
      </c>
      <c r="E639" t="s">
        <v>869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 t="s">
        <v>1478</v>
      </c>
      <c r="P639">
        <v>0</v>
      </c>
      <c r="Q639">
        <v>0</v>
      </c>
      <c r="R639">
        <v>0</v>
      </c>
    </row>
    <row r="640" spans="1:18">
      <c r="A640" t="s">
        <v>870</v>
      </c>
      <c r="B640" t="s">
        <v>6</v>
      </c>
      <c r="C640">
        <v>1981</v>
      </c>
      <c r="D640" t="s">
        <v>8</v>
      </c>
      <c r="E640" t="s">
        <v>234</v>
      </c>
      <c r="F640">
        <v>2</v>
      </c>
      <c r="G640">
        <v>0</v>
      </c>
      <c r="H640">
        <v>0</v>
      </c>
      <c r="I640" t="s">
        <v>1470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 t="s">
        <v>1472</v>
      </c>
    </row>
    <row r="641" spans="1:18">
      <c r="A641" t="s">
        <v>871</v>
      </c>
      <c r="B641" t="s">
        <v>19</v>
      </c>
      <c r="C641" t="s">
        <v>7</v>
      </c>
      <c r="D641" t="s">
        <v>7</v>
      </c>
      <c r="E641" t="s">
        <v>7</v>
      </c>
      <c r="F641">
        <v>2</v>
      </c>
      <c r="G641">
        <v>0</v>
      </c>
      <c r="H641">
        <v>0</v>
      </c>
      <c r="I641" t="s">
        <v>1463</v>
      </c>
      <c r="J641">
        <v>0</v>
      </c>
      <c r="K641">
        <v>0</v>
      </c>
      <c r="L641">
        <v>0</v>
      </c>
      <c r="M641">
        <v>0</v>
      </c>
      <c r="N641" t="s">
        <v>1475</v>
      </c>
      <c r="O641">
        <v>0</v>
      </c>
      <c r="P641">
        <v>0</v>
      </c>
      <c r="Q641">
        <v>0</v>
      </c>
      <c r="R641">
        <v>0</v>
      </c>
    </row>
    <row r="642" spans="1:18">
      <c r="A642" t="s">
        <v>872</v>
      </c>
      <c r="B642" t="s">
        <v>80</v>
      </c>
      <c r="C642" t="s">
        <v>7</v>
      </c>
      <c r="D642" t="s">
        <v>8</v>
      </c>
      <c r="E642" t="s">
        <v>7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 t="s">
        <v>1478</v>
      </c>
      <c r="P642">
        <v>0</v>
      </c>
      <c r="Q642">
        <v>0</v>
      </c>
      <c r="R642">
        <v>0</v>
      </c>
    </row>
    <row r="643" spans="1:18">
      <c r="A643" t="s">
        <v>873</v>
      </c>
      <c r="B643" t="s">
        <v>6</v>
      </c>
      <c r="C643">
        <v>2001</v>
      </c>
      <c r="D643" t="s">
        <v>8</v>
      </c>
      <c r="E643" t="s">
        <v>874</v>
      </c>
      <c r="F643">
        <v>3</v>
      </c>
      <c r="G643">
        <v>0</v>
      </c>
      <c r="H643" t="s">
        <v>1469</v>
      </c>
      <c r="I643">
        <v>0</v>
      </c>
      <c r="J643" t="s">
        <v>1471</v>
      </c>
      <c r="K643">
        <v>0</v>
      </c>
      <c r="L643">
        <v>0</v>
      </c>
      <c r="M643">
        <v>0</v>
      </c>
      <c r="N643" t="s">
        <v>1475</v>
      </c>
      <c r="O643">
        <v>0</v>
      </c>
      <c r="P643">
        <v>0</v>
      </c>
      <c r="Q643">
        <v>0</v>
      </c>
      <c r="R643">
        <v>0</v>
      </c>
    </row>
    <row r="644" spans="1:18">
      <c r="A644" t="s">
        <v>875</v>
      </c>
      <c r="B644" t="s">
        <v>6</v>
      </c>
      <c r="C644" t="s">
        <v>876</v>
      </c>
      <c r="D644" t="s">
        <v>8</v>
      </c>
      <c r="E644" t="s">
        <v>381</v>
      </c>
      <c r="F644">
        <v>2</v>
      </c>
      <c r="G644">
        <v>0</v>
      </c>
      <c r="H644">
        <v>0</v>
      </c>
      <c r="I644">
        <v>0</v>
      </c>
      <c r="J644" t="s">
        <v>1473</v>
      </c>
      <c r="K644">
        <v>0</v>
      </c>
      <c r="L644">
        <v>0</v>
      </c>
      <c r="M644">
        <v>0</v>
      </c>
      <c r="N644">
        <v>0</v>
      </c>
      <c r="O644" t="s">
        <v>1478</v>
      </c>
      <c r="P644">
        <v>0</v>
      </c>
      <c r="Q644">
        <v>0</v>
      </c>
      <c r="R644">
        <v>0</v>
      </c>
    </row>
    <row r="645" spans="1:18">
      <c r="A645" t="s">
        <v>877</v>
      </c>
      <c r="B645" t="s">
        <v>6</v>
      </c>
      <c r="C645">
        <v>2007</v>
      </c>
      <c r="D645" t="s">
        <v>8</v>
      </c>
      <c r="E645" t="s">
        <v>878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1473</v>
      </c>
      <c r="P645">
        <v>0</v>
      </c>
      <c r="Q645">
        <v>0</v>
      </c>
      <c r="R645">
        <v>0</v>
      </c>
    </row>
    <row r="646" spans="1:18">
      <c r="A646" t="s">
        <v>879</v>
      </c>
      <c r="B646" t="s">
        <v>19</v>
      </c>
      <c r="C646">
        <v>1998</v>
      </c>
      <c r="D646" t="s">
        <v>8</v>
      </c>
      <c r="E646" t="s">
        <v>7</v>
      </c>
      <c r="F646">
        <v>1</v>
      </c>
      <c r="G646">
        <v>0</v>
      </c>
      <c r="H646" t="s">
        <v>1467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t="s">
        <v>880</v>
      </c>
      <c r="B647" t="s">
        <v>19</v>
      </c>
      <c r="C647" t="s">
        <v>7</v>
      </c>
      <c r="D647" t="s">
        <v>8</v>
      </c>
      <c r="E647" t="s">
        <v>7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t="s">
        <v>1476</v>
      </c>
      <c r="Q647">
        <v>0</v>
      </c>
      <c r="R647">
        <v>0</v>
      </c>
    </row>
    <row r="648" spans="1:18">
      <c r="A648" t="s">
        <v>881</v>
      </c>
      <c r="B648" t="s">
        <v>89</v>
      </c>
      <c r="C648">
        <v>2003</v>
      </c>
      <c r="D648" t="s">
        <v>8</v>
      </c>
      <c r="E648" t="s">
        <v>882</v>
      </c>
      <c r="F648">
        <v>1</v>
      </c>
      <c r="G648">
        <v>0</v>
      </c>
      <c r="H648" t="s">
        <v>1467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t="s">
        <v>883</v>
      </c>
      <c r="B649" t="s">
        <v>6</v>
      </c>
      <c r="C649">
        <v>1975</v>
      </c>
      <c r="D649" t="s">
        <v>8</v>
      </c>
      <c r="E649" t="s">
        <v>806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1472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t="s">
        <v>884</v>
      </c>
      <c r="B650" t="s">
        <v>19</v>
      </c>
      <c r="C650" t="s">
        <v>7</v>
      </c>
      <c r="D650" t="s">
        <v>7</v>
      </c>
      <c r="E650" t="s">
        <v>7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t="s">
        <v>1477</v>
      </c>
      <c r="Q650">
        <v>0</v>
      </c>
      <c r="R650">
        <v>0</v>
      </c>
    </row>
    <row r="651" spans="1:18">
      <c r="A651" t="s">
        <v>885</v>
      </c>
      <c r="B651" t="s">
        <v>98</v>
      </c>
      <c r="C651">
        <v>2003</v>
      </c>
      <c r="D651" t="s">
        <v>8</v>
      </c>
      <c r="E651" t="s">
        <v>7</v>
      </c>
      <c r="F651">
        <v>2</v>
      </c>
      <c r="G651">
        <v>0</v>
      </c>
      <c r="H651">
        <v>0</v>
      </c>
      <c r="I651">
        <v>0</v>
      </c>
      <c r="J651">
        <v>0</v>
      </c>
      <c r="K651" t="s">
        <v>1474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 t="s">
        <v>1479</v>
      </c>
    </row>
    <row r="652" spans="1:18">
      <c r="A652" t="s">
        <v>886</v>
      </c>
      <c r="B652" t="s">
        <v>6</v>
      </c>
      <c r="C652">
        <v>1997</v>
      </c>
      <c r="D652" t="s">
        <v>8</v>
      </c>
      <c r="E652" t="s">
        <v>887</v>
      </c>
      <c r="F652">
        <v>1</v>
      </c>
      <c r="G652">
        <v>0</v>
      </c>
      <c r="H652">
        <v>0</v>
      </c>
      <c r="I652">
        <v>0</v>
      </c>
      <c r="J652">
        <v>0</v>
      </c>
      <c r="K652" t="s">
        <v>1474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t="s">
        <v>888</v>
      </c>
      <c r="B653" t="s">
        <v>16</v>
      </c>
      <c r="C653">
        <v>2001</v>
      </c>
      <c r="D653" t="s">
        <v>8</v>
      </c>
      <c r="E653" t="s">
        <v>889</v>
      </c>
      <c r="F653">
        <v>3</v>
      </c>
      <c r="G653">
        <v>0</v>
      </c>
      <c r="H653">
        <v>0</v>
      </c>
      <c r="I653">
        <v>0</v>
      </c>
      <c r="J653">
        <v>0</v>
      </c>
      <c r="K653" t="s">
        <v>1474</v>
      </c>
      <c r="L653">
        <v>0</v>
      </c>
      <c r="M653" t="s">
        <v>1477</v>
      </c>
      <c r="N653">
        <v>0</v>
      </c>
      <c r="O653">
        <v>0</v>
      </c>
      <c r="P653">
        <v>0</v>
      </c>
      <c r="Q653">
        <v>0</v>
      </c>
      <c r="R653" t="s">
        <v>1477</v>
      </c>
    </row>
    <row r="654" spans="1:18">
      <c r="A654" t="s">
        <v>890</v>
      </c>
      <c r="B654" t="s">
        <v>19</v>
      </c>
      <c r="C654">
        <v>2001</v>
      </c>
      <c r="D654" t="s">
        <v>8</v>
      </c>
      <c r="E654" t="s">
        <v>7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 t="s">
        <v>1479</v>
      </c>
    </row>
    <row r="655" spans="1:18">
      <c r="A655" t="s">
        <v>891</v>
      </c>
      <c r="B655" t="s">
        <v>80</v>
      </c>
      <c r="C655">
        <v>2013</v>
      </c>
      <c r="D655" t="s">
        <v>8</v>
      </c>
      <c r="E655" t="s">
        <v>133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 t="s">
        <v>1477</v>
      </c>
      <c r="R655">
        <v>0</v>
      </c>
    </row>
    <row r="656" spans="1:18">
      <c r="A656" t="s">
        <v>892</v>
      </c>
      <c r="B656" t="s">
        <v>6</v>
      </c>
      <c r="C656">
        <v>1989</v>
      </c>
      <c r="D656" t="s">
        <v>8</v>
      </c>
      <c r="E656" t="s">
        <v>893</v>
      </c>
      <c r="F656">
        <v>3</v>
      </c>
      <c r="G656">
        <v>0</v>
      </c>
      <c r="H656">
        <v>0</v>
      </c>
      <c r="I656">
        <v>0</v>
      </c>
      <c r="J656">
        <v>0</v>
      </c>
      <c r="K656">
        <v>0</v>
      </c>
      <c r="L656" t="s">
        <v>1474</v>
      </c>
      <c r="M656">
        <v>0</v>
      </c>
      <c r="N656">
        <v>0</v>
      </c>
      <c r="O656" t="s">
        <v>1477</v>
      </c>
      <c r="P656">
        <v>0</v>
      </c>
      <c r="Q656">
        <v>0</v>
      </c>
      <c r="R656" t="s">
        <v>1477</v>
      </c>
    </row>
    <row r="657" spans="1:18">
      <c r="A657" t="s">
        <v>894</v>
      </c>
      <c r="B657" t="s">
        <v>6</v>
      </c>
      <c r="C657">
        <v>1990</v>
      </c>
      <c r="D657" t="s">
        <v>8</v>
      </c>
      <c r="E657" t="s">
        <v>7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 t="s">
        <v>1475</v>
      </c>
      <c r="O657">
        <v>0</v>
      </c>
      <c r="P657">
        <v>0</v>
      </c>
      <c r="Q657">
        <v>0</v>
      </c>
      <c r="R657">
        <v>0</v>
      </c>
    </row>
    <row r="658" spans="1:18">
      <c r="A658" t="s">
        <v>895</v>
      </c>
      <c r="B658" t="s">
        <v>19</v>
      </c>
      <c r="C658">
        <v>2008</v>
      </c>
      <c r="D658" t="s">
        <v>8</v>
      </c>
      <c r="E658" t="s">
        <v>106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 t="s">
        <v>1479</v>
      </c>
      <c r="R658">
        <v>0</v>
      </c>
    </row>
    <row r="659" spans="1:18">
      <c r="A659" t="s">
        <v>896</v>
      </c>
      <c r="B659" t="s">
        <v>83</v>
      </c>
      <c r="C659">
        <v>1995</v>
      </c>
      <c r="D659" t="s">
        <v>8</v>
      </c>
      <c r="E659" t="s">
        <v>84</v>
      </c>
      <c r="F659">
        <v>3</v>
      </c>
      <c r="G659">
        <v>0</v>
      </c>
      <c r="H659">
        <v>0</v>
      </c>
      <c r="I659">
        <v>0</v>
      </c>
      <c r="J659" t="s">
        <v>1471</v>
      </c>
      <c r="K659">
        <v>0</v>
      </c>
      <c r="L659">
        <v>0</v>
      </c>
      <c r="M659" t="s">
        <v>1479</v>
      </c>
      <c r="N659">
        <v>0</v>
      </c>
      <c r="O659">
        <v>0</v>
      </c>
      <c r="P659">
        <v>0</v>
      </c>
      <c r="Q659" t="s">
        <v>1479</v>
      </c>
      <c r="R659">
        <v>0</v>
      </c>
    </row>
    <row r="660" spans="1:18">
      <c r="A660" t="s">
        <v>897</v>
      </c>
      <c r="B660" t="s">
        <v>148</v>
      </c>
      <c r="C660">
        <v>1992</v>
      </c>
      <c r="D660" t="s">
        <v>8</v>
      </c>
      <c r="E660" t="s">
        <v>898</v>
      </c>
      <c r="F660">
        <v>3</v>
      </c>
      <c r="G660">
        <v>0</v>
      </c>
      <c r="H660" t="s">
        <v>1469</v>
      </c>
      <c r="I660">
        <v>0</v>
      </c>
      <c r="J660" t="s">
        <v>1471</v>
      </c>
      <c r="K660">
        <v>0</v>
      </c>
      <c r="L660">
        <v>0</v>
      </c>
      <c r="M660">
        <v>0</v>
      </c>
      <c r="N660" t="s">
        <v>1475</v>
      </c>
      <c r="O660">
        <v>0</v>
      </c>
      <c r="P660">
        <v>0</v>
      </c>
      <c r="Q660">
        <v>0</v>
      </c>
      <c r="R660">
        <v>0</v>
      </c>
    </row>
    <row r="661" spans="1:18">
      <c r="A661" t="s">
        <v>899</v>
      </c>
      <c r="B661" t="s">
        <v>6</v>
      </c>
      <c r="C661">
        <v>1983</v>
      </c>
      <c r="D661" t="s">
        <v>8</v>
      </c>
      <c r="E661" t="s">
        <v>419</v>
      </c>
      <c r="F661">
        <v>3</v>
      </c>
      <c r="G661">
        <v>0</v>
      </c>
      <c r="H661">
        <v>0</v>
      </c>
      <c r="I661" t="s">
        <v>1470</v>
      </c>
      <c r="J661">
        <v>0</v>
      </c>
      <c r="K661">
        <v>0</v>
      </c>
      <c r="L661" t="s">
        <v>1473</v>
      </c>
      <c r="M661">
        <v>0</v>
      </c>
      <c r="N661" t="s">
        <v>1475</v>
      </c>
      <c r="O661">
        <v>0</v>
      </c>
      <c r="P661">
        <v>0</v>
      </c>
      <c r="Q661">
        <v>0</v>
      </c>
      <c r="R661">
        <v>0</v>
      </c>
    </row>
    <row r="662" spans="1:18">
      <c r="A662" t="s">
        <v>900</v>
      </c>
      <c r="B662" t="s">
        <v>34</v>
      </c>
      <c r="C662" t="s">
        <v>7</v>
      </c>
      <c r="D662" t="s">
        <v>8</v>
      </c>
      <c r="E662" t="s">
        <v>7</v>
      </c>
      <c r="F662">
        <v>2</v>
      </c>
      <c r="G662">
        <v>0</v>
      </c>
      <c r="H662">
        <v>0</v>
      </c>
      <c r="I662">
        <v>0</v>
      </c>
      <c r="J662">
        <v>0</v>
      </c>
      <c r="K662">
        <v>0</v>
      </c>
      <c r="L662" t="s">
        <v>1471</v>
      </c>
      <c r="M662">
        <v>0</v>
      </c>
      <c r="N662">
        <v>0</v>
      </c>
      <c r="O662">
        <v>0</v>
      </c>
      <c r="P662" t="s">
        <v>1475</v>
      </c>
      <c r="Q662">
        <v>0</v>
      </c>
      <c r="R662">
        <v>0</v>
      </c>
    </row>
    <row r="663" spans="1:18">
      <c r="A663" t="s">
        <v>901</v>
      </c>
      <c r="B663" t="s">
        <v>6</v>
      </c>
      <c r="C663">
        <v>2005</v>
      </c>
      <c r="D663" t="s">
        <v>8</v>
      </c>
      <c r="E663" t="s">
        <v>7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1474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t="s">
        <v>902</v>
      </c>
      <c r="B664" t="s">
        <v>19</v>
      </c>
      <c r="C664">
        <v>2010</v>
      </c>
      <c r="D664" t="s">
        <v>8</v>
      </c>
      <c r="E664" t="s">
        <v>7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 t="s">
        <v>1475</v>
      </c>
    </row>
    <row r="665" spans="1:18">
      <c r="A665" t="s">
        <v>903</v>
      </c>
      <c r="B665" t="s">
        <v>6</v>
      </c>
      <c r="C665">
        <v>2000</v>
      </c>
      <c r="D665" t="s">
        <v>8</v>
      </c>
      <c r="E665" t="s">
        <v>904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1477</v>
      </c>
      <c r="P665">
        <v>0</v>
      </c>
      <c r="Q665">
        <v>0</v>
      </c>
      <c r="R665">
        <v>0</v>
      </c>
    </row>
    <row r="666" spans="1:18">
      <c r="A666" t="s">
        <v>905</v>
      </c>
      <c r="B666" t="s">
        <v>6</v>
      </c>
      <c r="C666">
        <v>2000</v>
      </c>
      <c r="D666" t="s">
        <v>8</v>
      </c>
      <c r="E666" t="s">
        <v>7</v>
      </c>
      <c r="F666">
        <v>1</v>
      </c>
      <c r="G666" t="s">
        <v>1465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t="s">
        <v>906</v>
      </c>
      <c r="B667" t="s">
        <v>6</v>
      </c>
      <c r="C667">
        <v>2005</v>
      </c>
      <c r="D667" t="s">
        <v>8</v>
      </c>
      <c r="E667" t="s">
        <v>907</v>
      </c>
      <c r="F667">
        <v>2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t="s">
        <v>1473</v>
      </c>
      <c r="Q667">
        <v>0</v>
      </c>
      <c r="R667" t="s">
        <v>1472</v>
      </c>
    </row>
    <row r="668" spans="1:18">
      <c r="A668" t="s">
        <v>908</v>
      </c>
      <c r="B668" t="s">
        <v>6</v>
      </c>
      <c r="C668">
        <v>29603</v>
      </c>
      <c r="D668" t="s">
        <v>44</v>
      </c>
      <c r="E668" t="s">
        <v>120</v>
      </c>
      <c r="F668">
        <v>2</v>
      </c>
      <c r="G668">
        <v>0</v>
      </c>
      <c r="H668">
        <v>0</v>
      </c>
      <c r="I668">
        <v>0</v>
      </c>
      <c r="J668" t="s">
        <v>1472</v>
      </c>
      <c r="K668">
        <v>0</v>
      </c>
      <c r="L668">
        <v>0</v>
      </c>
      <c r="M668" t="s">
        <v>1472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t="s">
        <v>909</v>
      </c>
      <c r="B669" t="s">
        <v>34</v>
      </c>
      <c r="C669" t="s">
        <v>7</v>
      </c>
      <c r="D669" t="s">
        <v>7</v>
      </c>
      <c r="E669" t="s">
        <v>7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 t="s">
        <v>1476</v>
      </c>
      <c r="R669">
        <v>0</v>
      </c>
    </row>
    <row r="670" spans="1:18">
      <c r="A670" t="s">
        <v>910</v>
      </c>
      <c r="B670" t="s">
        <v>57</v>
      </c>
      <c r="C670" t="s">
        <v>911</v>
      </c>
      <c r="D670" t="s">
        <v>44</v>
      </c>
      <c r="E670" t="s">
        <v>58</v>
      </c>
      <c r="F670">
        <v>3</v>
      </c>
      <c r="G670" t="s">
        <v>1463</v>
      </c>
      <c r="H670">
        <v>0</v>
      </c>
      <c r="I670" t="s">
        <v>1463</v>
      </c>
      <c r="J670">
        <v>0</v>
      </c>
      <c r="K670" t="s">
        <v>1472</v>
      </c>
      <c r="L670">
        <v>0</v>
      </c>
      <c r="M670">
        <v>0</v>
      </c>
      <c r="N670">
        <v>0</v>
      </c>
      <c r="O670">
        <v>0</v>
      </c>
      <c r="P670" t="s">
        <v>1472</v>
      </c>
      <c r="Q670">
        <v>0</v>
      </c>
      <c r="R670">
        <v>0</v>
      </c>
    </row>
    <row r="671" spans="1:18">
      <c r="A671" t="s">
        <v>912</v>
      </c>
      <c r="B671" t="s">
        <v>6</v>
      </c>
      <c r="C671">
        <v>1988</v>
      </c>
      <c r="D671" t="s">
        <v>8</v>
      </c>
      <c r="E671" t="s">
        <v>120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1472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t="s">
        <v>913</v>
      </c>
      <c r="B672" t="s">
        <v>16</v>
      </c>
      <c r="C672">
        <v>2004</v>
      </c>
      <c r="D672" t="s">
        <v>8</v>
      </c>
      <c r="E672" t="s">
        <v>7</v>
      </c>
      <c r="F672">
        <v>1</v>
      </c>
      <c r="G672">
        <v>0</v>
      </c>
      <c r="H672" t="s">
        <v>1469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t="s">
        <v>914</v>
      </c>
      <c r="B673" t="s">
        <v>6</v>
      </c>
      <c r="C673">
        <v>2000</v>
      </c>
      <c r="D673" t="s">
        <v>8</v>
      </c>
      <c r="E673" t="s">
        <v>915</v>
      </c>
      <c r="F673">
        <v>3</v>
      </c>
      <c r="G673">
        <v>0</v>
      </c>
      <c r="H673">
        <v>0</v>
      </c>
      <c r="I673" t="s">
        <v>1470</v>
      </c>
      <c r="J673">
        <v>0</v>
      </c>
      <c r="K673">
        <v>0</v>
      </c>
      <c r="L673" t="s">
        <v>1473</v>
      </c>
      <c r="M673">
        <v>0</v>
      </c>
      <c r="N673">
        <v>0</v>
      </c>
      <c r="O673">
        <v>0</v>
      </c>
      <c r="P673">
        <v>0</v>
      </c>
      <c r="Q673" t="s">
        <v>1472</v>
      </c>
      <c r="R673">
        <v>0</v>
      </c>
    </row>
    <row r="674" spans="1:18">
      <c r="A674" t="s">
        <v>916</v>
      </c>
      <c r="B674" t="s">
        <v>19</v>
      </c>
      <c r="C674" t="s">
        <v>7</v>
      </c>
      <c r="D674" t="s">
        <v>8</v>
      </c>
      <c r="E674" t="s">
        <v>7</v>
      </c>
      <c r="F674">
        <v>1</v>
      </c>
      <c r="G674" t="s">
        <v>1465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t="s">
        <v>917</v>
      </c>
      <c r="B675" t="s">
        <v>80</v>
      </c>
      <c r="C675">
        <v>1998</v>
      </c>
      <c r="D675" t="s">
        <v>8</v>
      </c>
      <c r="E675" t="s">
        <v>133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 t="s">
        <v>1472</v>
      </c>
      <c r="O675">
        <v>0</v>
      </c>
      <c r="P675">
        <v>0</v>
      </c>
      <c r="Q675">
        <v>0</v>
      </c>
      <c r="R675">
        <v>0</v>
      </c>
    </row>
    <row r="676" spans="1:18">
      <c r="A676" t="s">
        <v>918</v>
      </c>
      <c r="B676" t="s">
        <v>19</v>
      </c>
      <c r="C676">
        <v>1991</v>
      </c>
      <c r="D676" t="s">
        <v>8</v>
      </c>
      <c r="E676" t="s">
        <v>7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t="s">
        <v>1479</v>
      </c>
      <c r="Q676">
        <v>0</v>
      </c>
      <c r="R676">
        <v>0</v>
      </c>
    </row>
    <row r="677" spans="1:18">
      <c r="A677" t="s">
        <v>919</v>
      </c>
      <c r="B677" t="s">
        <v>57</v>
      </c>
      <c r="C677" t="s">
        <v>920</v>
      </c>
      <c r="D677" t="s">
        <v>8</v>
      </c>
      <c r="E677" t="s">
        <v>7</v>
      </c>
      <c r="F677">
        <v>3</v>
      </c>
      <c r="G677">
        <v>0</v>
      </c>
      <c r="H677">
        <v>0</v>
      </c>
      <c r="I677" t="s">
        <v>1470</v>
      </c>
      <c r="J677">
        <v>0</v>
      </c>
      <c r="K677" t="s">
        <v>1471</v>
      </c>
      <c r="L677">
        <v>0</v>
      </c>
      <c r="M677">
        <v>0</v>
      </c>
      <c r="N677" t="s">
        <v>1475</v>
      </c>
      <c r="O677">
        <v>0</v>
      </c>
      <c r="P677">
        <v>0</v>
      </c>
      <c r="Q677">
        <v>0</v>
      </c>
      <c r="R677">
        <v>0</v>
      </c>
    </row>
    <row r="678" spans="1:18">
      <c r="A678" t="s">
        <v>921</v>
      </c>
      <c r="B678" t="s">
        <v>34</v>
      </c>
      <c r="C678">
        <v>2006</v>
      </c>
      <c r="D678" t="s">
        <v>8</v>
      </c>
      <c r="E678" t="s">
        <v>922</v>
      </c>
      <c r="F678">
        <v>2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1474</v>
      </c>
      <c r="M678">
        <v>0</v>
      </c>
      <c r="N678" t="s">
        <v>1477</v>
      </c>
      <c r="O678">
        <v>0</v>
      </c>
      <c r="P678">
        <v>0</v>
      </c>
      <c r="Q678">
        <v>0</v>
      </c>
      <c r="R678">
        <v>0</v>
      </c>
    </row>
    <row r="679" spans="1:18">
      <c r="A679" t="s">
        <v>923</v>
      </c>
      <c r="B679" t="s">
        <v>924</v>
      </c>
      <c r="C679">
        <v>2006</v>
      </c>
      <c r="D679" t="s">
        <v>8</v>
      </c>
      <c r="E679" t="s">
        <v>7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 t="s">
        <v>1473</v>
      </c>
    </row>
    <row r="680" spans="1:18">
      <c r="A680" t="s">
        <v>925</v>
      </c>
      <c r="B680" t="s">
        <v>372</v>
      </c>
      <c r="C680">
        <v>31053</v>
      </c>
      <c r="D680" t="s">
        <v>8</v>
      </c>
      <c r="E680" t="s">
        <v>926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 t="s">
        <v>1479</v>
      </c>
      <c r="R680">
        <v>0</v>
      </c>
    </row>
    <row r="681" spans="1:18">
      <c r="A681" t="s">
        <v>927</v>
      </c>
      <c r="B681" t="s">
        <v>6</v>
      </c>
      <c r="C681" t="s">
        <v>7</v>
      </c>
      <c r="D681" t="s">
        <v>8</v>
      </c>
      <c r="E681" t="s">
        <v>7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 t="s">
        <v>1475</v>
      </c>
    </row>
    <row r="682" spans="1:18">
      <c r="A682" t="s">
        <v>928</v>
      </c>
      <c r="B682" t="s">
        <v>57</v>
      </c>
      <c r="C682">
        <v>1982</v>
      </c>
      <c r="D682" t="s">
        <v>8</v>
      </c>
      <c r="E682" t="s">
        <v>929</v>
      </c>
      <c r="F682">
        <v>5</v>
      </c>
      <c r="G682">
        <v>0</v>
      </c>
      <c r="H682" t="s">
        <v>1469</v>
      </c>
      <c r="I682">
        <v>0</v>
      </c>
      <c r="J682" t="s">
        <v>1471</v>
      </c>
      <c r="K682">
        <v>0</v>
      </c>
      <c r="L682">
        <v>0</v>
      </c>
      <c r="M682" t="s">
        <v>1475</v>
      </c>
      <c r="N682" t="s">
        <v>1475</v>
      </c>
      <c r="O682">
        <v>0</v>
      </c>
      <c r="P682">
        <v>0</v>
      </c>
      <c r="Q682" t="s">
        <v>1475</v>
      </c>
      <c r="R682">
        <v>0</v>
      </c>
    </row>
    <row r="683" spans="1:18">
      <c r="A683" t="s">
        <v>930</v>
      </c>
      <c r="B683" t="s">
        <v>6</v>
      </c>
      <c r="C683">
        <v>1996</v>
      </c>
      <c r="D683" t="s">
        <v>8</v>
      </c>
      <c r="E683" t="s">
        <v>848</v>
      </c>
      <c r="F683">
        <v>2</v>
      </c>
      <c r="G683">
        <v>0</v>
      </c>
      <c r="H683">
        <v>0</v>
      </c>
      <c r="I683">
        <v>0</v>
      </c>
      <c r="J683" t="s">
        <v>1472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 t="s">
        <v>1473</v>
      </c>
      <c r="R683">
        <v>0</v>
      </c>
    </row>
    <row r="684" spans="1:18">
      <c r="A684" t="s">
        <v>931</v>
      </c>
      <c r="B684" t="s">
        <v>29</v>
      </c>
      <c r="C684" t="s">
        <v>7</v>
      </c>
      <c r="D684" t="s">
        <v>7</v>
      </c>
      <c r="E684" t="s">
        <v>7</v>
      </c>
      <c r="F684">
        <v>2</v>
      </c>
      <c r="G684">
        <v>0</v>
      </c>
      <c r="H684">
        <v>0</v>
      </c>
      <c r="I684">
        <v>0</v>
      </c>
      <c r="J684">
        <v>0</v>
      </c>
      <c r="K684">
        <v>0</v>
      </c>
      <c r="L684" t="s">
        <v>1474</v>
      </c>
      <c r="M684">
        <v>0</v>
      </c>
      <c r="N684">
        <v>0</v>
      </c>
      <c r="O684" t="s">
        <v>1478</v>
      </c>
      <c r="P684">
        <v>0</v>
      </c>
      <c r="Q684">
        <v>0</v>
      </c>
      <c r="R684">
        <v>0</v>
      </c>
    </row>
    <row r="685" spans="1:18">
      <c r="A685" t="s">
        <v>932</v>
      </c>
      <c r="B685" t="s">
        <v>80</v>
      </c>
      <c r="C685">
        <v>1992</v>
      </c>
      <c r="D685" t="s">
        <v>44</v>
      </c>
      <c r="E685" t="s">
        <v>869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 t="s">
        <v>1475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t="s">
        <v>933</v>
      </c>
      <c r="B686" t="s">
        <v>54</v>
      </c>
      <c r="C686">
        <v>2003</v>
      </c>
      <c r="D686" t="s">
        <v>8</v>
      </c>
      <c r="E686" t="s">
        <v>7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t="s">
        <v>1475</v>
      </c>
      <c r="Q686">
        <v>0</v>
      </c>
      <c r="R686">
        <v>0</v>
      </c>
    </row>
    <row r="687" spans="1:18">
      <c r="A687" t="s">
        <v>934</v>
      </c>
      <c r="B687" t="s">
        <v>19</v>
      </c>
      <c r="C687">
        <v>2010</v>
      </c>
      <c r="D687" t="s">
        <v>8</v>
      </c>
      <c r="E687" t="s">
        <v>7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1479</v>
      </c>
      <c r="P687">
        <v>0</v>
      </c>
      <c r="Q687">
        <v>0</v>
      </c>
      <c r="R687">
        <v>0</v>
      </c>
    </row>
    <row r="688" spans="1:18">
      <c r="A688" t="s">
        <v>935</v>
      </c>
      <c r="B688" t="s">
        <v>6</v>
      </c>
      <c r="C688">
        <v>1986</v>
      </c>
      <c r="D688" t="s">
        <v>8</v>
      </c>
      <c r="E688" t="s">
        <v>7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 t="s">
        <v>1475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t="s">
        <v>936</v>
      </c>
      <c r="B689" t="s">
        <v>34</v>
      </c>
      <c r="C689">
        <v>1992</v>
      </c>
      <c r="D689" t="s">
        <v>8</v>
      </c>
      <c r="E689" t="s">
        <v>7</v>
      </c>
      <c r="F689">
        <v>2</v>
      </c>
      <c r="G689">
        <v>0</v>
      </c>
      <c r="H689">
        <v>0</v>
      </c>
      <c r="I689" t="s">
        <v>1467</v>
      </c>
      <c r="J689">
        <v>0</v>
      </c>
      <c r="K689" t="s">
        <v>1471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t="s">
        <v>937</v>
      </c>
      <c r="B690" t="s">
        <v>34</v>
      </c>
      <c r="C690">
        <v>2001</v>
      </c>
      <c r="D690" t="s">
        <v>8</v>
      </c>
      <c r="E690" t="s">
        <v>7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1479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t="s">
        <v>938</v>
      </c>
      <c r="B691" t="s">
        <v>19</v>
      </c>
      <c r="C691">
        <v>2008</v>
      </c>
      <c r="D691" t="s">
        <v>8</v>
      </c>
      <c r="E691" t="s">
        <v>7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t="s">
        <v>1475</v>
      </c>
      <c r="Q691">
        <v>0</v>
      </c>
      <c r="R691">
        <v>0</v>
      </c>
    </row>
    <row r="692" spans="1:18">
      <c r="A692" t="s">
        <v>939</v>
      </c>
      <c r="B692" t="s">
        <v>123</v>
      </c>
      <c r="C692" t="s">
        <v>7</v>
      </c>
      <c r="D692" t="s">
        <v>8</v>
      </c>
      <c r="E692" t="s">
        <v>7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 t="s">
        <v>1479</v>
      </c>
      <c r="P692">
        <v>0</v>
      </c>
      <c r="Q692">
        <v>0</v>
      </c>
      <c r="R692">
        <v>0</v>
      </c>
    </row>
    <row r="693" spans="1:18">
      <c r="A693" t="s">
        <v>940</v>
      </c>
      <c r="B693" t="s">
        <v>6</v>
      </c>
      <c r="C693">
        <v>1981</v>
      </c>
      <c r="D693" t="s">
        <v>44</v>
      </c>
      <c r="E693" t="s">
        <v>941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 t="s">
        <v>1478</v>
      </c>
      <c r="O693">
        <v>0</v>
      </c>
      <c r="P693">
        <v>0</v>
      </c>
      <c r="Q693">
        <v>0</v>
      </c>
      <c r="R693">
        <v>0</v>
      </c>
    </row>
    <row r="694" spans="1:18">
      <c r="A694" t="s">
        <v>942</v>
      </c>
      <c r="B694" t="s">
        <v>470</v>
      </c>
      <c r="C694">
        <v>1995</v>
      </c>
      <c r="D694" t="s">
        <v>8</v>
      </c>
      <c r="E694" t="s">
        <v>471</v>
      </c>
      <c r="F694">
        <v>1</v>
      </c>
      <c r="G694">
        <v>0</v>
      </c>
      <c r="H694">
        <v>0</v>
      </c>
      <c r="I694">
        <v>0</v>
      </c>
      <c r="J694">
        <v>0</v>
      </c>
      <c r="K694" t="s">
        <v>1474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t="s">
        <v>943</v>
      </c>
      <c r="B695" t="s">
        <v>6</v>
      </c>
      <c r="C695" t="s">
        <v>7</v>
      </c>
      <c r="D695" t="s">
        <v>7</v>
      </c>
      <c r="E695" t="s">
        <v>7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t="s">
        <v>1477</v>
      </c>
      <c r="O695">
        <v>0</v>
      </c>
      <c r="P695">
        <v>0</v>
      </c>
      <c r="Q695">
        <v>0</v>
      </c>
      <c r="R695">
        <v>0</v>
      </c>
    </row>
    <row r="696" spans="1:18">
      <c r="A696" t="s">
        <v>943</v>
      </c>
      <c r="B696" t="s">
        <v>6</v>
      </c>
      <c r="C696">
        <v>1987</v>
      </c>
      <c r="D696" t="s">
        <v>8</v>
      </c>
      <c r="E696" t="s">
        <v>7</v>
      </c>
      <c r="F696">
        <v>2</v>
      </c>
      <c r="G696">
        <v>0</v>
      </c>
      <c r="H696" t="s">
        <v>1469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 t="s">
        <v>1477</v>
      </c>
      <c r="P696">
        <v>0</v>
      </c>
      <c r="Q696">
        <v>0</v>
      </c>
      <c r="R696">
        <v>0</v>
      </c>
    </row>
    <row r="697" spans="1:18">
      <c r="A697" t="s">
        <v>944</v>
      </c>
      <c r="B697" t="s">
        <v>6</v>
      </c>
      <c r="C697">
        <v>1991</v>
      </c>
      <c r="D697" t="s">
        <v>44</v>
      </c>
      <c r="E697" t="s">
        <v>67</v>
      </c>
      <c r="F697">
        <v>1</v>
      </c>
      <c r="G697">
        <v>0</v>
      </c>
      <c r="H697">
        <v>0</v>
      </c>
      <c r="I697">
        <v>0</v>
      </c>
      <c r="J697">
        <v>0</v>
      </c>
      <c r="K697" t="s">
        <v>1473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t="s">
        <v>945</v>
      </c>
      <c r="B698" t="s">
        <v>6</v>
      </c>
      <c r="C698">
        <v>2012</v>
      </c>
      <c r="D698" t="s">
        <v>8</v>
      </c>
      <c r="E698" t="s">
        <v>7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t="s">
        <v>1472</v>
      </c>
      <c r="O698">
        <v>0</v>
      </c>
      <c r="P698">
        <v>0</v>
      </c>
      <c r="Q698">
        <v>0</v>
      </c>
      <c r="R698">
        <v>0</v>
      </c>
    </row>
    <row r="699" spans="1:18">
      <c r="A699" t="s">
        <v>946</v>
      </c>
      <c r="B699" t="s">
        <v>9</v>
      </c>
      <c r="C699">
        <v>1992</v>
      </c>
      <c r="D699" t="s">
        <v>8</v>
      </c>
      <c r="E699" t="s">
        <v>947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t="s">
        <v>1479</v>
      </c>
      <c r="Q699">
        <v>0</v>
      </c>
      <c r="R699">
        <v>0</v>
      </c>
    </row>
    <row r="700" spans="1:18">
      <c r="A700" t="s">
        <v>948</v>
      </c>
      <c r="B700" t="s">
        <v>19</v>
      </c>
      <c r="C700">
        <v>1999</v>
      </c>
      <c r="D700" t="s">
        <v>8</v>
      </c>
      <c r="E700" t="s">
        <v>949</v>
      </c>
      <c r="F700">
        <v>3</v>
      </c>
      <c r="G700" t="s">
        <v>1463</v>
      </c>
      <c r="H700">
        <v>0</v>
      </c>
      <c r="I700" t="s">
        <v>1467</v>
      </c>
      <c r="J700">
        <v>0</v>
      </c>
      <c r="K700">
        <v>0</v>
      </c>
      <c r="L700">
        <v>0</v>
      </c>
      <c r="M700">
        <v>0</v>
      </c>
      <c r="N700">
        <v>0</v>
      </c>
      <c r="O700" t="s">
        <v>1472</v>
      </c>
      <c r="P700">
        <v>0</v>
      </c>
      <c r="Q700" t="s">
        <v>1473</v>
      </c>
      <c r="R700">
        <v>0</v>
      </c>
    </row>
    <row r="701" spans="1:18">
      <c r="A701" t="s">
        <v>950</v>
      </c>
      <c r="B701" t="s">
        <v>83</v>
      </c>
      <c r="C701" t="s">
        <v>430</v>
      </c>
      <c r="D701" t="s">
        <v>8</v>
      </c>
      <c r="E701" t="s">
        <v>951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t="s">
        <v>1473</v>
      </c>
      <c r="Q701">
        <v>0</v>
      </c>
      <c r="R701">
        <v>0</v>
      </c>
    </row>
    <row r="702" spans="1:18">
      <c r="A702" t="s">
        <v>952</v>
      </c>
      <c r="B702" t="s">
        <v>6</v>
      </c>
      <c r="C702">
        <v>25610</v>
      </c>
      <c r="D702" t="s">
        <v>8</v>
      </c>
      <c r="E702" t="s">
        <v>7</v>
      </c>
      <c r="F702">
        <v>2</v>
      </c>
      <c r="G702" t="s">
        <v>1465</v>
      </c>
      <c r="H702">
        <v>0</v>
      </c>
      <c r="I702">
        <v>0</v>
      </c>
      <c r="J702">
        <v>0</v>
      </c>
      <c r="K702" t="s">
        <v>1471</v>
      </c>
      <c r="L702">
        <v>0</v>
      </c>
      <c r="M702">
        <v>0</v>
      </c>
      <c r="N702">
        <v>0</v>
      </c>
      <c r="O702" t="s">
        <v>1475</v>
      </c>
      <c r="P702">
        <v>0</v>
      </c>
      <c r="Q702">
        <v>0</v>
      </c>
      <c r="R702">
        <v>0</v>
      </c>
    </row>
    <row r="703" spans="1:18">
      <c r="A703" t="s">
        <v>953</v>
      </c>
      <c r="B703" t="s">
        <v>19</v>
      </c>
      <c r="C703" t="s">
        <v>7</v>
      </c>
      <c r="D703" t="s">
        <v>8</v>
      </c>
      <c r="E703" t="s">
        <v>7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1476</v>
      </c>
      <c r="P703">
        <v>0</v>
      </c>
      <c r="Q703">
        <v>0</v>
      </c>
      <c r="R703">
        <v>0</v>
      </c>
    </row>
    <row r="704" spans="1:18">
      <c r="A704" t="s">
        <v>954</v>
      </c>
      <c r="B704" t="s">
        <v>19</v>
      </c>
      <c r="C704" t="s">
        <v>7</v>
      </c>
      <c r="D704" t="s">
        <v>8</v>
      </c>
      <c r="E704" t="s">
        <v>7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 t="s">
        <v>1472</v>
      </c>
      <c r="R704">
        <v>0</v>
      </c>
    </row>
    <row r="705" spans="1:18">
      <c r="A705" t="s">
        <v>955</v>
      </c>
      <c r="B705" t="s">
        <v>19</v>
      </c>
      <c r="C705">
        <v>1989</v>
      </c>
      <c r="D705" t="s">
        <v>8</v>
      </c>
      <c r="E705" t="s">
        <v>7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t="s">
        <v>1473</v>
      </c>
      <c r="Q705">
        <v>0</v>
      </c>
      <c r="R705">
        <v>0</v>
      </c>
    </row>
    <row r="706" spans="1:18">
      <c r="A706" t="s">
        <v>956</v>
      </c>
      <c r="B706" t="s">
        <v>43</v>
      </c>
      <c r="C706" t="s">
        <v>7</v>
      </c>
      <c r="D706" t="s">
        <v>7</v>
      </c>
      <c r="E706" t="s">
        <v>7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 t="s">
        <v>1478</v>
      </c>
    </row>
    <row r="707" spans="1:18">
      <c r="A707" t="s">
        <v>957</v>
      </c>
      <c r="B707" t="s">
        <v>6</v>
      </c>
      <c r="C707" t="s">
        <v>7</v>
      </c>
      <c r="D707" t="s">
        <v>8</v>
      </c>
      <c r="E707" t="s">
        <v>7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 t="s">
        <v>1475</v>
      </c>
      <c r="P707">
        <v>0</v>
      </c>
      <c r="Q707">
        <v>0</v>
      </c>
      <c r="R707">
        <v>0</v>
      </c>
    </row>
    <row r="708" spans="1:18">
      <c r="A708" t="s">
        <v>958</v>
      </c>
      <c r="B708" t="s">
        <v>6</v>
      </c>
      <c r="C708">
        <v>1983</v>
      </c>
      <c r="D708" t="s">
        <v>8</v>
      </c>
      <c r="E708" t="s">
        <v>120</v>
      </c>
      <c r="F708">
        <v>3</v>
      </c>
      <c r="G708">
        <v>0</v>
      </c>
      <c r="H708">
        <v>0</v>
      </c>
      <c r="I708" t="s">
        <v>1463</v>
      </c>
      <c r="J708">
        <v>0</v>
      </c>
      <c r="K708">
        <v>0</v>
      </c>
      <c r="L708">
        <v>0</v>
      </c>
      <c r="M708">
        <v>0</v>
      </c>
      <c r="N708" t="s">
        <v>1478</v>
      </c>
      <c r="O708">
        <v>0</v>
      </c>
      <c r="P708" t="s">
        <v>1478</v>
      </c>
      <c r="Q708">
        <v>0</v>
      </c>
      <c r="R708">
        <v>0</v>
      </c>
    </row>
    <row r="709" spans="1:18">
      <c r="A709" t="s">
        <v>959</v>
      </c>
      <c r="B709" t="s">
        <v>6</v>
      </c>
      <c r="C709">
        <v>1994</v>
      </c>
      <c r="D709" t="s">
        <v>8</v>
      </c>
      <c r="E709" t="s">
        <v>7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 t="s">
        <v>1477</v>
      </c>
    </row>
    <row r="710" spans="1:18">
      <c r="A710" t="s">
        <v>960</v>
      </c>
      <c r="B710" t="s">
        <v>54</v>
      </c>
      <c r="C710">
        <v>2009</v>
      </c>
      <c r="D710" t="s">
        <v>8</v>
      </c>
      <c r="E710" t="s">
        <v>7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 t="s">
        <v>1472</v>
      </c>
    </row>
    <row r="711" spans="1:18">
      <c r="A711" t="s">
        <v>961</v>
      </c>
      <c r="B711" t="s">
        <v>16</v>
      </c>
      <c r="C711" t="s">
        <v>7</v>
      </c>
      <c r="D711" t="s">
        <v>7</v>
      </c>
      <c r="E711" t="s">
        <v>7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 t="s">
        <v>1475</v>
      </c>
    </row>
    <row r="712" spans="1:18">
      <c r="A712" t="s">
        <v>962</v>
      </c>
      <c r="B712" t="s">
        <v>6</v>
      </c>
      <c r="C712">
        <v>1985</v>
      </c>
      <c r="D712" t="s">
        <v>8</v>
      </c>
      <c r="E712" t="s">
        <v>7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t="s">
        <v>1473</v>
      </c>
      <c r="Q712">
        <v>0</v>
      </c>
      <c r="R712">
        <v>0</v>
      </c>
    </row>
    <row r="713" spans="1:18">
      <c r="A713" t="s">
        <v>963</v>
      </c>
      <c r="B713" t="s">
        <v>7</v>
      </c>
      <c r="C713" t="s">
        <v>7</v>
      </c>
      <c r="D713" t="s">
        <v>7</v>
      </c>
      <c r="E713" t="s">
        <v>7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 t="s">
        <v>1476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t="s">
        <v>964</v>
      </c>
      <c r="B714" t="s">
        <v>6</v>
      </c>
      <c r="C714" t="s">
        <v>7</v>
      </c>
      <c r="D714" t="s">
        <v>8</v>
      </c>
      <c r="E714" t="s">
        <v>7</v>
      </c>
      <c r="F714">
        <v>4</v>
      </c>
      <c r="G714" t="s">
        <v>1463</v>
      </c>
      <c r="H714">
        <v>0</v>
      </c>
      <c r="I714" t="s">
        <v>1470</v>
      </c>
      <c r="J714">
        <v>0</v>
      </c>
      <c r="K714">
        <v>0</v>
      </c>
      <c r="L714">
        <v>0</v>
      </c>
      <c r="M714" t="s">
        <v>1475</v>
      </c>
      <c r="N714">
        <v>0</v>
      </c>
      <c r="O714">
        <v>0</v>
      </c>
      <c r="P714" t="s">
        <v>1475</v>
      </c>
      <c r="Q714">
        <v>0</v>
      </c>
      <c r="R714" t="s">
        <v>1475</v>
      </c>
    </row>
    <row r="715" spans="1:18">
      <c r="A715" t="s">
        <v>965</v>
      </c>
      <c r="B715" t="s">
        <v>9</v>
      </c>
      <c r="C715">
        <v>2001</v>
      </c>
      <c r="D715" t="s">
        <v>8</v>
      </c>
      <c r="E715" t="s">
        <v>966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 t="s">
        <v>1475</v>
      </c>
      <c r="P715">
        <v>0</v>
      </c>
      <c r="Q715">
        <v>0</v>
      </c>
      <c r="R715">
        <v>0</v>
      </c>
    </row>
    <row r="716" spans="1:18">
      <c r="A716" t="s">
        <v>967</v>
      </c>
      <c r="B716" t="s">
        <v>34</v>
      </c>
      <c r="C716">
        <v>2002</v>
      </c>
      <c r="D716" t="s">
        <v>8</v>
      </c>
      <c r="E716" t="s">
        <v>7</v>
      </c>
      <c r="F716">
        <v>1</v>
      </c>
      <c r="G716">
        <v>0</v>
      </c>
      <c r="H716">
        <v>0</v>
      </c>
      <c r="I716">
        <v>0</v>
      </c>
      <c r="J716">
        <v>0</v>
      </c>
      <c r="K716" t="s">
        <v>1471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t="s">
        <v>968</v>
      </c>
      <c r="B717" t="s">
        <v>57</v>
      </c>
      <c r="C717">
        <v>2004</v>
      </c>
      <c r="D717" t="s">
        <v>8</v>
      </c>
      <c r="E717" t="s">
        <v>7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1478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t="s">
        <v>969</v>
      </c>
      <c r="B718" t="s">
        <v>6</v>
      </c>
      <c r="C718">
        <v>2009</v>
      </c>
      <c r="D718" t="s">
        <v>8</v>
      </c>
      <c r="E718" t="s">
        <v>970</v>
      </c>
      <c r="F718">
        <v>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t="s">
        <v>1473</v>
      </c>
      <c r="P718">
        <v>0</v>
      </c>
      <c r="Q718">
        <v>0</v>
      </c>
      <c r="R718" t="s">
        <v>1473</v>
      </c>
    </row>
    <row r="719" spans="1:18">
      <c r="A719" t="s">
        <v>971</v>
      </c>
      <c r="B719" t="s">
        <v>6</v>
      </c>
      <c r="C719" t="s">
        <v>7</v>
      </c>
      <c r="D719" t="s">
        <v>7</v>
      </c>
      <c r="E719" t="s">
        <v>7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t="s">
        <v>1478</v>
      </c>
      <c r="Q719">
        <v>0</v>
      </c>
      <c r="R719">
        <v>0</v>
      </c>
    </row>
    <row r="720" spans="1:18">
      <c r="A720" t="s">
        <v>972</v>
      </c>
      <c r="B720" t="s">
        <v>19</v>
      </c>
      <c r="C720">
        <v>2002</v>
      </c>
      <c r="D720" t="s">
        <v>8</v>
      </c>
      <c r="E720" t="s">
        <v>7</v>
      </c>
      <c r="F720">
        <v>1</v>
      </c>
      <c r="G720">
        <v>0</v>
      </c>
      <c r="H720">
        <v>0</v>
      </c>
      <c r="I720">
        <v>0</v>
      </c>
      <c r="J720" t="s">
        <v>1471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t="s">
        <v>973</v>
      </c>
      <c r="B721" t="s">
        <v>9</v>
      </c>
      <c r="C721">
        <v>2008</v>
      </c>
      <c r="D721" t="s">
        <v>8</v>
      </c>
      <c r="E721" t="s">
        <v>7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 t="s">
        <v>1477</v>
      </c>
    </row>
    <row r="722" spans="1:18">
      <c r="A722" t="s">
        <v>974</v>
      </c>
      <c r="B722" t="s">
        <v>19</v>
      </c>
      <c r="C722">
        <v>35479</v>
      </c>
      <c r="D722" t="s">
        <v>44</v>
      </c>
      <c r="E722" t="s">
        <v>7</v>
      </c>
      <c r="F722">
        <v>2</v>
      </c>
      <c r="G722">
        <v>0</v>
      </c>
      <c r="H722">
        <v>0</v>
      </c>
      <c r="I722" t="s">
        <v>1463</v>
      </c>
      <c r="J722">
        <v>0</v>
      </c>
      <c r="K722">
        <v>0</v>
      </c>
      <c r="L722">
        <v>0</v>
      </c>
      <c r="M722">
        <v>0</v>
      </c>
      <c r="N722" t="s">
        <v>1475</v>
      </c>
      <c r="O722">
        <v>0</v>
      </c>
      <c r="P722">
        <v>0</v>
      </c>
      <c r="Q722">
        <v>0</v>
      </c>
      <c r="R722">
        <v>0</v>
      </c>
    </row>
    <row r="723" spans="1:18">
      <c r="A723" t="s">
        <v>975</v>
      </c>
      <c r="B723" t="s">
        <v>34</v>
      </c>
      <c r="C723" t="s">
        <v>976</v>
      </c>
      <c r="D723" t="s">
        <v>44</v>
      </c>
      <c r="E723" t="s">
        <v>426</v>
      </c>
      <c r="F723">
        <v>1</v>
      </c>
      <c r="G723">
        <v>0</v>
      </c>
      <c r="H723">
        <v>0</v>
      </c>
      <c r="I723">
        <v>0</v>
      </c>
      <c r="J723">
        <v>0</v>
      </c>
      <c r="K723" t="s">
        <v>1474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t="s">
        <v>977</v>
      </c>
      <c r="B724" t="s">
        <v>57</v>
      </c>
      <c r="C724" t="s">
        <v>7</v>
      </c>
      <c r="D724" t="s">
        <v>7</v>
      </c>
      <c r="E724" t="s">
        <v>7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t="s">
        <v>1475</v>
      </c>
      <c r="Q724">
        <v>0</v>
      </c>
      <c r="R724">
        <v>0</v>
      </c>
    </row>
    <row r="725" spans="1:18">
      <c r="A725" t="s">
        <v>978</v>
      </c>
      <c r="B725" t="s">
        <v>80</v>
      </c>
      <c r="C725">
        <v>1990</v>
      </c>
      <c r="D725" t="s">
        <v>8</v>
      </c>
      <c r="E725" t="s">
        <v>279</v>
      </c>
      <c r="F725">
        <v>4</v>
      </c>
      <c r="G725" t="s">
        <v>1465</v>
      </c>
      <c r="H725">
        <v>0</v>
      </c>
      <c r="I725" t="s">
        <v>1463</v>
      </c>
      <c r="J725">
        <v>0</v>
      </c>
      <c r="K725">
        <v>0</v>
      </c>
      <c r="L725" t="s">
        <v>1473</v>
      </c>
      <c r="M725">
        <v>0</v>
      </c>
      <c r="N725">
        <v>0</v>
      </c>
      <c r="O725" t="s">
        <v>1475</v>
      </c>
      <c r="P725">
        <v>0</v>
      </c>
      <c r="Q725">
        <v>0</v>
      </c>
      <c r="R725" t="s">
        <v>1475</v>
      </c>
    </row>
    <row r="726" spans="1:18">
      <c r="A726" t="s">
        <v>979</v>
      </c>
      <c r="B726" t="s">
        <v>19</v>
      </c>
      <c r="C726" t="s">
        <v>7</v>
      </c>
      <c r="D726" t="s">
        <v>8</v>
      </c>
      <c r="E726" t="s">
        <v>7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t="s">
        <v>1476</v>
      </c>
      <c r="Q726">
        <v>0</v>
      </c>
      <c r="R726">
        <v>0</v>
      </c>
    </row>
    <row r="727" spans="1:18">
      <c r="A727" t="s">
        <v>980</v>
      </c>
      <c r="B727" t="s">
        <v>19</v>
      </c>
      <c r="C727" t="s">
        <v>7</v>
      </c>
      <c r="D727" t="s">
        <v>8</v>
      </c>
      <c r="E727" t="s">
        <v>7</v>
      </c>
      <c r="F727">
        <v>1</v>
      </c>
      <c r="G727">
        <v>0</v>
      </c>
      <c r="H727">
        <v>0</v>
      </c>
      <c r="I727">
        <v>0</v>
      </c>
      <c r="J727" t="s">
        <v>1471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t="s">
        <v>981</v>
      </c>
      <c r="B728" t="s">
        <v>57</v>
      </c>
      <c r="C728">
        <v>1995</v>
      </c>
      <c r="D728" t="s">
        <v>8</v>
      </c>
      <c r="E728" t="s">
        <v>58</v>
      </c>
      <c r="F728">
        <v>3</v>
      </c>
      <c r="G728">
        <v>0</v>
      </c>
      <c r="H728">
        <v>0</v>
      </c>
      <c r="I728">
        <v>0</v>
      </c>
      <c r="J728" t="s">
        <v>1474</v>
      </c>
      <c r="K728">
        <v>0</v>
      </c>
      <c r="L728">
        <v>0</v>
      </c>
      <c r="M728" t="s">
        <v>1477</v>
      </c>
      <c r="N728">
        <v>0</v>
      </c>
      <c r="O728">
        <v>0</v>
      </c>
      <c r="P728" t="s">
        <v>1477</v>
      </c>
      <c r="Q728">
        <v>0</v>
      </c>
      <c r="R728">
        <v>0</v>
      </c>
    </row>
    <row r="729" spans="1:18">
      <c r="A729" t="s">
        <v>982</v>
      </c>
      <c r="B729" t="s">
        <v>83</v>
      </c>
      <c r="C729">
        <v>2007</v>
      </c>
      <c r="D729" t="s">
        <v>8</v>
      </c>
      <c r="E729" t="s">
        <v>7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1479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t="s">
        <v>983</v>
      </c>
      <c r="B730" t="s">
        <v>6</v>
      </c>
      <c r="C730" t="s">
        <v>7</v>
      </c>
      <c r="D730" t="s">
        <v>8</v>
      </c>
      <c r="E730" t="s">
        <v>7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t="s">
        <v>1477</v>
      </c>
      <c r="Q730">
        <v>0</v>
      </c>
      <c r="R730">
        <v>0</v>
      </c>
    </row>
    <row r="731" spans="1:18">
      <c r="A731" t="s">
        <v>984</v>
      </c>
      <c r="B731" t="s">
        <v>6</v>
      </c>
      <c r="C731" t="s">
        <v>7</v>
      </c>
      <c r="D731" t="s">
        <v>7</v>
      </c>
      <c r="E731" t="s">
        <v>7</v>
      </c>
      <c r="F731">
        <v>1</v>
      </c>
      <c r="G731">
        <v>0</v>
      </c>
      <c r="H731">
        <v>0</v>
      </c>
      <c r="I731" t="s">
        <v>1467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t="s">
        <v>985</v>
      </c>
      <c r="B732" t="s">
        <v>986</v>
      </c>
      <c r="C732">
        <v>1991</v>
      </c>
      <c r="D732" t="s">
        <v>8</v>
      </c>
      <c r="E732" t="s">
        <v>987</v>
      </c>
      <c r="F732">
        <v>2</v>
      </c>
      <c r="G732" t="s">
        <v>1463</v>
      </c>
      <c r="H732">
        <v>0</v>
      </c>
      <c r="I732">
        <v>0</v>
      </c>
      <c r="J732">
        <v>0</v>
      </c>
      <c r="K732">
        <v>0</v>
      </c>
      <c r="L732" t="s">
        <v>1473</v>
      </c>
      <c r="M732">
        <v>0</v>
      </c>
      <c r="N732">
        <v>0</v>
      </c>
      <c r="O732">
        <v>0</v>
      </c>
      <c r="P732">
        <v>0</v>
      </c>
      <c r="Q732" t="s">
        <v>1473</v>
      </c>
      <c r="R732">
        <v>0</v>
      </c>
    </row>
    <row r="733" spans="1:18">
      <c r="A733" t="s">
        <v>988</v>
      </c>
      <c r="B733" t="s">
        <v>6</v>
      </c>
      <c r="C733" t="s">
        <v>7</v>
      </c>
      <c r="D733" t="s">
        <v>7</v>
      </c>
      <c r="E733" t="s">
        <v>7</v>
      </c>
      <c r="F733">
        <v>1</v>
      </c>
      <c r="G733">
        <v>0</v>
      </c>
      <c r="H733" t="s">
        <v>1467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t="s">
        <v>989</v>
      </c>
      <c r="B734" t="s">
        <v>19</v>
      </c>
      <c r="C734">
        <v>2001</v>
      </c>
      <c r="D734" t="s">
        <v>8</v>
      </c>
      <c r="E734" t="s">
        <v>7</v>
      </c>
      <c r="F734">
        <v>2</v>
      </c>
      <c r="G734">
        <v>0</v>
      </c>
      <c r="H734">
        <v>0</v>
      </c>
      <c r="I734">
        <v>0</v>
      </c>
      <c r="J734">
        <v>0</v>
      </c>
      <c r="K734" t="s">
        <v>1471</v>
      </c>
      <c r="L734">
        <v>0</v>
      </c>
      <c r="M734">
        <v>0</v>
      </c>
      <c r="N734">
        <v>0</v>
      </c>
      <c r="O734">
        <v>0</v>
      </c>
      <c r="P734">
        <v>0</v>
      </c>
      <c r="Q734" t="s">
        <v>1479</v>
      </c>
      <c r="R734">
        <v>0</v>
      </c>
    </row>
    <row r="735" spans="1:18">
      <c r="A735" t="s">
        <v>990</v>
      </c>
      <c r="B735" t="s">
        <v>6</v>
      </c>
      <c r="C735">
        <v>2003</v>
      </c>
      <c r="D735" t="s">
        <v>44</v>
      </c>
      <c r="E735" t="s">
        <v>475</v>
      </c>
      <c r="F735">
        <v>1</v>
      </c>
      <c r="G735">
        <v>0</v>
      </c>
      <c r="H735">
        <v>0</v>
      </c>
      <c r="I735">
        <v>0</v>
      </c>
      <c r="J735" t="s">
        <v>1473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t="s">
        <v>991</v>
      </c>
      <c r="B736" t="s">
        <v>6</v>
      </c>
      <c r="C736" t="s">
        <v>7</v>
      </c>
      <c r="D736" t="s">
        <v>8</v>
      </c>
      <c r="E736" t="s">
        <v>7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 t="s">
        <v>1475</v>
      </c>
      <c r="R736">
        <v>0</v>
      </c>
    </row>
    <row r="737" spans="1:18">
      <c r="A737" t="s">
        <v>992</v>
      </c>
      <c r="B737" t="s">
        <v>57</v>
      </c>
      <c r="C737" t="s">
        <v>7</v>
      </c>
      <c r="D737" t="s">
        <v>7</v>
      </c>
      <c r="E737" t="s">
        <v>7</v>
      </c>
      <c r="F737">
        <v>2</v>
      </c>
      <c r="G737">
        <v>0</v>
      </c>
      <c r="H737">
        <v>0</v>
      </c>
      <c r="I737">
        <v>0</v>
      </c>
      <c r="J737">
        <v>0</v>
      </c>
      <c r="K737">
        <v>0</v>
      </c>
      <c r="L737" t="s">
        <v>1472</v>
      </c>
      <c r="M737" t="s">
        <v>1472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t="s">
        <v>993</v>
      </c>
      <c r="B738" t="s">
        <v>6</v>
      </c>
      <c r="C738" t="s">
        <v>7</v>
      </c>
      <c r="D738" t="s">
        <v>8</v>
      </c>
      <c r="E738" t="s">
        <v>7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t="s">
        <v>1473</v>
      </c>
      <c r="O738">
        <v>0</v>
      </c>
      <c r="P738">
        <v>0</v>
      </c>
      <c r="Q738">
        <v>0</v>
      </c>
      <c r="R738">
        <v>0</v>
      </c>
    </row>
    <row r="739" spans="1:18">
      <c r="A739" t="s">
        <v>994</v>
      </c>
      <c r="B739" t="s">
        <v>80</v>
      </c>
      <c r="C739">
        <v>1996</v>
      </c>
      <c r="D739" t="s">
        <v>8</v>
      </c>
      <c r="E739" t="s">
        <v>7</v>
      </c>
      <c r="F739">
        <v>1</v>
      </c>
      <c r="G739">
        <v>0</v>
      </c>
      <c r="H739">
        <v>0</v>
      </c>
      <c r="I739">
        <v>0</v>
      </c>
      <c r="J739" t="s">
        <v>1473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t="s">
        <v>995</v>
      </c>
      <c r="B740" t="s">
        <v>80</v>
      </c>
      <c r="C740">
        <v>1991</v>
      </c>
      <c r="D740" t="s">
        <v>8</v>
      </c>
      <c r="E740" t="s">
        <v>996</v>
      </c>
      <c r="F740">
        <v>4</v>
      </c>
      <c r="G740">
        <v>0</v>
      </c>
      <c r="H740" t="s">
        <v>1463</v>
      </c>
      <c r="I740">
        <v>0</v>
      </c>
      <c r="J740" t="s">
        <v>1473</v>
      </c>
      <c r="K740">
        <v>0</v>
      </c>
      <c r="L740" t="s">
        <v>1473</v>
      </c>
      <c r="M740">
        <v>0</v>
      </c>
      <c r="N740">
        <v>0</v>
      </c>
      <c r="O740">
        <v>0</v>
      </c>
      <c r="P740">
        <v>0</v>
      </c>
      <c r="Q740">
        <v>0</v>
      </c>
      <c r="R740" t="s">
        <v>1475</v>
      </c>
    </row>
    <row r="741" spans="1:18">
      <c r="A741" t="s">
        <v>997</v>
      </c>
      <c r="B741" t="s">
        <v>6</v>
      </c>
      <c r="C741">
        <v>2008</v>
      </c>
      <c r="D741" t="s">
        <v>8</v>
      </c>
      <c r="E741" t="s">
        <v>7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t="s">
        <v>1477</v>
      </c>
      <c r="O741">
        <v>0</v>
      </c>
      <c r="P741">
        <v>0</v>
      </c>
      <c r="Q741">
        <v>0</v>
      </c>
      <c r="R741">
        <v>0</v>
      </c>
    </row>
    <row r="742" spans="1:18">
      <c r="A742" t="s">
        <v>998</v>
      </c>
      <c r="B742" t="s">
        <v>34</v>
      </c>
      <c r="C742" t="s">
        <v>7</v>
      </c>
      <c r="D742" t="s">
        <v>7</v>
      </c>
      <c r="E742" t="s">
        <v>7</v>
      </c>
      <c r="F742">
        <v>1</v>
      </c>
      <c r="G742" t="s">
        <v>1465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t="s">
        <v>999</v>
      </c>
      <c r="B743" t="s">
        <v>6</v>
      </c>
      <c r="C743">
        <v>1993</v>
      </c>
      <c r="D743" t="s">
        <v>8</v>
      </c>
      <c r="E743" t="s">
        <v>1000</v>
      </c>
      <c r="F743">
        <v>2</v>
      </c>
      <c r="G743">
        <v>0</v>
      </c>
      <c r="H743">
        <v>0</v>
      </c>
      <c r="I743">
        <v>0</v>
      </c>
      <c r="J743" t="s">
        <v>1472</v>
      </c>
      <c r="K743">
        <v>0</v>
      </c>
      <c r="L743">
        <v>0</v>
      </c>
      <c r="M743">
        <v>0</v>
      </c>
      <c r="N743" t="s">
        <v>1473</v>
      </c>
      <c r="O743">
        <v>0</v>
      </c>
      <c r="P743">
        <v>0</v>
      </c>
      <c r="Q743">
        <v>0</v>
      </c>
      <c r="R743">
        <v>0</v>
      </c>
    </row>
    <row r="744" spans="1:18">
      <c r="A744" t="s">
        <v>1001</v>
      </c>
      <c r="B744" t="s">
        <v>57</v>
      </c>
      <c r="C744" t="s">
        <v>7</v>
      </c>
      <c r="D744" t="s">
        <v>7</v>
      </c>
      <c r="E744" t="s">
        <v>7</v>
      </c>
      <c r="F744">
        <v>3</v>
      </c>
      <c r="G744">
        <v>0</v>
      </c>
      <c r="H744">
        <v>0</v>
      </c>
      <c r="I744" t="s">
        <v>1463</v>
      </c>
      <c r="J744">
        <v>0</v>
      </c>
      <c r="K744">
        <v>0</v>
      </c>
      <c r="L744">
        <v>0</v>
      </c>
      <c r="M744">
        <v>0</v>
      </c>
      <c r="N744">
        <v>0</v>
      </c>
      <c r="O744" t="s">
        <v>1475</v>
      </c>
      <c r="P744">
        <v>0</v>
      </c>
      <c r="Q744" t="s">
        <v>1475</v>
      </c>
      <c r="R744">
        <v>0</v>
      </c>
    </row>
    <row r="745" spans="1:18">
      <c r="A745" t="s">
        <v>1002</v>
      </c>
      <c r="B745" t="s">
        <v>54</v>
      </c>
      <c r="C745">
        <v>2003</v>
      </c>
      <c r="D745" t="s">
        <v>8</v>
      </c>
      <c r="E745" t="s">
        <v>1003</v>
      </c>
      <c r="F745">
        <v>2</v>
      </c>
      <c r="G745">
        <v>0</v>
      </c>
      <c r="H745">
        <v>0</v>
      </c>
      <c r="I745">
        <v>0</v>
      </c>
      <c r="J745" t="s">
        <v>1474</v>
      </c>
      <c r="K745">
        <v>0</v>
      </c>
      <c r="L745">
        <v>0</v>
      </c>
      <c r="M745">
        <v>0</v>
      </c>
      <c r="N745" t="s">
        <v>1473</v>
      </c>
      <c r="O745">
        <v>0</v>
      </c>
      <c r="P745">
        <v>0</v>
      </c>
      <c r="Q745">
        <v>0</v>
      </c>
      <c r="R745">
        <v>0</v>
      </c>
    </row>
    <row r="746" spans="1:18">
      <c r="A746" t="s">
        <v>1004</v>
      </c>
      <c r="B746" t="s">
        <v>6</v>
      </c>
      <c r="C746" t="s">
        <v>7</v>
      </c>
      <c r="D746" t="s">
        <v>7</v>
      </c>
      <c r="E746" t="s">
        <v>7</v>
      </c>
      <c r="F746">
        <v>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1477</v>
      </c>
      <c r="N746">
        <v>0</v>
      </c>
      <c r="O746">
        <v>0</v>
      </c>
      <c r="P746">
        <v>0</v>
      </c>
      <c r="Q746">
        <v>0</v>
      </c>
      <c r="R746" t="s">
        <v>1477</v>
      </c>
    </row>
    <row r="747" spans="1:18">
      <c r="A747" t="s">
        <v>1005</v>
      </c>
      <c r="B747" t="s">
        <v>19</v>
      </c>
      <c r="C747" t="s">
        <v>7</v>
      </c>
      <c r="D747" t="s">
        <v>8</v>
      </c>
      <c r="E747" t="s">
        <v>7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 t="s">
        <v>1479</v>
      </c>
    </row>
    <row r="748" spans="1:18">
      <c r="A748" t="s">
        <v>1006</v>
      </c>
      <c r="B748" t="s">
        <v>43</v>
      </c>
      <c r="C748" t="s">
        <v>7</v>
      </c>
      <c r="D748" t="s">
        <v>7</v>
      </c>
      <c r="E748" t="s">
        <v>7</v>
      </c>
      <c r="F748">
        <v>1</v>
      </c>
      <c r="G748">
        <v>0</v>
      </c>
      <c r="H748">
        <v>0</v>
      </c>
      <c r="I748">
        <v>0</v>
      </c>
      <c r="J748" t="s">
        <v>1471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t="s">
        <v>1007</v>
      </c>
      <c r="B749" t="s">
        <v>57</v>
      </c>
      <c r="C749">
        <v>1978</v>
      </c>
      <c r="D749" t="s">
        <v>8</v>
      </c>
      <c r="E749" t="s">
        <v>7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t="s">
        <v>1478</v>
      </c>
      <c r="Q749">
        <v>0</v>
      </c>
      <c r="R749">
        <v>0</v>
      </c>
    </row>
    <row r="750" spans="1:18">
      <c r="A750" t="s">
        <v>1008</v>
      </c>
      <c r="B750" t="s">
        <v>6</v>
      </c>
      <c r="C750">
        <v>2011</v>
      </c>
      <c r="D750" t="s">
        <v>8</v>
      </c>
      <c r="E750" t="s">
        <v>7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t="s">
        <v>1477</v>
      </c>
      <c r="P750">
        <v>0</v>
      </c>
      <c r="Q750">
        <v>0</v>
      </c>
      <c r="R750">
        <v>0</v>
      </c>
    </row>
    <row r="751" spans="1:18">
      <c r="A751" t="s">
        <v>1009</v>
      </c>
      <c r="B751" t="s">
        <v>259</v>
      </c>
      <c r="C751" t="s">
        <v>7</v>
      </c>
      <c r="D751" t="s">
        <v>8</v>
      </c>
      <c r="E751" t="s">
        <v>7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 t="s">
        <v>1472</v>
      </c>
    </row>
    <row r="752" spans="1:18">
      <c r="A752" t="s">
        <v>1010</v>
      </c>
      <c r="B752" t="s">
        <v>19</v>
      </c>
      <c r="C752" t="s">
        <v>7</v>
      </c>
      <c r="D752" t="s">
        <v>7</v>
      </c>
      <c r="E752" t="s">
        <v>7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t="s">
        <v>1476</v>
      </c>
      <c r="O752">
        <v>0</v>
      </c>
      <c r="P752">
        <v>0</v>
      </c>
      <c r="Q752">
        <v>0</v>
      </c>
      <c r="R752">
        <v>0</v>
      </c>
    </row>
    <row r="753" spans="1:18">
      <c r="A753" t="s">
        <v>1011</v>
      </c>
      <c r="B753" t="s">
        <v>6</v>
      </c>
      <c r="C753">
        <v>1997</v>
      </c>
      <c r="D753" t="s">
        <v>8</v>
      </c>
      <c r="E753" t="s">
        <v>1012</v>
      </c>
      <c r="F753">
        <v>2</v>
      </c>
      <c r="G753">
        <v>0</v>
      </c>
      <c r="H753">
        <v>0</v>
      </c>
      <c r="I753">
        <v>0</v>
      </c>
      <c r="J753" t="s">
        <v>1474</v>
      </c>
      <c r="K753">
        <v>0</v>
      </c>
      <c r="L753">
        <v>0</v>
      </c>
      <c r="M753">
        <v>0</v>
      </c>
      <c r="N753" t="s">
        <v>1475</v>
      </c>
      <c r="O753">
        <v>0</v>
      </c>
      <c r="P753">
        <v>0</v>
      </c>
      <c r="Q753">
        <v>0</v>
      </c>
      <c r="R753">
        <v>0</v>
      </c>
    </row>
    <row r="754" spans="1:18">
      <c r="A754" t="s">
        <v>1013</v>
      </c>
      <c r="B754" t="s">
        <v>57</v>
      </c>
      <c r="C754">
        <v>1987</v>
      </c>
      <c r="D754" t="s">
        <v>44</v>
      </c>
      <c r="E754" t="s">
        <v>1014</v>
      </c>
      <c r="F754">
        <v>1</v>
      </c>
      <c r="G754">
        <v>0</v>
      </c>
      <c r="H754">
        <v>0</v>
      </c>
      <c r="I754" t="s">
        <v>1463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t="s">
        <v>1015</v>
      </c>
      <c r="B755" t="s">
        <v>6</v>
      </c>
      <c r="C755" t="s">
        <v>7</v>
      </c>
      <c r="D755" t="s">
        <v>7</v>
      </c>
      <c r="E755" t="s">
        <v>7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1471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t="s">
        <v>1016</v>
      </c>
      <c r="B756" t="s">
        <v>6</v>
      </c>
      <c r="C756" t="s">
        <v>7</v>
      </c>
      <c r="D756" t="s">
        <v>8</v>
      </c>
      <c r="E756" t="s">
        <v>7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 t="s">
        <v>1478</v>
      </c>
      <c r="R756">
        <v>0</v>
      </c>
    </row>
    <row r="757" spans="1:18">
      <c r="A757" t="s">
        <v>1017</v>
      </c>
      <c r="B757" t="s">
        <v>6</v>
      </c>
      <c r="C757">
        <v>1989</v>
      </c>
      <c r="D757" t="s">
        <v>8</v>
      </c>
      <c r="E757" t="s">
        <v>41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 t="s">
        <v>1472</v>
      </c>
      <c r="P757">
        <v>0</v>
      </c>
      <c r="Q757">
        <v>0</v>
      </c>
      <c r="R757">
        <v>0</v>
      </c>
    </row>
    <row r="758" spans="1:18">
      <c r="A758" t="s">
        <v>1018</v>
      </c>
      <c r="B758" t="s">
        <v>34</v>
      </c>
      <c r="C758">
        <v>2003</v>
      </c>
      <c r="D758" t="s">
        <v>8</v>
      </c>
      <c r="E758" t="s">
        <v>7</v>
      </c>
      <c r="F758">
        <v>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 t="s">
        <v>1473</v>
      </c>
      <c r="P758">
        <v>0</v>
      </c>
      <c r="Q758">
        <v>0</v>
      </c>
      <c r="R758" t="s">
        <v>1473</v>
      </c>
    </row>
    <row r="759" spans="1:18">
      <c r="A759" t="s">
        <v>1019</v>
      </c>
      <c r="B759" t="s">
        <v>372</v>
      </c>
      <c r="C759">
        <v>1981</v>
      </c>
      <c r="D759" t="s">
        <v>8</v>
      </c>
      <c r="E759" t="s">
        <v>1020</v>
      </c>
      <c r="F759">
        <v>2</v>
      </c>
      <c r="G759">
        <v>0</v>
      </c>
      <c r="H759">
        <v>0</v>
      </c>
      <c r="I759">
        <v>0</v>
      </c>
      <c r="J759">
        <v>0</v>
      </c>
      <c r="K759" t="s">
        <v>1472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 t="s">
        <v>1473</v>
      </c>
    </row>
    <row r="760" spans="1:18">
      <c r="A760" t="s">
        <v>1021</v>
      </c>
      <c r="B760" t="s">
        <v>19</v>
      </c>
      <c r="C760" t="s">
        <v>7</v>
      </c>
      <c r="D760" t="s">
        <v>8</v>
      </c>
      <c r="E760" t="s">
        <v>7</v>
      </c>
      <c r="F760">
        <v>1</v>
      </c>
      <c r="G760">
        <v>0</v>
      </c>
      <c r="H760" t="s">
        <v>1467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t="s">
        <v>1022</v>
      </c>
      <c r="B761" t="s">
        <v>34</v>
      </c>
      <c r="C761">
        <v>1997</v>
      </c>
      <c r="D761" t="s">
        <v>8</v>
      </c>
      <c r="E761" t="s">
        <v>1023</v>
      </c>
      <c r="F761">
        <v>1</v>
      </c>
      <c r="G761">
        <v>0</v>
      </c>
      <c r="H761">
        <v>0</v>
      </c>
      <c r="I761">
        <v>0</v>
      </c>
      <c r="J761">
        <v>0</v>
      </c>
      <c r="K761" t="s">
        <v>1472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t="s">
        <v>1024</v>
      </c>
      <c r="B762" t="s">
        <v>6</v>
      </c>
      <c r="C762" t="s">
        <v>1025</v>
      </c>
      <c r="D762" t="s">
        <v>8</v>
      </c>
      <c r="E762" t="s">
        <v>300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 t="s">
        <v>1479</v>
      </c>
    </row>
    <row r="763" spans="1:18">
      <c r="A763" t="s">
        <v>1026</v>
      </c>
      <c r="B763" t="s">
        <v>359</v>
      </c>
      <c r="C763">
        <v>1987</v>
      </c>
      <c r="D763" t="s">
        <v>8</v>
      </c>
      <c r="E763" t="s">
        <v>1027</v>
      </c>
      <c r="F763">
        <v>4</v>
      </c>
      <c r="G763">
        <v>0</v>
      </c>
      <c r="H763">
        <v>0</v>
      </c>
      <c r="I763" t="s">
        <v>1467</v>
      </c>
      <c r="J763">
        <v>0</v>
      </c>
      <c r="K763">
        <v>0</v>
      </c>
      <c r="L763" t="s">
        <v>1471</v>
      </c>
      <c r="M763">
        <v>0</v>
      </c>
      <c r="N763" t="s">
        <v>1479</v>
      </c>
      <c r="O763">
        <v>0</v>
      </c>
      <c r="P763">
        <v>0</v>
      </c>
      <c r="Q763" t="s">
        <v>1479</v>
      </c>
      <c r="R763">
        <v>0</v>
      </c>
    </row>
    <row r="764" spans="1:18">
      <c r="A764" t="s">
        <v>1028</v>
      </c>
      <c r="B764" t="s">
        <v>6</v>
      </c>
      <c r="C764" t="s">
        <v>7</v>
      </c>
      <c r="D764" t="s">
        <v>7</v>
      </c>
      <c r="E764" t="s">
        <v>7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 t="s">
        <v>1477</v>
      </c>
    </row>
    <row r="765" spans="1:18">
      <c r="A765" t="s">
        <v>1029</v>
      </c>
      <c r="B765" t="s">
        <v>1030</v>
      </c>
      <c r="C765" t="s">
        <v>7</v>
      </c>
      <c r="D765" t="s">
        <v>7</v>
      </c>
      <c r="E765" t="s">
        <v>7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t="s">
        <v>1477</v>
      </c>
      <c r="O765">
        <v>0</v>
      </c>
      <c r="P765">
        <v>0</v>
      </c>
      <c r="Q765">
        <v>0</v>
      </c>
      <c r="R765">
        <v>0</v>
      </c>
    </row>
    <row r="766" spans="1:18">
      <c r="A766" t="s">
        <v>1031</v>
      </c>
      <c r="B766" t="s">
        <v>6</v>
      </c>
      <c r="C766">
        <v>1986</v>
      </c>
      <c r="D766" t="s">
        <v>8</v>
      </c>
      <c r="E766" t="s">
        <v>48</v>
      </c>
      <c r="F766">
        <v>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t="s">
        <v>1473</v>
      </c>
      <c r="O766">
        <v>0</v>
      </c>
      <c r="P766">
        <v>0</v>
      </c>
      <c r="Q766">
        <v>0</v>
      </c>
      <c r="R766" t="s">
        <v>1473</v>
      </c>
    </row>
    <row r="767" spans="1:18">
      <c r="A767" t="s">
        <v>1032</v>
      </c>
      <c r="B767" t="s">
        <v>6</v>
      </c>
      <c r="C767">
        <v>1992</v>
      </c>
      <c r="D767" t="s">
        <v>8</v>
      </c>
      <c r="E767" t="s">
        <v>7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 t="s">
        <v>1478</v>
      </c>
      <c r="P767">
        <v>0</v>
      </c>
      <c r="Q767">
        <v>0</v>
      </c>
      <c r="R767">
        <v>0</v>
      </c>
    </row>
    <row r="768" spans="1:18">
      <c r="A768" t="s">
        <v>1033</v>
      </c>
      <c r="B768" t="s">
        <v>6</v>
      </c>
      <c r="C768" t="s">
        <v>7</v>
      </c>
      <c r="D768" t="s">
        <v>8</v>
      </c>
      <c r="E768" t="s">
        <v>7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 t="s">
        <v>1472</v>
      </c>
    </row>
    <row r="769" spans="1:18">
      <c r="A769" t="s">
        <v>1034</v>
      </c>
      <c r="B769" t="s">
        <v>43</v>
      </c>
      <c r="C769">
        <v>2001</v>
      </c>
      <c r="D769" t="s">
        <v>8</v>
      </c>
      <c r="E769" t="s">
        <v>7</v>
      </c>
      <c r="F769">
        <v>1</v>
      </c>
      <c r="G769" t="s">
        <v>1463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t="s">
        <v>1475</v>
      </c>
      <c r="Q769">
        <v>0</v>
      </c>
      <c r="R769">
        <v>0</v>
      </c>
    </row>
    <row r="770" spans="1:18">
      <c r="A770" t="s">
        <v>1035</v>
      </c>
      <c r="B770" t="s">
        <v>98</v>
      </c>
      <c r="C770">
        <v>1999</v>
      </c>
      <c r="D770" t="s">
        <v>8</v>
      </c>
      <c r="E770" t="s">
        <v>1036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 t="s">
        <v>1478</v>
      </c>
      <c r="P770">
        <v>0</v>
      </c>
      <c r="Q770">
        <v>0</v>
      </c>
      <c r="R770">
        <v>0</v>
      </c>
    </row>
    <row r="771" spans="1:18">
      <c r="A771" t="s">
        <v>1037</v>
      </c>
      <c r="B771" t="s">
        <v>19</v>
      </c>
      <c r="C771" t="s">
        <v>7</v>
      </c>
      <c r="D771" t="s">
        <v>8</v>
      </c>
      <c r="E771" t="s">
        <v>7</v>
      </c>
      <c r="F771">
        <v>2</v>
      </c>
      <c r="G771">
        <v>0</v>
      </c>
      <c r="H771">
        <v>0</v>
      </c>
      <c r="I771">
        <v>0</v>
      </c>
      <c r="J771" t="s">
        <v>1474</v>
      </c>
      <c r="K771">
        <v>0</v>
      </c>
      <c r="L771">
        <v>0</v>
      </c>
      <c r="M771">
        <v>0</v>
      </c>
      <c r="N771">
        <v>0</v>
      </c>
      <c r="O771">
        <v>0</v>
      </c>
      <c r="P771" t="s">
        <v>1478</v>
      </c>
      <c r="Q771">
        <v>0</v>
      </c>
      <c r="R771">
        <v>0</v>
      </c>
    </row>
    <row r="772" spans="1:18">
      <c r="A772" t="s">
        <v>1038</v>
      </c>
      <c r="B772" t="s">
        <v>19</v>
      </c>
      <c r="C772" t="s">
        <v>1039</v>
      </c>
      <c r="D772" t="s">
        <v>8</v>
      </c>
      <c r="E772" t="s">
        <v>7</v>
      </c>
      <c r="F772">
        <v>2</v>
      </c>
      <c r="G772">
        <v>0</v>
      </c>
      <c r="H772">
        <v>0</v>
      </c>
      <c r="I772" t="s">
        <v>1467</v>
      </c>
      <c r="J772">
        <v>0</v>
      </c>
      <c r="K772">
        <v>0</v>
      </c>
      <c r="L772">
        <v>0</v>
      </c>
      <c r="M772">
        <v>0</v>
      </c>
      <c r="N772" t="s">
        <v>1478</v>
      </c>
      <c r="O772">
        <v>0</v>
      </c>
      <c r="P772">
        <v>0</v>
      </c>
      <c r="Q772">
        <v>0</v>
      </c>
      <c r="R772">
        <v>0</v>
      </c>
    </row>
    <row r="773" spans="1:18">
      <c r="A773" t="s">
        <v>1040</v>
      </c>
      <c r="B773" t="s">
        <v>6</v>
      </c>
      <c r="C773">
        <v>1995</v>
      </c>
      <c r="D773" t="s">
        <v>8</v>
      </c>
      <c r="E773" t="s">
        <v>7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 t="s">
        <v>1477</v>
      </c>
      <c r="R773">
        <v>0</v>
      </c>
    </row>
    <row r="774" spans="1:18">
      <c r="A774" t="s">
        <v>1041</v>
      </c>
      <c r="B774" t="s">
        <v>19</v>
      </c>
      <c r="C774">
        <v>1991</v>
      </c>
      <c r="D774" t="s">
        <v>8</v>
      </c>
      <c r="E774" t="s">
        <v>1042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 t="s">
        <v>1475</v>
      </c>
    </row>
    <row r="775" spans="1:18">
      <c r="A775" t="s">
        <v>1043</v>
      </c>
      <c r="B775" t="s">
        <v>6</v>
      </c>
      <c r="C775">
        <v>1981</v>
      </c>
      <c r="D775" t="s">
        <v>8</v>
      </c>
      <c r="E775" t="s">
        <v>1044</v>
      </c>
      <c r="F775">
        <v>2</v>
      </c>
      <c r="G775">
        <v>0</v>
      </c>
      <c r="H775">
        <v>0</v>
      </c>
      <c r="I775">
        <v>0</v>
      </c>
      <c r="J775" t="s">
        <v>1472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 t="s">
        <v>1473</v>
      </c>
    </row>
    <row r="776" spans="1:18">
      <c r="A776" t="s">
        <v>1045</v>
      </c>
      <c r="B776" t="s">
        <v>19</v>
      </c>
      <c r="C776" t="s">
        <v>7</v>
      </c>
      <c r="D776" t="s">
        <v>7</v>
      </c>
      <c r="E776" t="s">
        <v>7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 t="s">
        <v>1476</v>
      </c>
      <c r="R776">
        <v>0</v>
      </c>
    </row>
    <row r="777" spans="1:18">
      <c r="A777" t="s">
        <v>1046</v>
      </c>
      <c r="B777" t="s">
        <v>123</v>
      </c>
      <c r="C777">
        <v>1999</v>
      </c>
      <c r="D777" t="s">
        <v>8</v>
      </c>
      <c r="E777" t="s">
        <v>7</v>
      </c>
      <c r="F777">
        <v>1</v>
      </c>
      <c r="G777">
        <v>0</v>
      </c>
      <c r="H777">
        <v>0</v>
      </c>
      <c r="I777" t="s">
        <v>1467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>
      <c r="A778" t="s">
        <v>1047</v>
      </c>
      <c r="B778" t="s">
        <v>80</v>
      </c>
      <c r="C778">
        <v>1993</v>
      </c>
      <c r="D778" t="s">
        <v>8</v>
      </c>
      <c r="E778" t="s">
        <v>1048</v>
      </c>
      <c r="F778">
        <v>1</v>
      </c>
      <c r="G778" t="s">
        <v>1463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>
      <c r="A779" t="s">
        <v>1049</v>
      </c>
      <c r="B779" t="s">
        <v>57</v>
      </c>
      <c r="C779">
        <v>2003</v>
      </c>
      <c r="D779" t="s">
        <v>44</v>
      </c>
      <c r="E779" t="s">
        <v>7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 t="s">
        <v>1477</v>
      </c>
      <c r="R779">
        <v>0</v>
      </c>
    </row>
    <row r="780" spans="1:18">
      <c r="A780" t="s">
        <v>1050</v>
      </c>
      <c r="B780" t="s">
        <v>34</v>
      </c>
      <c r="C780" t="s">
        <v>1051</v>
      </c>
      <c r="D780" t="s">
        <v>8</v>
      </c>
      <c r="E780" t="s">
        <v>136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 t="s">
        <v>1472</v>
      </c>
      <c r="R780">
        <v>0</v>
      </c>
    </row>
    <row r="781" spans="1:18">
      <c r="A781" t="s">
        <v>1052</v>
      </c>
      <c r="B781" t="s">
        <v>6</v>
      </c>
      <c r="C781" t="s">
        <v>7</v>
      </c>
      <c r="D781" t="s">
        <v>7</v>
      </c>
      <c r="E781" t="s">
        <v>7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 t="s">
        <v>1478</v>
      </c>
    </row>
    <row r="782" spans="1:18">
      <c r="A782" t="s">
        <v>1053</v>
      </c>
      <c r="B782" t="s">
        <v>92</v>
      </c>
      <c r="C782">
        <v>1980</v>
      </c>
      <c r="D782" t="s">
        <v>8</v>
      </c>
      <c r="E782" t="s">
        <v>1054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 t="s">
        <v>1478</v>
      </c>
      <c r="R782">
        <v>0</v>
      </c>
    </row>
    <row r="783" spans="1:18">
      <c r="A783" t="s">
        <v>1055</v>
      </c>
      <c r="B783" t="s">
        <v>57</v>
      </c>
      <c r="C783">
        <v>1968</v>
      </c>
      <c r="D783" t="s">
        <v>44</v>
      </c>
      <c r="E783" t="s">
        <v>867</v>
      </c>
      <c r="F783">
        <v>1</v>
      </c>
      <c r="G783">
        <v>0</v>
      </c>
      <c r="H783">
        <v>0</v>
      </c>
      <c r="I783">
        <v>0</v>
      </c>
      <c r="J783">
        <v>0</v>
      </c>
      <c r="K783" t="s">
        <v>1473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t="s">
        <v>1056</v>
      </c>
      <c r="B784" t="s">
        <v>57</v>
      </c>
      <c r="C784" t="s">
        <v>1057</v>
      </c>
      <c r="D784" t="s">
        <v>8</v>
      </c>
      <c r="E784" t="s">
        <v>1058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 t="s">
        <v>1472</v>
      </c>
      <c r="R784">
        <v>0</v>
      </c>
    </row>
    <row r="785" spans="1:18">
      <c r="A785" t="s">
        <v>1059</v>
      </c>
      <c r="B785" t="s">
        <v>123</v>
      </c>
      <c r="C785" t="s">
        <v>7</v>
      </c>
      <c r="D785" t="s">
        <v>8</v>
      </c>
      <c r="E785" t="s">
        <v>7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 t="s">
        <v>1474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t="s">
        <v>1060</v>
      </c>
      <c r="B786" t="s">
        <v>63</v>
      </c>
      <c r="C786">
        <v>40617</v>
      </c>
      <c r="D786" t="s">
        <v>8</v>
      </c>
      <c r="E786" t="s">
        <v>1061</v>
      </c>
      <c r="F786">
        <v>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 t="s">
        <v>1476</v>
      </c>
      <c r="R786" t="s">
        <v>1473</v>
      </c>
    </row>
    <row r="787" spans="1:18">
      <c r="A787" t="s">
        <v>1062</v>
      </c>
      <c r="B787" t="s">
        <v>6</v>
      </c>
      <c r="C787">
        <v>2005</v>
      </c>
      <c r="D787" t="s">
        <v>8</v>
      </c>
      <c r="E787" t="s">
        <v>1063</v>
      </c>
      <c r="F787">
        <v>4</v>
      </c>
      <c r="G787">
        <v>0</v>
      </c>
      <c r="H787">
        <v>0</v>
      </c>
      <c r="I787">
        <v>0</v>
      </c>
      <c r="J787">
        <v>0</v>
      </c>
      <c r="K787">
        <v>0</v>
      </c>
      <c r="L787" t="s">
        <v>1474</v>
      </c>
      <c r="M787">
        <v>0</v>
      </c>
      <c r="N787" t="s">
        <v>1477</v>
      </c>
      <c r="O787">
        <v>0</v>
      </c>
      <c r="P787" t="s">
        <v>1472</v>
      </c>
      <c r="Q787">
        <v>0</v>
      </c>
      <c r="R787" t="s">
        <v>1477</v>
      </c>
    </row>
    <row r="788" spans="1:18">
      <c r="A788" t="s">
        <v>1064</v>
      </c>
      <c r="B788" t="s">
        <v>19</v>
      </c>
      <c r="C788" t="s">
        <v>7</v>
      </c>
      <c r="D788" t="s">
        <v>8</v>
      </c>
      <c r="E788" t="s">
        <v>7</v>
      </c>
      <c r="F788">
        <v>1</v>
      </c>
      <c r="G788">
        <v>0</v>
      </c>
      <c r="H788">
        <v>0</v>
      </c>
      <c r="I788" t="s">
        <v>1467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t="s">
        <v>1065</v>
      </c>
      <c r="B789" t="s">
        <v>80</v>
      </c>
      <c r="C789">
        <v>1992</v>
      </c>
      <c r="D789" t="s">
        <v>8</v>
      </c>
      <c r="E789" t="s">
        <v>367</v>
      </c>
      <c r="F789">
        <v>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 t="s">
        <v>1478</v>
      </c>
      <c r="N789">
        <v>0</v>
      </c>
      <c r="O789">
        <v>0</v>
      </c>
      <c r="P789">
        <v>0</v>
      </c>
      <c r="Q789" t="s">
        <v>1478</v>
      </c>
      <c r="R789">
        <v>0</v>
      </c>
    </row>
    <row r="790" spans="1:18">
      <c r="A790" t="s">
        <v>1066</v>
      </c>
      <c r="B790" t="s">
        <v>19</v>
      </c>
      <c r="C790">
        <v>2011</v>
      </c>
      <c r="D790" t="s">
        <v>8</v>
      </c>
      <c r="E790" t="s">
        <v>7</v>
      </c>
      <c r="F790">
        <v>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 t="s">
        <v>1477</v>
      </c>
      <c r="O790">
        <v>0</v>
      </c>
      <c r="P790">
        <v>0</v>
      </c>
      <c r="Q790">
        <v>0</v>
      </c>
      <c r="R790" t="s">
        <v>1479</v>
      </c>
    </row>
    <row r="791" spans="1:18">
      <c r="A791" t="s">
        <v>1067</v>
      </c>
      <c r="B791" t="s">
        <v>6</v>
      </c>
      <c r="C791">
        <v>1989</v>
      </c>
      <c r="D791" t="s">
        <v>44</v>
      </c>
      <c r="E791" t="s">
        <v>7</v>
      </c>
      <c r="F791">
        <v>2</v>
      </c>
      <c r="G791">
        <v>0</v>
      </c>
      <c r="H791">
        <v>0</v>
      </c>
      <c r="I791">
        <v>0</v>
      </c>
      <c r="J791" t="s">
        <v>1471</v>
      </c>
      <c r="K791">
        <v>0</v>
      </c>
      <c r="L791">
        <v>0</v>
      </c>
      <c r="M791">
        <v>0</v>
      </c>
      <c r="N791">
        <v>0</v>
      </c>
      <c r="O791" t="s">
        <v>1475</v>
      </c>
      <c r="P791">
        <v>0</v>
      </c>
      <c r="Q791">
        <v>0</v>
      </c>
      <c r="R791">
        <v>0</v>
      </c>
    </row>
    <row r="792" spans="1:18">
      <c r="A792" t="s">
        <v>1068</v>
      </c>
      <c r="B792" t="s">
        <v>6</v>
      </c>
      <c r="C792">
        <v>2010</v>
      </c>
      <c r="D792" t="s">
        <v>8</v>
      </c>
      <c r="E792" t="s">
        <v>1069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 t="s">
        <v>1478</v>
      </c>
      <c r="O792">
        <v>0</v>
      </c>
      <c r="P792">
        <v>0</v>
      </c>
      <c r="Q792">
        <v>0</v>
      </c>
      <c r="R792">
        <v>0</v>
      </c>
    </row>
    <row r="793" spans="1:18">
      <c r="A793" t="s">
        <v>1070</v>
      </c>
      <c r="B793" t="s">
        <v>6</v>
      </c>
      <c r="C793" t="s">
        <v>7</v>
      </c>
      <c r="D793" t="s">
        <v>8</v>
      </c>
      <c r="E793" t="s">
        <v>7</v>
      </c>
      <c r="F793">
        <v>1</v>
      </c>
      <c r="G793" t="s">
        <v>1465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t="s">
        <v>1071</v>
      </c>
      <c r="B794" t="s">
        <v>29</v>
      </c>
      <c r="C794">
        <v>2002</v>
      </c>
      <c r="D794" t="s">
        <v>8</v>
      </c>
      <c r="E794" t="s">
        <v>796</v>
      </c>
      <c r="F794">
        <v>1</v>
      </c>
      <c r="G794" t="s">
        <v>1465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t="s">
        <v>1072</v>
      </c>
      <c r="B795" t="s">
        <v>19</v>
      </c>
      <c r="C795">
        <v>2008</v>
      </c>
      <c r="D795" t="s">
        <v>8</v>
      </c>
      <c r="E795" t="s">
        <v>106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t="s">
        <v>1478</v>
      </c>
      <c r="Q795">
        <v>0</v>
      </c>
      <c r="R795">
        <v>0</v>
      </c>
    </row>
    <row r="796" spans="1:18">
      <c r="A796" t="s">
        <v>1073</v>
      </c>
      <c r="B796" t="s">
        <v>6</v>
      </c>
      <c r="C796">
        <v>2008</v>
      </c>
      <c r="D796" t="s">
        <v>8</v>
      </c>
      <c r="E796" t="s">
        <v>1074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 t="s">
        <v>1477</v>
      </c>
      <c r="R796">
        <v>0</v>
      </c>
    </row>
    <row r="797" spans="1:18">
      <c r="A797" t="s">
        <v>1075</v>
      </c>
      <c r="B797" t="s">
        <v>170</v>
      </c>
      <c r="C797" t="s">
        <v>7</v>
      </c>
      <c r="D797" t="s">
        <v>8</v>
      </c>
      <c r="E797" t="s">
        <v>7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t="s">
        <v>1473</v>
      </c>
      <c r="O797">
        <v>0</v>
      </c>
      <c r="P797">
        <v>0</v>
      </c>
      <c r="Q797">
        <v>0</v>
      </c>
      <c r="R797">
        <v>0</v>
      </c>
    </row>
    <row r="798" spans="1:18">
      <c r="A798" t="s">
        <v>1076</v>
      </c>
      <c r="B798" t="s">
        <v>6</v>
      </c>
      <c r="C798">
        <v>23754</v>
      </c>
      <c r="D798" t="s">
        <v>8</v>
      </c>
      <c r="E798" t="s">
        <v>1077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1472</v>
      </c>
      <c r="M798">
        <v>0</v>
      </c>
      <c r="N798">
        <v>0</v>
      </c>
      <c r="O798" t="s">
        <v>1472</v>
      </c>
      <c r="P798">
        <v>0</v>
      </c>
      <c r="Q798">
        <v>0</v>
      </c>
      <c r="R798" t="s">
        <v>1472</v>
      </c>
    </row>
    <row r="799" spans="1:18">
      <c r="A799" t="s">
        <v>1078</v>
      </c>
      <c r="B799" t="s">
        <v>43</v>
      </c>
      <c r="C799" t="s">
        <v>7</v>
      </c>
      <c r="D799" t="s">
        <v>8</v>
      </c>
      <c r="E799" t="s">
        <v>7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1475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t="s">
        <v>1079</v>
      </c>
      <c r="B800" t="s">
        <v>54</v>
      </c>
      <c r="C800">
        <v>1976</v>
      </c>
      <c r="D800" t="s">
        <v>8</v>
      </c>
      <c r="E800" t="s">
        <v>1080</v>
      </c>
      <c r="F800">
        <v>1</v>
      </c>
      <c r="G800">
        <v>0</v>
      </c>
      <c r="H800">
        <v>0</v>
      </c>
      <c r="I800" t="s">
        <v>1463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t="s">
        <v>1081</v>
      </c>
      <c r="B801" t="s">
        <v>83</v>
      </c>
      <c r="C801">
        <v>1993</v>
      </c>
      <c r="D801" t="s">
        <v>8</v>
      </c>
      <c r="E801" t="s">
        <v>7</v>
      </c>
      <c r="F801">
        <v>1</v>
      </c>
      <c r="G801">
        <v>0</v>
      </c>
      <c r="H801">
        <v>0</v>
      </c>
      <c r="I801" t="s">
        <v>1467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t="s">
        <v>1082</v>
      </c>
      <c r="B802" t="s">
        <v>390</v>
      </c>
      <c r="C802">
        <v>1987</v>
      </c>
      <c r="D802" t="s">
        <v>8</v>
      </c>
      <c r="E802" t="s">
        <v>391</v>
      </c>
      <c r="F802">
        <v>2</v>
      </c>
      <c r="G802">
        <v>0</v>
      </c>
      <c r="H802">
        <v>0</v>
      </c>
      <c r="I802" t="s">
        <v>1467</v>
      </c>
      <c r="J802">
        <v>0</v>
      </c>
      <c r="K802">
        <v>0</v>
      </c>
      <c r="L802">
        <v>0</v>
      </c>
      <c r="M802">
        <v>0</v>
      </c>
      <c r="N802" t="s">
        <v>1479</v>
      </c>
      <c r="O802">
        <v>0</v>
      </c>
      <c r="P802">
        <v>0</v>
      </c>
      <c r="Q802">
        <v>0</v>
      </c>
      <c r="R802">
        <v>0</v>
      </c>
    </row>
    <row r="803" spans="1:18">
      <c r="A803" t="s">
        <v>1083</v>
      </c>
      <c r="B803" t="s">
        <v>6</v>
      </c>
      <c r="C803">
        <v>2004</v>
      </c>
      <c r="D803" t="s">
        <v>8</v>
      </c>
      <c r="E803" t="s">
        <v>848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t="s">
        <v>1477</v>
      </c>
      <c r="P803">
        <v>0</v>
      </c>
      <c r="Q803">
        <v>0</v>
      </c>
      <c r="R803">
        <v>0</v>
      </c>
    </row>
    <row r="804" spans="1:18">
      <c r="A804" t="s">
        <v>1084</v>
      </c>
      <c r="B804" t="s">
        <v>34</v>
      </c>
      <c r="C804">
        <v>2003</v>
      </c>
      <c r="D804" t="s">
        <v>8</v>
      </c>
      <c r="E804" t="s">
        <v>7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 t="s">
        <v>1479</v>
      </c>
      <c r="P804">
        <v>0</v>
      </c>
      <c r="Q804">
        <v>0</v>
      </c>
      <c r="R804">
        <v>0</v>
      </c>
    </row>
    <row r="805" spans="1:18">
      <c r="A805" t="s">
        <v>1085</v>
      </c>
      <c r="B805" t="s">
        <v>6</v>
      </c>
      <c r="C805">
        <v>2004</v>
      </c>
      <c r="D805" t="s">
        <v>8</v>
      </c>
      <c r="E805" t="s">
        <v>234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t="s">
        <v>1477</v>
      </c>
      <c r="Q805">
        <v>0</v>
      </c>
      <c r="R805">
        <v>0</v>
      </c>
    </row>
    <row r="806" spans="1:18">
      <c r="A806" t="s">
        <v>1086</v>
      </c>
      <c r="B806" t="s">
        <v>6</v>
      </c>
      <c r="C806">
        <v>1996</v>
      </c>
      <c r="D806" t="s">
        <v>8</v>
      </c>
      <c r="E806" t="s">
        <v>1087</v>
      </c>
      <c r="F806">
        <v>1</v>
      </c>
      <c r="G806">
        <v>0</v>
      </c>
      <c r="H806">
        <v>0</v>
      </c>
      <c r="I806">
        <v>0</v>
      </c>
      <c r="J806">
        <v>0</v>
      </c>
      <c r="K806" t="s">
        <v>1474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t="s">
        <v>1088</v>
      </c>
      <c r="B807" t="s">
        <v>80</v>
      </c>
      <c r="C807">
        <v>1999</v>
      </c>
      <c r="D807" t="s">
        <v>8</v>
      </c>
      <c r="E807" t="s">
        <v>1089</v>
      </c>
      <c r="F807">
        <v>3</v>
      </c>
      <c r="G807">
        <v>0</v>
      </c>
      <c r="H807">
        <v>0</v>
      </c>
      <c r="I807">
        <v>0</v>
      </c>
      <c r="J807">
        <v>0</v>
      </c>
      <c r="K807" t="s">
        <v>1473</v>
      </c>
      <c r="L807">
        <v>0</v>
      </c>
      <c r="M807">
        <v>0</v>
      </c>
      <c r="N807">
        <v>0</v>
      </c>
      <c r="O807" t="s">
        <v>1472</v>
      </c>
      <c r="P807">
        <v>0</v>
      </c>
      <c r="Q807">
        <v>0</v>
      </c>
      <c r="R807" t="s">
        <v>1473</v>
      </c>
    </row>
    <row r="808" spans="1:18">
      <c r="A808" t="s">
        <v>1090</v>
      </c>
      <c r="B808" t="s">
        <v>6</v>
      </c>
      <c r="C808">
        <v>1985</v>
      </c>
      <c r="D808" t="s">
        <v>8</v>
      </c>
      <c r="E808" t="s">
        <v>7</v>
      </c>
      <c r="F808">
        <v>3</v>
      </c>
      <c r="G808">
        <v>0</v>
      </c>
      <c r="H808">
        <v>0</v>
      </c>
      <c r="I808">
        <v>0</v>
      </c>
      <c r="J808" t="s">
        <v>1471</v>
      </c>
      <c r="K808">
        <v>0</v>
      </c>
      <c r="L808">
        <v>0</v>
      </c>
      <c r="M808" t="s">
        <v>1473</v>
      </c>
      <c r="N808">
        <v>0</v>
      </c>
      <c r="O808">
        <v>0</v>
      </c>
      <c r="P808">
        <v>0</v>
      </c>
      <c r="Q808" t="s">
        <v>1475</v>
      </c>
      <c r="R808">
        <v>0</v>
      </c>
    </row>
    <row r="809" spans="1:18">
      <c r="A809" t="s">
        <v>1091</v>
      </c>
      <c r="B809" t="s">
        <v>123</v>
      </c>
      <c r="C809" t="s">
        <v>7</v>
      </c>
      <c r="D809" t="s">
        <v>7</v>
      </c>
      <c r="E809" t="s">
        <v>7</v>
      </c>
      <c r="F809">
        <v>2</v>
      </c>
      <c r="G809">
        <v>0</v>
      </c>
      <c r="H809">
        <v>0</v>
      </c>
      <c r="I809">
        <v>0</v>
      </c>
      <c r="J809">
        <v>0</v>
      </c>
      <c r="K809" t="s">
        <v>1471</v>
      </c>
      <c r="L809">
        <v>0</v>
      </c>
      <c r="M809">
        <v>0</v>
      </c>
      <c r="N809">
        <v>0</v>
      </c>
      <c r="O809">
        <v>0</v>
      </c>
      <c r="P809">
        <v>0</v>
      </c>
      <c r="Q809" t="s">
        <v>1475</v>
      </c>
      <c r="R809">
        <v>0</v>
      </c>
    </row>
    <row r="810" spans="1:18">
      <c r="A810" t="s">
        <v>1092</v>
      </c>
      <c r="B810" t="s">
        <v>6</v>
      </c>
      <c r="C810">
        <v>1980</v>
      </c>
      <c r="D810" t="s">
        <v>8</v>
      </c>
      <c r="E810" t="s">
        <v>120</v>
      </c>
      <c r="F810">
        <v>3</v>
      </c>
      <c r="G810">
        <v>0</v>
      </c>
      <c r="H810">
        <v>0</v>
      </c>
      <c r="I810">
        <v>0</v>
      </c>
      <c r="J810" t="s">
        <v>1473</v>
      </c>
      <c r="K810">
        <v>0</v>
      </c>
      <c r="L810">
        <v>0</v>
      </c>
      <c r="M810" t="s">
        <v>1477</v>
      </c>
      <c r="N810">
        <v>0</v>
      </c>
      <c r="O810">
        <v>0</v>
      </c>
      <c r="P810" t="s">
        <v>1477</v>
      </c>
      <c r="Q810">
        <v>0</v>
      </c>
      <c r="R810">
        <v>0</v>
      </c>
    </row>
    <row r="811" spans="1:18">
      <c r="A811" t="s">
        <v>1093</v>
      </c>
      <c r="B811" t="s">
        <v>6</v>
      </c>
      <c r="C811" t="s">
        <v>7</v>
      </c>
      <c r="D811" t="s">
        <v>7</v>
      </c>
      <c r="E811" t="s">
        <v>7</v>
      </c>
      <c r="F811">
        <v>1</v>
      </c>
      <c r="G811">
        <v>0</v>
      </c>
      <c r="H811" t="s">
        <v>1469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t="s">
        <v>1094</v>
      </c>
      <c r="B812" t="s">
        <v>16</v>
      </c>
      <c r="C812" t="s">
        <v>7</v>
      </c>
      <c r="D812" t="s">
        <v>7</v>
      </c>
      <c r="E812" t="s">
        <v>7</v>
      </c>
      <c r="F812">
        <v>2</v>
      </c>
      <c r="G812">
        <v>0</v>
      </c>
      <c r="H812">
        <v>0</v>
      </c>
      <c r="I812">
        <v>0</v>
      </c>
      <c r="J812" t="s">
        <v>1471</v>
      </c>
      <c r="K812">
        <v>0</v>
      </c>
      <c r="L812">
        <v>0</v>
      </c>
      <c r="M812">
        <v>0</v>
      </c>
      <c r="N812">
        <v>0</v>
      </c>
      <c r="O812">
        <v>0</v>
      </c>
      <c r="P812" t="s">
        <v>1479</v>
      </c>
      <c r="Q812">
        <v>0</v>
      </c>
      <c r="R812">
        <v>0</v>
      </c>
    </row>
    <row r="813" spans="1:18">
      <c r="A813" t="s">
        <v>1095</v>
      </c>
      <c r="B813" t="s">
        <v>34</v>
      </c>
      <c r="C813">
        <v>2007</v>
      </c>
      <c r="D813" t="s">
        <v>8</v>
      </c>
      <c r="E813" t="s">
        <v>136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t="s">
        <v>1477</v>
      </c>
      <c r="Q813">
        <v>0</v>
      </c>
      <c r="R813">
        <v>0</v>
      </c>
    </row>
    <row r="814" spans="1:18">
      <c r="A814" t="s">
        <v>1096</v>
      </c>
      <c r="B814" t="s">
        <v>6</v>
      </c>
      <c r="C814" t="s">
        <v>7</v>
      </c>
      <c r="D814" t="s">
        <v>8</v>
      </c>
      <c r="E814" t="s">
        <v>7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 t="s">
        <v>1475</v>
      </c>
    </row>
    <row r="815" spans="1:18">
      <c r="A815" t="s">
        <v>1097</v>
      </c>
      <c r="B815" t="s">
        <v>57</v>
      </c>
      <c r="C815" t="s">
        <v>7</v>
      </c>
      <c r="D815" t="s">
        <v>7</v>
      </c>
      <c r="E815" t="s">
        <v>7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 t="s">
        <v>1472</v>
      </c>
      <c r="P815">
        <v>0</v>
      </c>
      <c r="Q815">
        <v>0</v>
      </c>
      <c r="R815">
        <v>0</v>
      </c>
    </row>
    <row r="816" spans="1:18">
      <c r="A816" t="s">
        <v>1098</v>
      </c>
      <c r="B816" t="s">
        <v>19</v>
      </c>
      <c r="C816" t="s">
        <v>1099</v>
      </c>
      <c r="D816" t="s">
        <v>8</v>
      </c>
      <c r="E816" t="s">
        <v>7</v>
      </c>
      <c r="F816">
        <v>1</v>
      </c>
      <c r="G816">
        <v>0</v>
      </c>
      <c r="H816">
        <v>0</v>
      </c>
      <c r="I816">
        <v>0</v>
      </c>
      <c r="J816" t="s">
        <v>1472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t="s">
        <v>1100</v>
      </c>
      <c r="B817" t="s">
        <v>6</v>
      </c>
      <c r="C817">
        <v>2009</v>
      </c>
      <c r="D817" t="s">
        <v>8</v>
      </c>
      <c r="E817" t="s">
        <v>7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 t="s">
        <v>1477</v>
      </c>
      <c r="P817">
        <v>0</v>
      </c>
      <c r="Q817">
        <v>0</v>
      </c>
      <c r="R817">
        <v>0</v>
      </c>
    </row>
    <row r="818" spans="1:18">
      <c r="A818" t="s">
        <v>1101</v>
      </c>
      <c r="B818" t="s">
        <v>9</v>
      </c>
      <c r="C818" t="s">
        <v>7</v>
      </c>
      <c r="D818" t="s">
        <v>8</v>
      </c>
      <c r="E818" t="s">
        <v>7</v>
      </c>
      <c r="F818">
        <v>3</v>
      </c>
      <c r="G818" t="s">
        <v>1463</v>
      </c>
      <c r="H818">
        <v>0</v>
      </c>
      <c r="I818" t="s">
        <v>1470</v>
      </c>
      <c r="J818">
        <v>0</v>
      </c>
      <c r="K818">
        <v>0</v>
      </c>
      <c r="L818">
        <v>0</v>
      </c>
      <c r="M818" t="s">
        <v>1479</v>
      </c>
      <c r="N818">
        <v>0</v>
      </c>
      <c r="O818">
        <v>0</v>
      </c>
      <c r="P818" t="s">
        <v>1479</v>
      </c>
      <c r="Q818">
        <v>0</v>
      </c>
      <c r="R818">
        <v>0</v>
      </c>
    </row>
    <row r="819" spans="1:18">
      <c r="A819" t="s">
        <v>1102</v>
      </c>
      <c r="B819" t="s">
        <v>6</v>
      </c>
      <c r="C819">
        <v>2004</v>
      </c>
      <c r="D819" t="s">
        <v>8</v>
      </c>
      <c r="E819" t="s">
        <v>666</v>
      </c>
      <c r="F819">
        <v>1</v>
      </c>
      <c r="G819">
        <v>0</v>
      </c>
      <c r="H819">
        <v>0</v>
      </c>
      <c r="I819">
        <v>0</v>
      </c>
      <c r="J819">
        <v>0</v>
      </c>
      <c r="K819" t="s">
        <v>1474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t="s">
        <v>1103</v>
      </c>
      <c r="B820" t="s">
        <v>57</v>
      </c>
      <c r="C820">
        <v>1976</v>
      </c>
      <c r="D820" t="s">
        <v>8</v>
      </c>
      <c r="E820" t="s">
        <v>1104</v>
      </c>
      <c r="F820">
        <v>3</v>
      </c>
      <c r="G820" t="s">
        <v>1463</v>
      </c>
      <c r="H820">
        <v>0</v>
      </c>
      <c r="I820">
        <v>0</v>
      </c>
      <c r="J820">
        <v>0</v>
      </c>
      <c r="K820" t="s">
        <v>1472</v>
      </c>
      <c r="L820">
        <v>0</v>
      </c>
      <c r="M820">
        <v>0</v>
      </c>
      <c r="N820" t="s">
        <v>1472</v>
      </c>
      <c r="O820">
        <v>0</v>
      </c>
      <c r="P820">
        <v>0</v>
      </c>
      <c r="Q820">
        <v>0</v>
      </c>
      <c r="R820" t="s">
        <v>1473</v>
      </c>
    </row>
    <row r="821" spans="1:18">
      <c r="A821" t="s">
        <v>1105</v>
      </c>
      <c r="B821" t="s">
        <v>19</v>
      </c>
      <c r="C821">
        <v>1994</v>
      </c>
      <c r="D821" t="s">
        <v>8</v>
      </c>
      <c r="E821" t="s">
        <v>7</v>
      </c>
      <c r="F821">
        <v>1</v>
      </c>
      <c r="G821">
        <v>0</v>
      </c>
      <c r="H821" t="s">
        <v>1469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t="s">
        <v>1106</v>
      </c>
      <c r="B822" t="s">
        <v>175</v>
      </c>
      <c r="C822" t="s">
        <v>7</v>
      </c>
      <c r="D822" t="s">
        <v>8</v>
      </c>
      <c r="E822" t="s">
        <v>7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1475</v>
      </c>
      <c r="P822">
        <v>0</v>
      </c>
      <c r="Q822">
        <v>0</v>
      </c>
      <c r="R822">
        <v>0</v>
      </c>
    </row>
    <row r="823" spans="1:18">
      <c r="A823" t="s">
        <v>1107</v>
      </c>
      <c r="B823" t="s">
        <v>6</v>
      </c>
      <c r="C823">
        <v>2006</v>
      </c>
      <c r="D823" t="s">
        <v>8</v>
      </c>
      <c r="E823" t="s">
        <v>1108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 t="s">
        <v>1473</v>
      </c>
      <c r="P823">
        <v>0</v>
      </c>
      <c r="Q823">
        <v>0</v>
      </c>
      <c r="R823">
        <v>0</v>
      </c>
    </row>
    <row r="824" spans="1:18">
      <c r="A824" t="s">
        <v>1109</v>
      </c>
      <c r="B824" t="s">
        <v>34</v>
      </c>
      <c r="C824" t="s">
        <v>7</v>
      </c>
      <c r="D824" t="s">
        <v>7</v>
      </c>
      <c r="E824" t="s">
        <v>7</v>
      </c>
      <c r="F824">
        <v>2</v>
      </c>
      <c r="G824">
        <v>0</v>
      </c>
      <c r="H824">
        <v>0</v>
      </c>
      <c r="I824">
        <v>0</v>
      </c>
      <c r="J824">
        <v>0</v>
      </c>
      <c r="K824">
        <v>0</v>
      </c>
      <c r="L824" t="s">
        <v>1472</v>
      </c>
      <c r="M824">
        <v>0</v>
      </c>
      <c r="N824">
        <v>0</v>
      </c>
      <c r="O824">
        <v>0</v>
      </c>
      <c r="P824" t="s">
        <v>1472</v>
      </c>
      <c r="Q824">
        <v>0</v>
      </c>
      <c r="R824">
        <v>0</v>
      </c>
    </row>
    <row r="825" spans="1:18">
      <c r="A825" t="s">
        <v>1110</v>
      </c>
      <c r="B825" t="s">
        <v>6</v>
      </c>
      <c r="C825" t="s">
        <v>7</v>
      </c>
      <c r="D825" t="s">
        <v>8</v>
      </c>
      <c r="E825" t="s">
        <v>7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 t="s">
        <v>1479</v>
      </c>
    </row>
    <row r="826" spans="1:18">
      <c r="A826" t="s">
        <v>1111</v>
      </c>
      <c r="B826" t="s">
        <v>98</v>
      </c>
      <c r="C826" t="s">
        <v>7</v>
      </c>
      <c r="D826" t="s">
        <v>7</v>
      </c>
      <c r="E826" t="s">
        <v>7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 t="s">
        <v>1472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 t="s">
        <v>1112</v>
      </c>
      <c r="B827" t="s">
        <v>34</v>
      </c>
      <c r="C827">
        <v>1995</v>
      </c>
      <c r="D827" t="s">
        <v>8</v>
      </c>
      <c r="E827" t="s">
        <v>7</v>
      </c>
      <c r="F827">
        <v>1</v>
      </c>
      <c r="G827">
        <v>0</v>
      </c>
      <c r="H827" t="s">
        <v>1469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>
      <c r="A828" t="s">
        <v>1113</v>
      </c>
      <c r="B828" t="s">
        <v>1114</v>
      </c>
      <c r="C828">
        <v>2002</v>
      </c>
      <c r="D828" t="s">
        <v>8</v>
      </c>
      <c r="E828" t="s">
        <v>7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 t="s">
        <v>1472</v>
      </c>
      <c r="P828">
        <v>0</v>
      </c>
      <c r="Q828">
        <v>0</v>
      </c>
      <c r="R828">
        <v>0</v>
      </c>
    </row>
    <row r="829" spans="1:18">
      <c r="A829" t="s">
        <v>1115</v>
      </c>
      <c r="B829" t="s">
        <v>57</v>
      </c>
      <c r="C829">
        <v>1989</v>
      </c>
      <c r="D829" t="s">
        <v>8</v>
      </c>
      <c r="E829" t="s">
        <v>58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t="s">
        <v>1478</v>
      </c>
      <c r="O829">
        <v>0</v>
      </c>
      <c r="P829">
        <v>0</v>
      </c>
      <c r="Q829">
        <v>0</v>
      </c>
      <c r="R829">
        <v>0</v>
      </c>
    </row>
    <row r="830" spans="1:18">
      <c r="A830" t="s">
        <v>1116</v>
      </c>
      <c r="B830" t="s">
        <v>390</v>
      </c>
      <c r="C830">
        <v>2013</v>
      </c>
      <c r="D830" t="s">
        <v>8</v>
      </c>
      <c r="E830" t="s">
        <v>7</v>
      </c>
      <c r="F830">
        <v>3</v>
      </c>
      <c r="G830">
        <v>0</v>
      </c>
      <c r="H830">
        <v>0</v>
      </c>
      <c r="I830" t="s">
        <v>1467</v>
      </c>
      <c r="J830">
        <v>0</v>
      </c>
      <c r="K830">
        <v>0</v>
      </c>
      <c r="L830" t="s">
        <v>1471</v>
      </c>
      <c r="M830">
        <v>0</v>
      </c>
      <c r="N830">
        <v>0</v>
      </c>
      <c r="O830" t="s">
        <v>1475</v>
      </c>
      <c r="P830">
        <v>0</v>
      </c>
      <c r="Q830">
        <v>0</v>
      </c>
      <c r="R830">
        <v>0</v>
      </c>
    </row>
    <row r="831" spans="1:18">
      <c r="A831" t="s">
        <v>1117</v>
      </c>
      <c r="B831" t="s">
        <v>92</v>
      </c>
      <c r="C831">
        <v>1984</v>
      </c>
      <c r="D831" t="s">
        <v>8</v>
      </c>
      <c r="E831" t="s">
        <v>1118</v>
      </c>
      <c r="F831">
        <v>2</v>
      </c>
      <c r="G831">
        <v>0</v>
      </c>
      <c r="H831">
        <v>0</v>
      </c>
      <c r="I831">
        <v>0</v>
      </c>
      <c r="J831">
        <v>0</v>
      </c>
      <c r="K831" t="s">
        <v>1472</v>
      </c>
      <c r="L831">
        <v>0</v>
      </c>
      <c r="M831">
        <v>0</v>
      </c>
      <c r="N831">
        <v>0</v>
      </c>
      <c r="O831" t="s">
        <v>1473</v>
      </c>
      <c r="P831">
        <v>0</v>
      </c>
      <c r="Q831">
        <v>0</v>
      </c>
      <c r="R831">
        <v>0</v>
      </c>
    </row>
    <row r="832" spans="1:18">
      <c r="A832" t="s">
        <v>1119</v>
      </c>
      <c r="B832" t="s">
        <v>19</v>
      </c>
      <c r="C832" t="s">
        <v>7</v>
      </c>
      <c r="D832" t="s">
        <v>7</v>
      </c>
      <c r="E832" t="s">
        <v>7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t="s">
        <v>1479</v>
      </c>
      <c r="O832">
        <v>0</v>
      </c>
      <c r="P832">
        <v>0</v>
      </c>
      <c r="Q832">
        <v>0</v>
      </c>
      <c r="R832">
        <v>0</v>
      </c>
    </row>
    <row r="833" spans="1:18">
      <c r="A833" t="s">
        <v>1120</v>
      </c>
      <c r="B833" t="s">
        <v>43</v>
      </c>
      <c r="C833">
        <v>1997</v>
      </c>
      <c r="D833" t="s">
        <v>8</v>
      </c>
      <c r="E833" t="s">
        <v>7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 t="s">
        <v>1471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 t="s">
        <v>1121</v>
      </c>
      <c r="B834" t="s">
        <v>6</v>
      </c>
      <c r="C834">
        <v>1995</v>
      </c>
      <c r="D834" t="s">
        <v>8</v>
      </c>
      <c r="E834" t="s">
        <v>1122</v>
      </c>
      <c r="F834">
        <v>2</v>
      </c>
      <c r="G834">
        <v>0</v>
      </c>
      <c r="H834">
        <v>0</v>
      </c>
      <c r="I834" t="s">
        <v>1467</v>
      </c>
      <c r="J834">
        <v>0</v>
      </c>
      <c r="K834">
        <v>0</v>
      </c>
      <c r="L834" t="s">
        <v>1474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>
      <c r="A835" t="s">
        <v>1123</v>
      </c>
      <c r="B835" t="s">
        <v>83</v>
      </c>
      <c r="C835">
        <v>1998</v>
      </c>
      <c r="D835" t="s">
        <v>8</v>
      </c>
      <c r="E835" t="s">
        <v>84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t="s">
        <v>1475</v>
      </c>
      <c r="Q835">
        <v>0</v>
      </c>
      <c r="R835">
        <v>0</v>
      </c>
    </row>
    <row r="836" spans="1:18">
      <c r="A836" t="s">
        <v>1124</v>
      </c>
      <c r="B836" t="s">
        <v>34</v>
      </c>
      <c r="C836" t="s">
        <v>7</v>
      </c>
      <c r="D836" t="s">
        <v>7</v>
      </c>
      <c r="E836" t="s">
        <v>7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 t="s">
        <v>1476</v>
      </c>
      <c r="R836">
        <v>0</v>
      </c>
    </row>
    <row r="837" spans="1:18">
      <c r="A837" t="s">
        <v>1125</v>
      </c>
      <c r="B837" t="s">
        <v>6</v>
      </c>
      <c r="C837">
        <v>2001</v>
      </c>
      <c r="D837" t="s">
        <v>8</v>
      </c>
      <c r="E837" t="s">
        <v>806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 t="s">
        <v>1472</v>
      </c>
      <c r="R837">
        <v>0</v>
      </c>
    </row>
    <row r="838" spans="1:18">
      <c r="A838" t="s">
        <v>1126</v>
      </c>
      <c r="B838" t="s">
        <v>9</v>
      </c>
      <c r="C838">
        <v>1999</v>
      </c>
      <c r="D838" t="s">
        <v>8</v>
      </c>
      <c r="E838" t="s">
        <v>10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t="s">
        <v>1479</v>
      </c>
      <c r="Q838">
        <v>0</v>
      </c>
      <c r="R838">
        <v>0</v>
      </c>
    </row>
    <row r="839" spans="1:18">
      <c r="A839" t="s">
        <v>1126</v>
      </c>
      <c r="B839" t="s">
        <v>9</v>
      </c>
      <c r="C839">
        <v>1999</v>
      </c>
      <c r="D839" t="s">
        <v>8</v>
      </c>
      <c r="E839" t="s">
        <v>10</v>
      </c>
      <c r="F839">
        <v>3</v>
      </c>
      <c r="G839">
        <v>0</v>
      </c>
      <c r="H839">
        <v>0</v>
      </c>
      <c r="I839" t="s">
        <v>1467</v>
      </c>
      <c r="J839">
        <v>0</v>
      </c>
      <c r="K839">
        <v>0</v>
      </c>
      <c r="L839">
        <v>0</v>
      </c>
      <c r="M839" t="s">
        <v>1479</v>
      </c>
      <c r="N839">
        <v>0</v>
      </c>
      <c r="O839" t="s">
        <v>1479</v>
      </c>
      <c r="P839">
        <v>0</v>
      </c>
      <c r="Q839">
        <v>0</v>
      </c>
      <c r="R839">
        <v>0</v>
      </c>
    </row>
    <row r="840" spans="1:18">
      <c r="A840" t="s">
        <v>1127</v>
      </c>
      <c r="B840" t="s">
        <v>19</v>
      </c>
      <c r="C840" t="s">
        <v>7</v>
      </c>
      <c r="D840" t="s">
        <v>8</v>
      </c>
      <c r="E840" t="s">
        <v>7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 t="s">
        <v>1476</v>
      </c>
      <c r="P840">
        <v>0</v>
      </c>
      <c r="Q840">
        <v>0</v>
      </c>
      <c r="R840">
        <v>0</v>
      </c>
    </row>
    <row r="841" spans="1:18">
      <c r="A841" t="s">
        <v>1128</v>
      </c>
      <c r="B841" t="s">
        <v>57</v>
      </c>
      <c r="C841">
        <v>39814</v>
      </c>
      <c r="D841" t="s">
        <v>8</v>
      </c>
      <c r="E841" t="s">
        <v>7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 t="s">
        <v>1473</v>
      </c>
    </row>
    <row r="842" spans="1:18">
      <c r="A842" t="s">
        <v>1129</v>
      </c>
      <c r="B842" t="s">
        <v>6</v>
      </c>
      <c r="C842">
        <v>1986</v>
      </c>
      <c r="D842" t="s">
        <v>8</v>
      </c>
      <c r="E842" t="s">
        <v>48</v>
      </c>
      <c r="F842">
        <v>4</v>
      </c>
      <c r="G842">
        <v>0</v>
      </c>
      <c r="H842">
        <v>0</v>
      </c>
      <c r="I842" t="s">
        <v>1463</v>
      </c>
      <c r="J842">
        <v>0</v>
      </c>
      <c r="K842" t="s">
        <v>1473</v>
      </c>
      <c r="L842">
        <v>0</v>
      </c>
      <c r="M842">
        <v>0</v>
      </c>
      <c r="N842" t="s">
        <v>1478</v>
      </c>
      <c r="O842">
        <v>0</v>
      </c>
      <c r="P842">
        <v>0</v>
      </c>
      <c r="Q842" t="s">
        <v>1473</v>
      </c>
      <c r="R842">
        <v>0</v>
      </c>
    </row>
    <row r="843" spans="1:18">
      <c r="A843" t="s">
        <v>1130</v>
      </c>
      <c r="B843" t="s">
        <v>43</v>
      </c>
      <c r="C843" t="s">
        <v>1131</v>
      </c>
      <c r="D843" t="s">
        <v>8</v>
      </c>
      <c r="E843" t="s">
        <v>7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t="s">
        <v>1475</v>
      </c>
    </row>
    <row r="844" spans="1:18">
      <c r="A844" t="s">
        <v>1132</v>
      </c>
      <c r="B844" t="s">
        <v>19</v>
      </c>
      <c r="C844">
        <v>1997</v>
      </c>
      <c r="D844" t="s">
        <v>8</v>
      </c>
      <c r="E844" t="s">
        <v>534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 t="s">
        <v>1472</v>
      </c>
    </row>
    <row r="845" spans="1:18">
      <c r="A845" t="s">
        <v>1133</v>
      </c>
      <c r="B845" t="s">
        <v>314</v>
      </c>
      <c r="C845" t="s">
        <v>7</v>
      </c>
      <c r="D845" t="s">
        <v>8</v>
      </c>
      <c r="E845" t="s">
        <v>7</v>
      </c>
      <c r="F845">
        <v>1</v>
      </c>
      <c r="G845">
        <v>0</v>
      </c>
      <c r="H845">
        <v>0</v>
      </c>
      <c r="I845">
        <v>0</v>
      </c>
      <c r="J845">
        <v>0</v>
      </c>
      <c r="K845" t="s">
        <v>1474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>
      <c r="A846" t="s">
        <v>1134</v>
      </c>
      <c r="B846" t="s">
        <v>43</v>
      </c>
      <c r="C846" t="s">
        <v>7</v>
      </c>
      <c r="D846" t="s">
        <v>7</v>
      </c>
      <c r="E846" t="s">
        <v>7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t="s">
        <v>1475</v>
      </c>
      <c r="O846">
        <v>0</v>
      </c>
      <c r="P846">
        <v>0</v>
      </c>
      <c r="Q846">
        <v>0</v>
      </c>
      <c r="R846">
        <v>0</v>
      </c>
    </row>
    <row r="847" spans="1:18">
      <c r="A847" t="s">
        <v>1135</v>
      </c>
      <c r="B847" t="s">
        <v>6</v>
      </c>
      <c r="C847">
        <v>1993</v>
      </c>
      <c r="D847" t="s">
        <v>8</v>
      </c>
      <c r="E847" t="s">
        <v>419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t="s">
        <v>1475</v>
      </c>
      <c r="O847">
        <v>0</v>
      </c>
      <c r="P847">
        <v>0</v>
      </c>
      <c r="Q847">
        <v>0</v>
      </c>
      <c r="R847">
        <v>0</v>
      </c>
    </row>
    <row r="848" spans="1:18">
      <c r="A848" t="s">
        <v>1136</v>
      </c>
      <c r="B848" t="s">
        <v>6</v>
      </c>
      <c r="C848" t="s">
        <v>7</v>
      </c>
      <c r="D848" t="s">
        <v>7</v>
      </c>
      <c r="E848" t="s">
        <v>7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 t="s">
        <v>1472</v>
      </c>
      <c r="R848">
        <v>0</v>
      </c>
    </row>
    <row r="849" spans="1:18">
      <c r="A849" t="s">
        <v>1137</v>
      </c>
      <c r="B849" t="s">
        <v>244</v>
      </c>
      <c r="C849" t="s">
        <v>1138</v>
      </c>
      <c r="D849" t="s">
        <v>8</v>
      </c>
      <c r="E849" t="s">
        <v>1139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 t="s">
        <v>1479</v>
      </c>
      <c r="R849">
        <v>0</v>
      </c>
    </row>
    <row r="850" spans="1:18">
      <c r="A850" t="s">
        <v>1140</v>
      </c>
      <c r="B850" t="s">
        <v>6</v>
      </c>
      <c r="C850">
        <v>2011</v>
      </c>
      <c r="D850" t="s">
        <v>8</v>
      </c>
      <c r="E850" t="s">
        <v>7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 t="s">
        <v>1475</v>
      </c>
      <c r="R850">
        <v>0</v>
      </c>
    </row>
    <row r="851" spans="1:18">
      <c r="A851" t="s">
        <v>1141</v>
      </c>
      <c r="B851" t="s">
        <v>83</v>
      </c>
      <c r="C851">
        <v>1991</v>
      </c>
      <c r="D851" t="s">
        <v>8</v>
      </c>
      <c r="E851" t="s">
        <v>517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 t="s">
        <v>1479</v>
      </c>
    </row>
    <row r="852" spans="1:18">
      <c r="A852" t="s">
        <v>1142</v>
      </c>
      <c r="B852" t="s">
        <v>6</v>
      </c>
      <c r="C852" t="s">
        <v>7</v>
      </c>
      <c r="D852" t="s">
        <v>7</v>
      </c>
      <c r="E852" t="s">
        <v>7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t="s">
        <v>1472</v>
      </c>
      <c r="P852">
        <v>0</v>
      </c>
      <c r="Q852">
        <v>0</v>
      </c>
      <c r="R852">
        <v>0</v>
      </c>
    </row>
    <row r="853" spans="1:18">
      <c r="A853" t="s">
        <v>1143</v>
      </c>
      <c r="B853" t="s">
        <v>259</v>
      </c>
      <c r="C853">
        <v>1998</v>
      </c>
      <c r="D853" t="s">
        <v>8</v>
      </c>
      <c r="E853" t="s">
        <v>1144</v>
      </c>
      <c r="F853">
        <v>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t="s">
        <v>1473</v>
      </c>
      <c r="O853">
        <v>0</v>
      </c>
      <c r="P853">
        <v>0</v>
      </c>
      <c r="Q853">
        <v>0</v>
      </c>
      <c r="R853" t="s">
        <v>1473</v>
      </c>
    </row>
    <row r="854" spans="1:18">
      <c r="A854" t="s">
        <v>1145</v>
      </c>
      <c r="B854" t="s">
        <v>6</v>
      </c>
      <c r="C854">
        <v>1992</v>
      </c>
      <c r="D854" t="s">
        <v>8</v>
      </c>
      <c r="E854" t="s">
        <v>7</v>
      </c>
      <c r="F854">
        <v>2</v>
      </c>
      <c r="G854">
        <v>0</v>
      </c>
      <c r="H854">
        <v>0</v>
      </c>
      <c r="I854">
        <v>0</v>
      </c>
      <c r="J854" t="s">
        <v>1471</v>
      </c>
      <c r="K854">
        <v>0</v>
      </c>
      <c r="L854">
        <v>0</v>
      </c>
      <c r="M854">
        <v>0</v>
      </c>
      <c r="N854">
        <v>0</v>
      </c>
      <c r="O854">
        <v>0</v>
      </c>
      <c r="P854" t="s">
        <v>1475</v>
      </c>
      <c r="Q854">
        <v>0</v>
      </c>
      <c r="R854">
        <v>0</v>
      </c>
    </row>
    <row r="855" spans="1:18">
      <c r="A855" t="s">
        <v>1146</v>
      </c>
      <c r="B855" t="s">
        <v>57</v>
      </c>
      <c r="C855">
        <v>1990</v>
      </c>
      <c r="D855" t="s">
        <v>8</v>
      </c>
      <c r="E855" t="s">
        <v>1147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t="s">
        <v>1479</v>
      </c>
      <c r="P855">
        <v>0</v>
      </c>
      <c r="Q855">
        <v>0</v>
      </c>
      <c r="R855">
        <v>0</v>
      </c>
    </row>
    <row r="856" spans="1:18">
      <c r="A856" t="s">
        <v>1148</v>
      </c>
      <c r="B856" t="s">
        <v>1149</v>
      </c>
      <c r="C856">
        <v>1995</v>
      </c>
      <c r="D856" t="s">
        <v>8</v>
      </c>
      <c r="E856" t="s">
        <v>7</v>
      </c>
      <c r="F856">
        <v>2</v>
      </c>
      <c r="G856">
        <v>0</v>
      </c>
      <c r="H856">
        <v>0</v>
      </c>
      <c r="I856">
        <v>0</v>
      </c>
      <c r="J856">
        <v>0</v>
      </c>
      <c r="K856">
        <v>0</v>
      </c>
      <c r="L856" t="s">
        <v>1471</v>
      </c>
      <c r="M856">
        <v>0</v>
      </c>
      <c r="N856">
        <v>0</v>
      </c>
      <c r="O856">
        <v>0</v>
      </c>
      <c r="P856" t="s">
        <v>1479</v>
      </c>
      <c r="Q856">
        <v>0</v>
      </c>
      <c r="R856">
        <v>0</v>
      </c>
    </row>
    <row r="857" spans="1:18">
      <c r="A857" t="s">
        <v>1150</v>
      </c>
      <c r="B857" t="s">
        <v>6</v>
      </c>
      <c r="C857">
        <v>1985</v>
      </c>
      <c r="D857" t="s">
        <v>8</v>
      </c>
      <c r="E857" t="s">
        <v>41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 t="s">
        <v>1478</v>
      </c>
      <c r="P857">
        <v>0</v>
      </c>
      <c r="Q857">
        <v>0</v>
      </c>
      <c r="R857">
        <v>0</v>
      </c>
    </row>
    <row r="858" spans="1:18">
      <c r="A858" t="s">
        <v>1151</v>
      </c>
      <c r="B858" t="s">
        <v>57</v>
      </c>
      <c r="C858" t="s">
        <v>7</v>
      </c>
      <c r="D858" t="s">
        <v>8</v>
      </c>
      <c r="E858" t="s">
        <v>7</v>
      </c>
      <c r="F858">
        <v>3</v>
      </c>
      <c r="G858">
        <v>0</v>
      </c>
      <c r="H858">
        <v>0</v>
      </c>
      <c r="I858">
        <v>0</v>
      </c>
      <c r="J858">
        <v>0</v>
      </c>
      <c r="K858" t="s">
        <v>1472</v>
      </c>
      <c r="L858">
        <v>0</v>
      </c>
      <c r="M858" t="s">
        <v>1473</v>
      </c>
      <c r="N858">
        <v>0</v>
      </c>
      <c r="O858">
        <v>0</v>
      </c>
      <c r="P858" t="s">
        <v>1472</v>
      </c>
      <c r="Q858">
        <v>0</v>
      </c>
      <c r="R858">
        <v>0</v>
      </c>
    </row>
    <row r="859" spans="1:18">
      <c r="A859" t="s">
        <v>1152</v>
      </c>
      <c r="B859" t="s">
        <v>6</v>
      </c>
      <c r="C859" t="s">
        <v>7</v>
      </c>
      <c r="D859" t="s">
        <v>7</v>
      </c>
      <c r="E859" t="s">
        <v>7</v>
      </c>
      <c r="F859">
        <v>6</v>
      </c>
      <c r="G859">
        <v>0</v>
      </c>
      <c r="H859" t="s">
        <v>1463</v>
      </c>
      <c r="I859" t="s">
        <v>1463</v>
      </c>
      <c r="J859">
        <v>0</v>
      </c>
      <c r="K859" t="s">
        <v>1473</v>
      </c>
      <c r="L859">
        <v>0</v>
      </c>
      <c r="M859">
        <v>0</v>
      </c>
      <c r="N859">
        <v>0</v>
      </c>
      <c r="O859" t="s">
        <v>1473</v>
      </c>
      <c r="P859">
        <v>0</v>
      </c>
      <c r="Q859" t="s">
        <v>1472</v>
      </c>
      <c r="R859" t="s">
        <v>1473</v>
      </c>
    </row>
    <row r="860" spans="1:18">
      <c r="A860" t="s">
        <v>1153</v>
      </c>
      <c r="B860" t="s">
        <v>6</v>
      </c>
      <c r="C860" t="s">
        <v>7</v>
      </c>
      <c r="D860" t="s">
        <v>7</v>
      </c>
      <c r="E860" t="s">
        <v>7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t="s">
        <v>1477</v>
      </c>
      <c r="O860">
        <v>0</v>
      </c>
      <c r="P860">
        <v>0</v>
      </c>
      <c r="Q860">
        <v>0</v>
      </c>
      <c r="R860">
        <v>0</v>
      </c>
    </row>
    <row r="861" spans="1:18">
      <c r="A861" t="s">
        <v>1154</v>
      </c>
      <c r="B861" t="s">
        <v>6</v>
      </c>
      <c r="C861" t="s">
        <v>7</v>
      </c>
      <c r="D861" t="s">
        <v>8</v>
      </c>
      <c r="E861" t="s">
        <v>7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t="s">
        <v>1473</v>
      </c>
      <c r="Q861">
        <v>0</v>
      </c>
      <c r="R861">
        <v>0</v>
      </c>
    </row>
    <row r="862" spans="1:18">
      <c r="A862" t="s">
        <v>1155</v>
      </c>
      <c r="B862" t="s">
        <v>1156</v>
      </c>
      <c r="C862" t="s">
        <v>7</v>
      </c>
      <c r="D862" t="s">
        <v>8</v>
      </c>
      <c r="E862" t="s">
        <v>7</v>
      </c>
      <c r="F862">
        <v>1</v>
      </c>
      <c r="G862">
        <v>0</v>
      </c>
      <c r="H862" t="s">
        <v>1467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 t="s">
        <v>1157</v>
      </c>
      <c r="B863" t="s">
        <v>6</v>
      </c>
      <c r="C863">
        <v>1996</v>
      </c>
      <c r="D863" t="s">
        <v>44</v>
      </c>
      <c r="E863" t="s">
        <v>778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 t="s">
        <v>1477</v>
      </c>
    </row>
    <row r="864" spans="1:18">
      <c r="A864" t="s">
        <v>1158</v>
      </c>
      <c r="B864" t="s">
        <v>57</v>
      </c>
      <c r="C864" t="s">
        <v>7</v>
      </c>
      <c r="D864" t="s">
        <v>8</v>
      </c>
      <c r="E864" t="s">
        <v>7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 t="s">
        <v>1473</v>
      </c>
    </row>
    <row r="865" spans="1:18">
      <c r="A865" t="s">
        <v>1159</v>
      </c>
      <c r="B865" t="s">
        <v>19</v>
      </c>
      <c r="C865" t="s">
        <v>7</v>
      </c>
      <c r="D865" t="s">
        <v>7</v>
      </c>
      <c r="E865" t="s">
        <v>7</v>
      </c>
      <c r="F865">
        <v>1</v>
      </c>
      <c r="G865" t="s">
        <v>1465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>
      <c r="A866" t="s">
        <v>1160</v>
      </c>
      <c r="B866" t="s">
        <v>6</v>
      </c>
      <c r="C866" t="s">
        <v>7</v>
      </c>
      <c r="D866" t="s">
        <v>8</v>
      </c>
      <c r="E866" t="s">
        <v>7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s">
        <v>1478</v>
      </c>
      <c r="Q866">
        <v>0</v>
      </c>
      <c r="R866">
        <v>0</v>
      </c>
    </row>
    <row r="867" spans="1:18">
      <c r="A867" t="s">
        <v>1161</v>
      </c>
      <c r="B867" t="s">
        <v>19</v>
      </c>
      <c r="C867" t="s">
        <v>7</v>
      </c>
      <c r="D867" t="s">
        <v>7</v>
      </c>
      <c r="E867" t="s">
        <v>7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 t="s">
        <v>1476</v>
      </c>
      <c r="P867">
        <v>0</v>
      </c>
      <c r="Q867">
        <v>0</v>
      </c>
      <c r="R867">
        <v>0</v>
      </c>
    </row>
    <row r="868" spans="1:18">
      <c r="A868" t="s">
        <v>1162</v>
      </c>
      <c r="B868" t="s">
        <v>34</v>
      </c>
      <c r="C868" t="s">
        <v>7</v>
      </c>
      <c r="D868" t="s">
        <v>7</v>
      </c>
      <c r="E868" t="s">
        <v>7</v>
      </c>
      <c r="F868">
        <v>3</v>
      </c>
      <c r="G868">
        <v>0</v>
      </c>
      <c r="H868">
        <v>0</v>
      </c>
      <c r="I868" t="s">
        <v>1470</v>
      </c>
      <c r="J868">
        <v>0</v>
      </c>
      <c r="K868">
        <v>0</v>
      </c>
      <c r="L868" t="s">
        <v>1473</v>
      </c>
      <c r="M868">
        <v>0</v>
      </c>
      <c r="N868">
        <v>0</v>
      </c>
      <c r="O868">
        <v>0</v>
      </c>
      <c r="P868" t="s">
        <v>1473</v>
      </c>
      <c r="Q868">
        <v>0</v>
      </c>
      <c r="R868">
        <v>0</v>
      </c>
    </row>
    <row r="869" spans="1:18">
      <c r="A869" t="s">
        <v>1163</v>
      </c>
      <c r="B869" t="s">
        <v>6</v>
      </c>
      <c r="C869">
        <v>1988</v>
      </c>
      <c r="D869" t="s">
        <v>8</v>
      </c>
      <c r="E869" t="s">
        <v>475</v>
      </c>
      <c r="F869">
        <v>1</v>
      </c>
      <c r="G869">
        <v>0</v>
      </c>
      <c r="H869">
        <v>0</v>
      </c>
      <c r="I869">
        <v>0</v>
      </c>
      <c r="J869" t="s">
        <v>1474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 t="s">
        <v>1164</v>
      </c>
      <c r="B870" t="s">
        <v>80</v>
      </c>
      <c r="C870">
        <v>1995</v>
      </c>
      <c r="D870" t="s">
        <v>8</v>
      </c>
      <c r="E870" t="s">
        <v>1165</v>
      </c>
      <c r="F870">
        <v>2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 t="s">
        <v>1475</v>
      </c>
      <c r="P870">
        <v>0</v>
      </c>
      <c r="Q870">
        <v>0</v>
      </c>
      <c r="R870" t="s">
        <v>1475</v>
      </c>
    </row>
    <row r="871" spans="1:18">
      <c r="A871" t="s">
        <v>1166</v>
      </c>
      <c r="B871" t="s">
        <v>6</v>
      </c>
      <c r="C871" t="s">
        <v>7</v>
      </c>
      <c r="D871" t="s">
        <v>8</v>
      </c>
      <c r="E871" t="s">
        <v>1167</v>
      </c>
      <c r="F871">
        <v>1</v>
      </c>
      <c r="G871">
        <v>0</v>
      </c>
      <c r="H871">
        <v>0</v>
      </c>
      <c r="I871">
        <v>0</v>
      </c>
      <c r="J871">
        <v>0</v>
      </c>
      <c r="K871" t="s">
        <v>1474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>
      <c r="A872" t="s">
        <v>1168</v>
      </c>
      <c r="B872" t="s">
        <v>9</v>
      </c>
      <c r="C872">
        <v>1995</v>
      </c>
      <c r="D872" t="s">
        <v>8</v>
      </c>
      <c r="E872" t="s">
        <v>1169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 t="s">
        <v>1479</v>
      </c>
      <c r="R872">
        <v>0</v>
      </c>
    </row>
    <row r="873" spans="1:18">
      <c r="A873" t="s">
        <v>1170</v>
      </c>
      <c r="B873" t="s">
        <v>244</v>
      </c>
      <c r="C873" t="s">
        <v>1171</v>
      </c>
      <c r="D873" t="s">
        <v>8</v>
      </c>
      <c r="E873" t="s">
        <v>1139</v>
      </c>
      <c r="F873">
        <v>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 t="s">
        <v>1479</v>
      </c>
      <c r="N873">
        <v>0</v>
      </c>
      <c r="O873" t="s">
        <v>1479</v>
      </c>
      <c r="P873">
        <v>0</v>
      </c>
      <c r="Q873">
        <v>0</v>
      </c>
      <c r="R873">
        <v>0</v>
      </c>
    </row>
    <row r="874" spans="1:18">
      <c r="A874" t="s">
        <v>1172</v>
      </c>
      <c r="B874" t="s">
        <v>83</v>
      </c>
      <c r="C874">
        <v>1999</v>
      </c>
      <c r="D874" t="s">
        <v>8</v>
      </c>
      <c r="E874" t="s">
        <v>7</v>
      </c>
      <c r="F874">
        <v>1</v>
      </c>
      <c r="G874">
        <v>0</v>
      </c>
      <c r="H874">
        <v>0</v>
      </c>
      <c r="I874" t="s">
        <v>1463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>
      <c r="A875" t="s">
        <v>1173</v>
      </c>
      <c r="B875" t="s">
        <v>19</v>
      </c>
      <c r="C875">
        <v>12040</v>
      </c>
      <c r="D875" t="s">
        <v>44</v>
      </c>
      <c r="E875" t="s">
        <v>7</v>
      </c>
      <c r="F875">
        <v>1</v>
      </c>
      <c r="G875" t="s">
        <v>1465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>
      <c r="A876" t="s">
        <v>1174</v>
      </c>
      <c r="B876" t="s">
        <v>92</v>
      </c>
      <c r="C876" t="s">
        <v>7</v>
      </c>
      <c r="D876" t="s">
        <v>8</v>
      </c>
      <c r="E876" t="s">
        <v>7</v>
      </c>
      <c r="F876">
        <v>2</v>
      </c>
      <c r="G876" t="s">
        <v>1463</v>
      </c>
      <c r="H876">
        <v>0</v>
      </c>
      <c r="I876">
        <v>0</v>
      </c>
      <c r="J876" t="s">
        <v>1472</v>
      </c>
      <c r="K876">
        <v>0</v>
      </c>
      <c r="L876">
        <v>0</v>
      </c>
      <c r="M876">
        <v>0</v>
      </c>
      <c r="N876">
        <v>0</v>
      </c>
      <c r="O876" t="s">
        <v>1473</v>
      </c>
      <c r="P876">
        <v>0</v>
      </c>
      <c r="Q876">
        <v>0</v>
      </c>
      <c r="R876">
        <v>0</v>
      </c>
    </row>
    <row r="877" spans="1:18">
      <c r="A877" t="s">
        <v>1175</v>
      </c>
      <c r="B877" t="s">
        <v>6</v>
      </c>
      <c r="C877">
        <v>1984</v>
      </c>
      <c r="D877" t="s">
        <v>8</v>
      </c>
      <c r="E877" t="s">
        <v>67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 t="s">
        <v>1472</v>
      </c>
      <c r="P877">
        <v>0</v>
      </c>
      <c r="Q877">
        <v>0</v>
      </c>
      <c r="R877">
        <v>0</v>
      </c>
    </row>
    <row r="878" spans="1:18">
      <c r="A878" t="s">
        <v>1176</v>
      </c>
      <c r="B878" t="s">
        <v>6</v>
      </c>
      <c r="C878" t="s">
        <v>7</v>
      </c>
      <c r="D878" t="s">
        <v>44</v>
      </c>
      <c r="E878" t="s">
        <v>7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 t="s">
        <v>1477</v>
      </c>
      <c r="P878">
        <v>0</v>
      </c>
      <c r="Q878">
        <v>0</v>
      </c>
      <c r="R878">
        <v>0</v>
      </c>
    </row>
    <row r="879" spans="1:18">
      <c r="A879" t="s">
        <v>1177</v>
      </c>
      <c r="B879" t="s">
        <v>80</v>
      </c>
      <c r="C879">
        <v>1993</v>
      </c>
      <c r="D879" t="s">
        <v>8</v>
      </c>
      <c r="E879" t="s">
        <v>110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 t="s">
        <v>1477</v>
      </c>
      <c r="O879">
        <v>0</v>
      </c>
      <c r="P879">
        <v>0</v>
      </c>
      <c r="Q879">
        <v>0</v>
      </c>
      <c r="R879">
        <v>0</v>
      </c>
    </row>
    <row r="880" spans="1:18">
      <c r="A880" t="s">
        <v>1178</v>
      </c>
      <c r="B880" t="s">
        <v>34</v>
      </c>
      <c r="C880" t="s">
        <v>7</v>
      </c>
      <c r="D880" t="s">
        <v>7</v>
      </c>
      <c r="E880" t="s">
        <v>7</v>
      </c>
      <c r="F880">
        <v>1</v>
      </c>
      <c r="G880">
        <v>0</v>
      </c>
      <c r="H880">
        <v>0</v>
      </c>
      <c r="I880">
        <v>0</v>
      </c>
      <c r="J880" t="s">
        <v>1472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>
      <c r="A881" t="s">
        <v>1179</v>
      </c>
      <c r="B881" t="s">
        <v>19</v>
      </c>
      <c r="C881" t="s">
        <v>7</v>
      </c>
      <c r="D881" t="s">
        <v>7</v>
      </c>
      <c r="E881" t="s">
        <v>7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 t="s">
        <v>1477</v>
      </c>
      <c r="O881">
        <v>0</v>
      </c>
      <c r="P881">
        <v>0</v>
      </c>
      <c r="Q881">
        <v>0</v>
      </c>
      <c r="R881">
        <v>0</v>
      </c>
    </row>
    <row r="882" spans="1:18">
      <c r="A882" t="s">
        <v>1180</v>
      </c>
      <c r="B882" t="s">
        <v>57</v>
      </c>
      <c r="C882" t="s">
        <v>7</v>
      </c>
      <c r="D882" t="s">
        <v>8</v>
      </c>
      <c r="E882" t="s">
        <v>7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 t="s">
        <v>1473</v>
      </c>
      <c r="O882">
        <v>0</v>
      </c>
      <c r="P882">
        <v>0</v>
      </c>
      <c r="Q882">
        <v>0</v>
      </c>
      <c r="R882">
        <v>0</v>
      </c>
    </row>
    <row r="883" spans="1:18">
      <c r="A883" t="s">
        <v>1181</v>
      </c>
      <c r="B883" t="s">
        <v>57</v>
      </c>
      <c r="C883">
        <v>1967</v>
      </c>
      <c r="D883" t="s">
        <v>8</v>
      </c>
      <c r="E883" t="s">
        <v>58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 t="s">
        <v>1472</v>
      </c>
      <c r="P883">
        <v>0</v>
      </c>
      <c r="Q883">
        <v>0</v>
      </c>
      <c r="R883">
        <v>0</v>
      </c>
    </row>
    <row r="884" spans="1:18">
      <c r="A884" t="s">
        <v>1182</v>
      </c>
      <c r="B884" t="s">
        <v>29</v>
      </c>
      <c r="C884">
        <v>2007</v>
      </c>
      <c r="D884" t="s">
        <v>8</v>
      </c>
      <c r="E884" t="s">
        <v>1183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 t="s">
        <v>1472</v>
      </c>
      <c r="R884">
        <v>0</v>
      </c>
    </row>
    <row r="885" spans="1:18">
      <c r="A885" t="s">
        <v>1184</v>
      </c>
      <c r="B885" t="s">
        <v>6</v>
      </c>
      <c r="C885" t="s">
        <v>1185</v>
      </c>
      <c r="D885" t="s">
        <v>8</v>
      </c>
      <c r="E885" t="s">
        <v>120</v>
      </c>
      <c r="F885">
        <v>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 t="s">
        <v>1472</v>
      </c>
      <c r="N885">
        <v>0</v>
      </c>
      <c r="O885">
        <v>0</v>
      </c>
      <c r="P885">
        <v>0</v>
      </c>
      <c r="Q885">
        <v>0</v>
      </c>
      <c r="R885" t="s">
        <v>1472</v>
      </c>
    </row>
    <row r="886" spans="1:18">
      <c r="A886" t="s">
        <v>1186</v>
      </c>
      <c r="B886" t="s">
        <v>6</v>
      </c>
      <c r="C886">
        <v>2003</v>
      </c>
      <c r="D886" t="s">
        <v>8</v>
      </c>
      <c r="E886" t="s">
        <v>7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 t="s">
        <v>1478</v>
      </c>
      <c r="P886">
        <v>0</v>
      </c>
      <c r="Q886">
        <v>0</v>
      </c>
      <c r="R886">
        <v>0</v>
      </c>
    </row>
    <row r="887" spans="1:18">
      <c r="A887" t="s">
        <v>1187</v>
      </c>
      <c r="B887" t="s">
        <v>19</v>
      </c>
      <c r="C887" t="s">
        <v>7</v>
      </c>
      <c r="D887" t="s">
        <v>8</v>
      </c>
      <c r="E887" t="s">
        <v>7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t="s">
        <v>1472</v>
      </c>
      <c r="Q887">
        <v>0</v>
      </c>
      <c r="R887">
        <v>0</v>
      </c>
    </row>
    <row r="888" spans="1:18">
      <c r="A888" t="s">
        <v>1188</v>
      </c>
      <c r="B888" t="s">
        <v>19</v>
      </c>
      <c r="C888">
        <v>1994</v>
      </c>
      <c r="D888" t="s">
        <v>8</v>
      </c>
      <c r="E888" t="s">
        <v>7</v>
      </c>
      <c r="F888">
        <v>2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1479</v>
      </c>
      <c r="O888">
        <v>0</v>
      </c>
      <c r="P888">
        <v>0</v>
      </c>
      <c r="Q888" t="s">
        <v>1479</v>
      </c>
      <c r="R888">
        <v>0</v>
      </c>
    </row>
    <row r="889" spans="1:18">
      <c r="A889" t="s">
        <v>1189</v>
      </c>
      <c r="B889" t="s">
        <v>19</v>
      </c>
      <c r="C889" t="s">
        <v>7</v>
      </c>
      <c r="D889" t="s">
        <v>8</v>
      </c>
      <c r="E889" t="s">
        <v>7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 t="s">
        <v>1478</v>
      </c>
      <c r="P889">
        <v>0</v>
      </c>
      <c r="Q889">
        <v>0</v>
      </c>
      <c r="R889">
        <v>0</v>
      </c>
    </row>
    <row r="890" spans="1:18">
      <c r="A890" t="s">
        <v>1190</v>
      </c>
      <c r="B890" t="s">
        <v>6</v>
      </c>
      <c r="C890">
        <v>1992</v>
      </c>
      <c r="D890" t="s">
        <v>8</v>
      </c>
      <c r="E890" t="s">
        <v>1191</v>
      </c>
      <c r="F890">
        <v>2</v>
      </c>
      <c r="G890" t="s">
        <v>1463</v>
      </c>
      <c r="H890">
        <v>0</v>
      </c>
      <c r="I890">
        <v>0</v>
      </c>
      <c r="J890">
        <v>0</v>
      </c>
      <c r="K890" t="s">
        <v>1472</v>
      </c>
      <c r="L890">
        <v>0</v>
      </c>
      <c r="M890">
        <v>0</v>
      </c>
      <c r="N890" t="s">
        <v>1472</v>
      </c>
      <c r="O890">
        <v>0</v>
      </c>
      <c r="P890">
        <v>0</v>
      </c>
      <c r="Q890">
        <v>0</v>
      </c>
      <c r="R890">
        <v>0</v>
      </c>
    </row>
    <row r="891" spans="1:18">
      <c r="A891" t="s">
        <v>1192</v>
      </c>
      <c r="B891" t="s">
        <v>19</v>
      </c>
      <c r="C891">
        <v>2008</v>
      </c>
      <c r="D891" t="s">
        <v>8</v>
      </c>
      <c r="E891" t="s">
        <v>1193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 t="s">
        <v>1477</v>
      </c>
      <c r="R891">
        <v>0</v>
      </c>
    </row>
    <row r="892" spans="1:18">
      <c r="A892" t="s">
        <v>1194</v>
      </c>
      <c r="B892" t="s">
        <v>1195</v>
      </c>
      <c r="C892">
        <v>2009</v>
      </c>
      <c r="D892" t="s">
        <v>8</v>
      </c>
      <c r="E892" t="s">
        <v>1196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 t="s">
        <v>1477</v>
      </c>
      <c r="R892">
        <v>0</v>
      </c>
    </row>
    <row r="893" spans="1:18">
      <c r="A893" t="s">
        <v>1197</v>
      </c>
      <c r="B893" t="s">
        <v>83</v>
      </c>
      <c r="C893">
        <v>1984</v>
      </c>
      <c r="D893" t="s">
        <v>8</v>
      </c>
      <c r="E893" t="s">
        <v>84</v>
      </c>
      <c r="F893">
        <v>1</v>
      </c>
      <c r="G893">
        <v>0</v>
      </c>
      <c r="H893">
        <v>0</v>
      </c>
      <c r="I893">
        <v>0</v>
      </c>
      <c r="J893" t="s">
        <v>1473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>
      <c r="A894" t="s">
        <v>1198</v>
      </c>
      <c r="B894" t="s">
        <v>6</v>
      </c>
      <c r="C894">
        <v>2002</v>
      </c>
      <c r="D894" t="s">
        <v>8</v>
      </c>
      <c r="E894" t="s">
        <v>41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 t="s">
        <v>1473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>
      <c r="A895" t="s">
        <v>1199</v>
      </c>
      <c r="B895" t="s">
        <v>6</v>
      </c>
      <c r="C895" t="s">
        <v>7</v>
      </c>
      <c r="D895" t="s">
        <v>7</v>
      </c>
      <c r="E895" t="s">
        <v>7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 t="s">
        <v>1478</v>
      </c>
      <c r="R895">
        <v>0</v>
      </c>
    </row>
    <row r="896" spans="1:18">
      <c r="A896" t="s">
        <v>1200</v>
      </c>
      <c r="B896" t="s">
        <v>19</v>
      </c>
      <c r="C896" t="s">
        <v>7</v>
      </c>
      <c r="D896" t="s">
        <v>8</v>
      </c>
      <c r="E896" t="s">
        <v>7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1478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>
      <c r="A897" t="s">
        <v>1201</v>
      </c>
      <c r="B897" t="s">
        <v>19</v>
      </c>
      <c r="C897">
        <v>1996</v>
      </c>
      <c r="D897" t="s">
        <v>8</v>
      </c>
      <c r="E897" t="s">
        <v>7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1475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>
      <c r="A898" t="s">
        <v>1202</v>
      </c>
      <c r="B898" t="s">
        <v>6</v>
      </c>
      <c r="C898" t="s">
        <v>1203</v>
      </c>
      <c r="D898" t="s">
        <v>8</v>
      </c>
      <c r="E898" t="s">
        <v>1204</v>
      </c>
      <c r="F898">
        <v>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 t="s">
        <v>1477</v>
      </c>
      <c r="P898">
        <v>0</v>
      </c>
      <c r="Q898">
        <v>0</v>
      </c>
      <c r="R898" t="s">
        <v>1477</v>
      </c>
    </row>
    <row r="899" spans="1:18">
      <c r="A899" t="s">
        <v>1205</v>
      </c>
      <c r="B899" t="s">
        <v>6</v>
      </c>
      <c r="C899">
        <v>1988</v>
      </c>
      <c r="D899" t="s">
        <v>8</v>
      </c>
      <c r="E899" t="s">
        <v>7</v>
      </c>
      <c r="F899">
        <v>2</v>
      </c>
      <c r="G899">
        <v>0</v>
      </c>
      <c r="H899">
        <v>0</v>
      </c>
      <c r="I899">
        <v>0</v>
      </c>
      <c r="J899">
        <v>0</v>
      </c>
      <c r="K899" t="s">
        <v>1471</v>
      </c>
      <c r="L899">
        <v>0</v>
      </c>
      <c r="M899" t="s">
        <v>1475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>
      <c r="A900" t="s">
        <v>1206</v>
      </c>
      <c r="B900" t="s">
        <v>390</v>
      </c>
      <c r="C900">
        <v>2001</v>
      </c>
      <c r="D900" t="s">
        <v>8</v>
      </c>
      <c r="E900" t="s">
        <v>7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 t="s">
        <v>1473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>
      <c r="A901" t="s">
        <v>1207</v>
      </c>
      <c r="B901" t="s">
        <v>6</v>
      </c>
      <c r="C901">
        <v>1982</v>
      </c>
      <c r="D901" t="s">
        <v>8</v>
      </c>
      <c r="E901" t="s">
        <v>120</v>
      </c>
      <c r="F901">
        <v>2</v>
      </c>
      <c r="G901">
        <v>0</v>
      </c>
      <c r="H901">
        <v>0</v>
      </c>
      <c r="I901">
        <v>0</v>
      </c>
      <c r="J901" t="s">
        <v>1473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 t="s">
        <v>1478</v>
      </c>
    </row>
    <row r="902" spans="1:18">
      <c r="A902" t="s">
        <v>1208</v>
      </c>
      <c r="B902" t="s">
        <v>6</v>
      </c>
      <c r="C902">
        <v>2002</v>
      </c>
      <c r="D902" t="s">
        <v>8</v>
      </c>
      <c r="E902" t="s">
        <v>7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 t="s">
        <v>1473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 t="s">
        <v>1209</v>
      </c>
      <c r="B903" t="s">
        <v>6</v>
      </c>
      <c r="C903" t="s">
        <v>7</v>
      </c>
      <c r="D903" t="s">
        <v>7</v>
      </c>
      <c r="E903" t="s">
        <v>7</v>
      </c>
      <c r="F903">
        <v>2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 t="s">
        <v>1477</v>
      </c>
      <c r="N903">
        <v>0</v>
      </c>
      <c r="O903">
        <v>0</v>
      </c>
      <c r="P903">
        <v>0</v>
      </c>
      <c r="Q903" t="s">
        <v>1477</v>
      </c>
      <c r="R903">
        <v>0</v>
      </c>
    </row>
    <row r="904" spans="1:18">
      <c r="A904" t="s">
        <v>1210</v>
      </c>
      <c r="B904" t="s">
        <v>19</v>
      </c>
      <c r="C904" t="s">
        <v>7</v>
      </c>
      <c r="D904" t="s">
        <v>8</v>
      </c>
      <c r="E904" t="s">
        <v>7</v>
      </c>
      <c r="F904">
        <v>3</v>
      </c>
      <c r="G904">
        <v>0</v>
      </c>
      <c r="H904">
        <v>0</v>
      </c>
      <c r="I904">
        <v>0</v>
      </c>
      <c r="J904">
        <v>0</v>
      </c>
      <c r="K904">
        <v>0</v>
      </c>
      <c r="L904" t="s">
        <v>1472</v>
      </c>
      <c r="M904">
        <v>0</v>
      </c>
      <c r="N904">
        <v>0</v>
      </c>
      <c r="O904" t="s">
        <v>1475</v>
      </c>
      <c r="P904" t="s">
        <v>1475</v>
      </c>
      <c r="Q904">
        <v>0</v>
      </c>
      <c r="R904">
        <v>0</v>
      </c>
    </row>
    <row r="905" spans="1:18">
      <c r="A905" t="s">
        <v>1211</v>
      </c>
      <c r="B905" t="s">
        <v>6</v>
      </c>
      <c r="C905">
        <v>1993</v>
      </c>
      <c r="D905" t="s">
        <v>44</v>
      </c>
      <c r="E905" t="s">
        <v>7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t="s">
        <v>1477</v>
      </c>
      <c r="Q905">
        <v>0</v>
      </c>
      <c r="R905">
        <v>0</v>
      </c>
    </row>
    <row r="906" spans="1:18">
      <c r="A906" t="s">
        <v>1212</v>
      </c>
      <c r="B906" t="s">
        <v>19</v>
      </c>
      <c r="C906" t="s">
        <v>7</v>
      </c>
      <c r="D906" t="s">
        <v>7</v>
      </c>
      <c r="E906" t="s">
        <v>7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 t="s">
        <v>1476</v>
      </c>
      <c r="R906">
        <v>0</v>
      </c>
    </row>
    <row r="907" spans="1:18">
      <c r="A907" t="s">
        <v>1213</v>
      </c>
      <c r="B907" t="s">
        <v>19</v>
      </c>
      <c r="C907">
        <v>2004</v>
      </c>
      <c r="D907" t="s">
        <v>8</v>
      </c>
      <c r="E907" t="s">
        <v>7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 t="s">
        <v>1471</v>
      </c>
      <c r="M907">
        <v>0</v>
      </c>
      <c r="N907" t="s">
        <v>1479</v>
      </c>
      <c r="O907">
        <v>0</v>
      </c>
      <c r="P907">
        <v>0</v>
      </c>
      <c r="Q907">
        <v>0</v>
      </c>
      <c r="R907">
        <v>0</v>
      </c>
    </row>
    <row r="908" spans="1:18">
      <c r="A908" t="s">
        <v>1214</v>
      </c>
      <c r="B908" t="s">
        <v>83</v>
      </c>
      <c r="C908">
        <v>2001</v>
      </c>
      <c r="D908" t="s">
        <v>8</v>
      </c>
      <c r="E908" t="s">
        <v>7</v>
      </c>
      <c r="F908">
        <v>1</v>
      </c>
      <c r="G908">
        <v>0</v>
      </c>
      <c r="H908">
        <v>0</v>
      </c>
      <c r="I908">
        <v>0</v>
      </c>
      <c r="J908">
        <v>0</v>
      </c>
      <c r="K908" t="s">
        <v>1473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>
      <c r="A909" t="s">
        <v>1215</v>
      </c>
      <c r="B909" t="s">
        <v>6</v>
      </c>
      <c r="C909">
        <v>1982</v>
      </c>
      <c r="D909" t="s">
        <v>8</v>
      </c>
      <c r="E909" t="s">
        <v>48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1477</v>
      </c>
      <c r="O909">
        <v>0</v>
      </c>
      <c r="P909">
        <v>0</v>
      </c>
      <c r="Q909">
        <v>0</v>
      </c>
      <c r="R909">
        <v>0</v>
      </c>
    </row>
    <row r="910" spans="1:18">
      <c r="A910" t="s">
        <v>1216</v>
      </c>
      <c r="B910" t="s">
        <v>6</v>
      </c>
      <c r="C910">
        <v>1997</v>
      </c>
      <c r="D910" t="s">
        <v>8</v>
      </c>
      <c r="E910" t="s">
        <v>1217</v>
      </c>
      <c r="F910">
        <v>2</v>
      </c>
      <c r="G910">
        <v>0</v>
      </c>
      <c r="H910" t="s">
        <v>1467</v>
      </c>
      <c r="I910">
        <v>0</v>
      </c>
      <c r="J910">
        <v>0</v>
      </c>
      <c r="K910" t="s">
        <v>1474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>
      <c r="A911" t="s">
        <v>1218</v>
      </c>
      <c r="B911" t="s">
        <v>16</v>
      </c>
      <c r="C911">
        <v>2003</v>
      </c>
      <c r="D911" t="s">
        <v>8</v>
      </c>
      <c r="E911" t="s">
        <v>7</v>
      </c>
      <c r="F911">
        <v>1</v>
      </c>
      <c r="G911">
        <v>0</v>
      </c>
      <c r="H911">
        <v>0</v>
      </c>
      <c r="I911">
        <v>0</v>
      </c>
      <c r="J911">
        <v>0</v>
      </c>
      <c r="K911" t="s">
        <v>1474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>
      <c r="A912" t="s">
        <v>1219</v>
      </c>
      <c r="B912" t="s">
        <v>57</v>
      </c>
      <c r="C912">
        <v>2000</v>
      </c>
      <c r="D912" t="s">
        <v>8</v>
      </c>
      <c r="E912" t="s">
        <v>7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s">
        <v>1473</v>
      </c>
      <c r="Q912">
        <v>0</v>
      </c>
      <c r="R912">
        <v>0</v>
      </c>
    </row>
    <row r="913" spans="1:18">
      <c r="A913" t="s">
        <v>1220</v>
      </c>
      <c r="B913" t="s">
        <v>6</v>
      </c>
      <c r="C913">
        <v>1994</v>
      </c>
      <c r="D913" t="s">
        <v>8</v>
      </c>
      <c r="E913" t="s">
        <v>7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t="s">
        <v>1473</v>
      </c>
      <c r="O913">
        <v>0</v>
      </c>
      <c r="P913">
        <v>0</v>
      </c>
      <c r="Q913">
        <v>0</v>
      </c>
      <c r="R913">
        <v>0</v>
      </c>
    </row>
    <row r="914" spans="1:18">
      <c r="A914" t="s">
        <v>1221</v>
      </c>
      <c r="B914" t="s">
        <v>19</v>
      </c>
      <c r="C914" t="s">
        <v>7</v>
      </c>
      <c r="D914" t="s">
        <v>8</v>
      </c>
      <c r="E914" t="s">
        <v>7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 t="s">
        <v>1475</v>
      </c>
      <c r="O914">
        <v>0</v>
      </c>
      <c r="P914">
        <v>0</v>
      </c>
      <c r="Q914">
        <v>0</v>
      </c>
      <c r="R914">
        <v>0</v>
      </c>
    </row>
    <row r="915" spans="1:18">
      <c r="A915" t="s">
        <v>1222</v>
      </c>
      <c r="B915" t="s">
        <v>9</v>
      </c>
      <c r="C915">
        <v>1993</v>
      </c>
      <c r="D915" t="s">
        <v>8</v>
      </c>
      <c r="E915" t="s">
        <v>7</v>
      </c>
      <c r="F915">
        <v>3</v>
      </c>
      <c r="G915">
        <v>0</v>
      </c>
      <c r="H915">
        <v>0</v>
      </c>
      <c r="I915">
        <v>0</v>
      </c>
      <c r="J915" t="s">
        <v>1471</v>
      </c>
      <c r="K915">
        <v>0</v>
      </c>
      <c r="L915">
        <v>0</v>
      </c>
      <c r="M915" t="s">
        <v>1479</v>
      </c>
      <c r="N915">
        <v>0</v>
      </c>
      <c r="O915">
        <v>0</v>
      </c>
      <c r="P915">
        <v>0</v>
      </c>
      <c r="Q915" t="s">
        <v>1479</v>
      </c>
      <c r="R915">
        <v>0</v>
      </c>
    </row>
    <row r="916" spans="1:18">
      <c r="A916" t="s">
        <v>1223</v>
      </c>
      <c r="B916" t="s">
        <v>19</v>
      </c>
      <c r="C916">
        <v>1993</v>
      </c>
      <c r="D916" t="s">
        <v>8</v>
      </c>
      <c r="E916" t="s">
        <v>7</v>
      </c>
      <c r="F916">
        <v>2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 t="s">
        <v>1478</v>
      </c>
      <c r="P916">
        <v>0</v>
      </c>
      <c r="Q916">
        <v>0</v>
      </c>
      <c r="R916" t="s">
        <v>1478</v>
      </c>
    </row>
    <row r="917" spans="1:18">
      <c r="A917" t="s">
        <v>1224</v>
      </c>
      <c r="B917" t="s">
        <v>259</v>
      </c>
      <c r="C917" t="s">
        <v>7</v>
      </c>
      <c r="D917" t="s">
        <v>7</v>
      </c>
      <c r="E917" t="s">
        <v>7</v>
      </c>
      <c r="F917">
        <v>1</v>
      </c>
      <c r="G917" t="s">
        <v>1465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>
      <c r="A918" t="s">
        <v>1225</v>
      </c>
      <c r="B918" t="s">
        <v>19</v>
      </c>
      <c r="C918">
        <v>37622</v>
      </c>
      <c r="D918" t="s">
        <v>44</v>
      </c>
      <c r="E918" t="s">
        <v>1226</v>
      </c>
      <c r="F918">
        <v>1</v>
      </c>
      <c r="G918">
        <v>0</v>
      </c>
      <c r="H918">
        <v>0</v>
      </c>
      <c r="I918">
        <v>0</v>
      </c>
      <c r="J918">
        <v>0</v>
      </c>
      <c r="K918" t="s">
        <v>1473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>
      <c r="A919" t="s">
        <v>1227</v>
      </c>
      <c r="B919" t="s">
        <v>34</v>
      </c>
      <c r="C919">
        <v>1982</v>
      </c>
      <c r="D919" t="s">
        <v>8</v>
      </c>
      <c r="E919" t="s">
        <v>7</v>
      </c>
      <c r="F919">
        <v>1</v>
      </c>
      <c r="G919">
        <v>0</v>
      </c>
      <c r="H919">
        <v>0</v>
      </c>
      <c r="I919">
        <v>0</v>
      </c>
      <c r="J919">
        <v>0</v>
      </c>
      <c r="K919" t="s">
        <v>1473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>
      <c r="A920" t="s">
        <v>1228</v>
      </c>
      <c r="B920" t="s">
        <v>83</v>
      </c>
      <c r="C920">
        <v>28354</v>
      </c>
      <c r="D920" t="s">
        <v>8</v>
      </c>
      <c r="E920" t="s">
        <v>7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 t="s">
        <v>1473</v>
      </c>
      <c r="R920">
        <v>0</v>
      </c>
    </row>
    <row r="921" spans="1:18">
      <c r="A921" t="s">
        <v>1229</v>
      </c>
      <c r="B921" t="s">
        <v>19</v>
      </c>
      <c r="C921">
        <v>1998</v>
      </c>
      <c r="D921" t="s">
        <v>8</v>
      </c>
      <c r="E921" t="s">
        <v>7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 t="s">
        <v>1479</v>
      </c>
      <c r="P921">
        <v>0</v>
      </c>
      <c r="Q921">
        <v>0</v>
      </c>
      <c r="R921">
        <v>0</v>
      </c>
    </row>
    <row r="922" spans="1:18">
      <c r="A922" t="s">
        <v>1230</v>
      </c>
      <c r="B922" t="s">
        <v>80</v>
      </c>
      <c r="C922">
        <v>2009</v>
      </c>
      <c r="D922" t="s">
        <v>8</v>
      </c>
      <c r="E922" t="s">
        <v>7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1477</v>
      </c>
      <c r="Q922">
        <v>0</v>
      </c>
      <c r="R922">
        <v>0</v>
      </c>
    </row>
    <row r="923" spans="1:18">
      <c r="A923" t="s">
        <v>1231</v>
      </c>
      <c r="B923" t="s">
        <v>6</v>
      </c>
      <c r="C923">
        <v>1996</v>
      </c>
      <c r="D923" t="s">
        <v>44</v>
      </c>
      <c r="E923" t="s">
        <v>7</v>
      </c>
      <c r="F923">
        <v>4</v>
      </c>
      <c r="G923">
        <v>0</v>
      </c>
      <c r="H923">
        <v>0</v>
      </c>
      <c r="I923">
        <v>0</v>
      </c>
      <c r="J923" t="s">
        <v>1474</v>
      </c>
      <c r="K923">
        <v>0</v>
      </c>
      <c r="L923" t="s">
        <v>1474</v>
      </c>
      <c r="M923">
        <v>0</v>
      </c>
      <c r="N923" t="s">
        <v>1478</v>
      </c>
      <c r="O923">
        <v>0</v>
      </c>
      <c r="P923" t="s">
        <v>1478</v>
      </c>
      <c r="Q923">
        <v>0</v>
      </c>
      <c r="R923">
        <v>0</v>
      </c>
    </row>
    <row r="924" spans="1:18">
      <c r="A924" t="s">
        <v>1232</v>
      </c>
      <c r="B924" t="s">
        <v>6</v>
      </c>
      <c r="C924">
        <v>1986</v>
      </c>
      <c r="D924" t="s">
        <v>8</v>
      </c>
      <c r="E924" t="s">
        <v>7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 t="s">
        <v>1475</v>
      </c>
      <c r="R924">
        <v>0</v>
      </c>
    </row>
    <row r="925" spans="1:18">
      <c r="A925" t="s">
        <v>1233</v>
      </c>
      <c r="B925" t="s">
        <v>6</v>
      </c>
      <c r="C925" t="s">
        <v>7</v>
      </c>
      <c r="D925" t="s">
        <v>8</v>
      </c>
      <c r="E925" t="s">
        <v>7</v>
      </c>
      <c r="F925">
        <v>3</v>
      </c>
      <c r="G925">
        <v>0</v>
      </c>
      <c r="H925">
        <v>0</v>
      </c>
      <c r="I925" t="s">
        <v>1470</v>
      </c>
      <c r="J925">
        <v>0</v>
      </c>
      <c r="K925">
        <v>0</v>
      </c>
      <c r="L925">
        <v>0</v>
      </c>
      <c r="M925">
        <v>0</v>
      </c>
      <c r="N925" t="s">
        <v>1473</v>
      </c>
      <c r="O925">
        <v>0</v>
      </c>
      <c r="P925">
        <v>0</v>
      </c>
      <c r="Q925" t="s">
        <v>1475</v>
      </c>
      <c r="R925">
        <v>0</v>
      </c>
    </row>
    <row r="926" spans="1:18">
      <c r="A926" t="s">
        <v>1234</v>
      </c>
      <c r="B926" t="s">
        <v>1235</v>
      </c>
      <c r="C926">
        <v>2001</v>
      </c>
      <c r="D926" t="s">
        <v>8</v>
      </c>
      <c r="E926" t="s">
        <v>7</v>
      </c>
      <c r="F926">
        <v>1</v>
      </c>
      <c r="G926" t="s">
        <v>1463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 t="s">
        <v>1473</v>
      </c>
    </row>
    <row r="927" spans="1:18">
      <c r="A927" t="s">
        <v>1236</v>
      </c>
      <c r="B927" t="s">
        <v>54</v>
      </c>
      <c r="C927">
        <v>2004</v>
      </c>
      <c r="D927" t="s">
        <v>8</v>
      </c>
      <c r="E927" t="s">
        <v>1237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 t="s">
        <v>1473</v>
      </c>
      <c r="R927">
        <v>0</v>
      </c>
    </row>
    <row r="928" spans="1:18">
      <c r="A928" t="s">
        <v>1238</v>
      </c>
      <c r="B928" t="s">
        <v>1239</v>
      </c>
      <c r="C928">
        <v>2000</v>
      </c>
      <c r="D928" t="s">
        <v>8</v>
      </c>
      <c r="E928" t="s">
        <v>1240</v>
      </c>
      <c r="F928">
        <v>2</v>
      </c>
      <c r="G928">
        <v>0</v>
      </c>
      <c r="H928">
        <v>0</v>
      </c>
      <c r="I928">
        <v>0</v>
      </c>
      <c r="J928">
        <v>0</v>
      </c>
      <c r="K928">
        <v>0</v>
      </c>
      <c r="L928" t="s">
        <v>1472</v>
      </c>
      <c r="M928">
        <v>0</v>
      </c>
      <c r="N928">
        <v>0</v>
      </c>
      <c r="O928">
        <v>0</v>
      </c>
      <c r="P928" t="s">
        <v>1472</v>
      </c>
      <c r="Q928">
        <v>0</v>
      </c>
      <c r="R928">
        <v>0</v>
      </c>
    </row>
    <row r="929" spans="1:18">
      <c r="A929" t="s">
        <v>1241</v>
      </c>
      <c r="B929" t="s">
        <v>19</v>
      </c>
      <c r="C929">
        <v>1998</v>
      </c>
      <c r="D929" t="s">
        <v>8</v>
      </c>
      <c r="E929" t="s">
        <v>19</v>
      </c>
      <c r="F929">
        <v>3</v>
      </c>
      <c r="G929">
        <v>0</v>
      </c>
      <c r="H929" t="s">
        <v>1469</v>
      </c>
      <c r="I929">
        <v>0</v>
      </c>
      <c r="J929">
        <v>0</v>
      </c>
      <c r="K929">
        <v>0</v>
      </c>
      <c r="L929">
        <v>0</v>
      </c>
      <c r="M929">
        <v>0</v>
      </c>
      <c r="N929" t="s">
        <v>1473</v>
      </c>
      <c r="O929">
        <v>0</v>
      </c>
      <c r="P929">
        <v>0</v>
      </c>
      <c r="Q929" t="s">
        <v>1478</v>
      </c>
      <c r="R929">
        <v>0</v>
      </c>
    </row>
    <row r="930" spans="1:18">
      <c r="A930" t="s">
        <v>1242</v>
      </c>
      <c r="B930" t="s">
        <v>6</v>
      </c>
      <c r="C930">
        <v>1993</v>
      </c>
      <c r="D930" t="s">
        <v>8</v>
      </c>
      <c r="E930" t="s">
        <v>1243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1477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>
      <c r="A931" t="s">
        <v>1244</v>
      </c>
      <c r="B931" t="s">
        <v>6</v>
      </c>
      <c r="C931" t="s">
        <v>1245</v>
      </c>
      <c r="D931" t="s">
        <v>8</v>
      </c>
      <c r="E931" t="s">
        <v>1246</v>
      </c>
      <c r="F931">
        <v>3</v>
      </c>
      <c r="G931" t="s">
        <v>1465</v>
      </c>
      <c r="H931">
        <v>0</v>
      </c>
      <c r="I931">
        <v>0</v>
      </c>
      <c r="J931" t="s">
        <v>1474</v>
      </c>
      <c r="K931">
        <v>0</v>
      </c>
      <c r="L931" t="s">
        <v>1474</v>
      </c>
      <c r="M931">
        <v>0</v>
      </c>
      <c r="N931">
        <v>0</v>
      </c>
      <c r="O931" t="s">
        <v>1475</v>
      </c>
      <c r="P931">
        <v>0</v>
      </c>
      <c r="Q931">
        <v>0</v>
      </c>
      <c r="R931">
        <v>0</v>
      </c>
    </row>
    <row r="932" spans="1:18">
      <c r="A932" t="s">
        <v>1247</v>
      </c>
      <c r="B932" t="s">
        <v>80</v>
      </c>
      <c r="C932" t="s">
        <v>7</v>
      </c>
      <c r="D932" t="s">
        <v>7</v>
      </c>
      <c r="E932" t="s">
        <v>7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 t="s">
        <v>1478</v>
      </c>
      <c r="P932">
        <v>0</v>
      </c>
      <c r="Q932">
        <v>0</v>
      </c>
      <c r="R932">
        <v>0</v>
      </c>
    </row>
    <row r="933" spans="1:18">
      <c r="A933" t="s">
        <v>36</v>
      </c>
      <c r="B933" t="s">
        <v>6</v>
      </c>
      <c r="C933" t="s">
        <v>7</v>
      </c>
      <c r="D933" t="s">
        <v>8</v>
      </c>
      <c r="E933" t="s">
        <v>7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 t="s">
        <v>1473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>
      <c r="A934" t="s">
        <v>1248</v>
      </c>
      <c r="B934" t="s">
        <v>57</v>
      </c>
      <c r="C934">
        <v>1979</v>
      </c>
      <c r="D934" t="s">
        <v>8</v>
      </c>
      <c r="E934" t="s">
        <v>1249</v>
      </c>
      <c r="F934">
        <v>1</v>
      </c>
      <c r="G934">
        <v>0</v>
      </c>
      <c r="H934">
        <v>0</v>
      </c>
      <c r="I934">
        <v>0</v>
      </c>
      <c r="J934" t="s">
        <v>1474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>
      <c r="A935" t="s">
        <v>1250</v>
      </c>
      <c r="B935" t="s">
        <v>6</v>
      </c>
      <c r="C935">
        <v>1990</v>
      </c>
      <c r="D935" t="s">
        <v>8</v>
      </c>
      <c r="E935" t="s">
        <v>48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 t="s">
        <v>1478</v>
      </c>
      <c r="O935">
        <v>0</v>
      </c>
      <c r="P935">
        <v>0</v>
      </c>
      <c r="Q935">
        <v>0</v>
      </c>
      <c r="R935">
        <v>0</v>
      </c>
    </row>
    <row r="936" spans="1:18">
      <c r="A936" t="s">
        <v>1251</v>
      </c>
      <c r="B936" t="s">
        <v>80</v>
      </c>
      <c r="C936">
        <v>1990</v>
      </c>
      <c r="D936" t="s">
        <v>8</v>
      </c>
      <c r="E936" t="s">
        <v>1252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s">
        <v>1475</v>
      </c>
      <c r="Q936">
        <v>0</v>
      </c>
      <c r="R936">
        <v>0</v>
      </c>
    </row>
    <row r="937" spans="1:18">
      <c r="A937" t="s">
        <v>1253</v>
      </c>
      <c r="B937" t="s">
        <v>57</v>
      </c>
      <c r="C937">
        <v>1983</v>
      </c>
      <c r="D937" t="s">
        <v>8</v>
      </c>
      <c r="E937" t="s">
        <v>58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 t="s">
        <v>1472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>
      <c r="A938" t="s">
        <v>1254</v>
      </c>
      <c r="B938" t="s">
        <v>57</v>
      </c>
      <c r="C938" t="s">
        <v>7</v>
      </c>
      <c r="D938" t="s">
        <v>7</v>
      </c>
      <c r="E938" t="s">
        <v>7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 t="s">
        <v>1478</v>
      </c>
    </row>
    <row r="939" spans="1:18">
      <c r="A939" t="s">
        <v>1255</v>
      </c>
      <c r="B939" t="s">
        <v>6</v>
      </c>
      <c r="C939">
        <v>2009</v>
      </c>
      <c r="D939" t="s">
        <v>8</v>
      </c>
      <c r="E939" t="s">
        <v>7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 t="s">
        <v>1474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>
      <c r="A940" t="s">
        <v>1256</v>
      </c>
      <c r="B940" t="s">
        <v>54</v>
      </c>
      <c r="C940">
        <v>2012</v>
      </c>
      <c r="D940" t="s">
        <v>8</v>
      </c>
      <c r="E940" t="s">
        <v>1080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 t="s">
        <v>1472</v>
      </c>
    </row>
    <row r="941" spans="1:18">
      <c r="A941" t="s">
        <v>1257</v>
      </c>
      <c r="B941" t="s">
        <v>19</v>
      </c>
      <c r="C941" t="s">
        <v>7</v>
      </c>
      <c r="D941" t="s">
        <v>7</v>
      </c>
      <c r="E941" t="s">
        <v>7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t="s">
        <v>1478</v>
      </c>
      <c r="O941">
        <v>0</v>
      </c>
      <c r="P941">
        <v>0</v>
      </c>
      <c r="Q941">
        <v>0</v>
      </c>
      <c r="R941" t="s">
        <v>1478</v>
      </c>
    </row>
    <row r="942" spans="1:18">
      <c r="A942" t="s">
        <v>1258</v>
      </c>
      <c r="B942" t="s">
        <v>6</v>
      </c>
      <c r="C942">
        <v>2005</v>
      </c>
      <c r="D942" t="s">
        <v>8</v>
      </c>
      <c r="E942" t="s">
        <v>1259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 t="s">
        <v>1472</v>
      </c>
    </row>
    <row r="943" spans="1:18">
      <c r="A943" t="s">
        <v>1260</v>
      </c>
      <c r="B943" t="s">
        <v>6</v>
      </c>
      <c r="C943" t="s">
        <v>7</v>
      </c>
      <c r="D943" t="s">
        <v>7</v>
      </c>
      <c r="E943" t="s">
        <v>7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 t="s">
        <v>1478</v>
      </c>
    </row>
    <row r="944" spans="1:18">
      <c r="A944" t="s">
        <v>1261</v>
      </c>
      <c r="B944" t="s">
        <v>63</v>
      </c>
      <c r="C944">
        <v>1978</v>
      </c>
      <c r="D944" t="s">
        <v>8</v>
      </c>
      <c r="E944" t="s">
        <v>1262</v>
      </c>
      <c r="F944">
        <v>2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1473</v>
      </c>
      <c r="M944">
        <v>0</v>
      </c>
      <c r="N944">
        <v>0</v>
      </c>
      <c r="O944">
        <v>0</v>
      </c>
      <c r="P944" t="s">
        <v>1478</v>
      </c>
      <c r="Q944">
        <v>0</v>
      </c>
      <c r="R944">
        <v>0</v>
      </c>
    </row>
    <row r="945" spans="1:18">
      <c r="A945" t="s">
        <v>1263</v>
      </c>
      <c r="B945" t="s">
        <v>6</v>
      </c>
      <c r="C945" t="s">
        <v>7</v>
      </c>
      <c r="D945" t="s">
        <v>8</v>
      </c>
      <c r="E945" t="s">
        <v>7</v>
      </c>
      <c r="F945">
        <v>1</v>
      </c>
      <c r="G945">
        <v>0</v>
      </c>
      <c r="H945">
        <v>0</v>
      </c>
      <c r="I945">
        <v>0</v>
      </c>
      <c r="J945">
        <v>0</v>
      </c>
      <c r="K945" t="s">
        <v>1474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>
      <c r="A946" t="s">
        <v>1264</v>
      </c>
      <c r="B946" t="s">
        <v>6</v>
      </c>
      <c r="C946">
        <v>2006</v>
      </c>
      <c r="D946" t="s">
        <v>8</v>
      </c>
      <c r="E946" t="s">
        <v>7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t="s">
        <v>1473</v>
      </c>
      <c r="O946">
        <v>0</v>
      </c>
      <c r="P946">
        <v>0</v>
      </c>
      <c r="Q946">
        <v>0</v>
      </c>
      <c r="R946">
        <v>0</v>
      </c>
    </row>
    <row r="947" spans="1:18">
      <c r="A947" t="s">
        <v>1265</v>
      </c>
      <c r="B947" t="s">
        <v>6</v>
      </c>
      <c r="C947" t="s">
        <v>7</v>
      </c>
      <c r="D947" t="s">
        <v>7</v>
      </c>
      <c r="E947" t="s">
        <v>7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 t="s">
        <v>1476</v>
      </c>
      <c r="R947">
        <v>0</v>
      </c>
    </row>
    <row r="948" spans="1:18">
      <c r="A948" t="s">
        <v>1266</v>
      </c>
      <c r="B948" t="s">
        <v>19</v>
      </c>
      <c r="C948">
        <v>2009</v>
      </c>
      <c r="D948" t="s">
        <v>8</v>
      </c>
      <c r="E948" t="s">
        <v>845</v>
      </c>
      <c r="F948">
        <v>2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 t="s">
        <v>1479</v>
      </c>
      <c r="O948">
        <v>0</v>
      </c>
      <c r="P948" t="s">
        <v>1479</v>
      </c>
      <c r="Q948">
        <v>0</v>
      </c>
      <c r="R948">
        <v>0</v>
      </c>
    </row>
    <row r="949" spans="1:18">
      <c r="A949" t="s">
        <v>1267</v>
      </c>
      <c r="B949" t="s">
        <v>80</v>
      </c>
      <c r="C949">
        <v>1996</v>
      </c>
      <c r="D949" t="s">
        <v>8</v>
      </c>
      <c r="E949" t="s">
        <v>133</v>
      </c>
      <c r="F949">
        <v>1</v>
      </c>
      <c r="G949" t="s">
        <v>1465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t="s">
        <v>1473</v>
      </c>
      <c r="Q949">
        <v>0</v>
      </c>
      <c r="R949">
        <v>0</v>
      </c>
    </row>
    <row r="950" spans="1:18">
      <c r="A950" t="s">
        <v>1268</v>
      </c>
      <c r="B950" t="s">
        <v>19</v>
      </c>
      <c r="C950" t="s">
        <v>7</v>
      </c>
      <c r="D950" t="s">
        <v>8</v>
      </c>
      <c r="E950" t="s">
        <v>7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 t="s">
        <v>1477</v>
      </c>
      <c r="R950">
        <v>0</v>
      </c>
    </row>
    <row r="951" spans="1:18">
      <c r="A951" t="s">
        <v>1269</v>
      </c>
      <c r="B951" t="s">
        <v>34</v>
      </c>
      <c r="C951" t="s">
        <v>7</v>
      </c>
      <c r="D951" t="s">
        <v>8</v>
      </c>
      <c r="E951" t="s">
        <v>7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 t="s">
        <v>1472</v>
      </c>
    </row>
    <row r="952" spans="1:18">
      <c r="A952" t="s">
        <v>1270</v>
      </c>
      <c r="B952" t="s">
        <v>19</v>
      </c>
      <c r="C952" t="s">
        <v>7</v>
      </c>
      <c r="D952" t="s">
        <v>8</v>
      </c>
      <c r="E952" t="s">
        <v>7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 t="s">
        <v>1476</v>
      </c>
      <c r="P952">
        <v>0</v>
      </c>
      <c r="Q952">
        <v>0</v>
      </c>
      <c r="R952">
        <v>0</v>
      </c>
    </row>
    <row r="953" spans="1:18">
      <c r="A953" t="s">
        <v>1271</v>
      </c>
      <c r="B953" t="s">
        <v>6</v>
      </c>
      <c r="C953">
        <v>1977</v>
      </c>
      <c r="D953" t="s">
        <v>8</v>
      </c>
      <c r="E953" t="s">
        <v>1272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1477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>
      <c r="A954" t="s">
        <v>1273</v>
      </c>
      <c r="B954" t="s">
        <v>34</v>
      </c>
      <c r="C954">
        <v>2000</v>
      </c>
      <c r="D954" t="s">
        <v>8</v>
      </c>
      <c r="E954" t="s">
        <v>7</v>
      </c>
      <c r="F954">
        <v>2</v>
      </c>
      <c r="G954">
        <v>0</v>
      </c>
      <c r="H954">
        <v>0</v>
      </c>
      <c r="I954" t="s">
        <v>1467</v>
      </c>
      <c r="J954">
        <v>0</v>
      </c>
      <c r="K954">
        <v>0</v>
      </c>
      <c r="L954" t="s">
        <v>1474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>
      <c r="A955" t="s">
        <v>1274</v>
      </c>
      <c r="B955" t="s">
        <v>6</v>
      </c>
      <c r="C955">
        <v>1984</v>
      </c>
      <c r="D955" t="s">
        <v>8</v>
      </c>
      <c r="E955" t="s">
        <v>152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 t="s">
        <v>1473</v>
      </c>
      <c r="R955">
        <v>0</v>
      </c>
    </row>
    <row r="956" spans="1:18">
      <c r="A956" t="s">
        <v>1275</v>
      </c>
      <c r="B956" t="s">
        <v>57</v>
      </c>
      <c r="C956">
        <v>2008</v>
      </c>
      <c r="D956" t="s">
        <v>8</v>
      </c>
      <c r="E956" t="s">
        <v>7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 t="s">
        <v>1479</v>
      </c>
      <c r="P956">
        <v>0</v>
      </c>
      <c r="Q956">
        <v>0</v>
      </c>
      <c r="R956">
        <v>0</v>
      </c>
    </row>
    <row r="957" spans="1:18">
      <c r="A957" t="s">
        <v>1276</v>
      </c>
      <c r="B957" t="s">
        <v>19</v>
      </c>
      <c r="C957" t="s">
        <v>1277</v>
      </c>
      <c r="D957" t="s">
        <v>8</v>
      </c>
      <c r="E957" t="s">
        <v>7</v>
      </c>
      <c r="F957">
        <v>1</v>
      </c>
      <c r="G957" t="s">
        <v>1465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>
      <c r="A958" t="s">
        <v>1278</v>
      </c>
      <c r="B958" t="s">
        <v>57</v>
      </c>
      <c r="C958">
        <v>1984</v>
      </c>
      <c r="D958" t="s">
        <v>8</v>
      </c>
      <c r="E958" t="s">
        <v>58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 t="s">
        <v>1472</v>
      </c>
      <c r="Q958">
        <v>0</v>
      </c>
      <c r="R958">
        <v>0</v>
      </c>
    </row>
    <row r="959" spans="1:18">
      <c r="A959" t="s">
        <v>1279</v>
      </c>
      <c r="B959" t="s">
        <v>19</v>
      </c>
      <c r="C959" t="s">
        <v>7</v>
      </c>
      <c r="D959" t="s">
        <v>8</v>
      </c>
      <c r="E959" t="s">
        <v>7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 t="s">
        <v>1478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>
      <c r="A960" t="s">
        <v>1280</v>
      </c>
      <c r="B960" t="s">
        <v>123</v>
      </c>
      <c r="C960" t="s">
        <v>7</v>
      </c>
      <c r="D960" t="s">
        <v>7</v>
      </c>
      <c r="E960" t="s">
        <v>7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t="s">
        <v>1479</v>
      </c>
      <c r="O960">
        <v>0</v>
      </c>
      <c r="P960">
        <v>0</v>
      </c>
      <c r="Q960">
        <v>0</v>
      </c>
      <c r="R960">
        <v>0</v>
      </c>
    </row>
    <row r="961" spans="1:18">
      <c r="A961" t="s">
        <v>1281</v>
      </c>
      <c r="B961" t="s">
        <v>29</v>
      </c>
      <c r="C961" t="s">
        <v>7</v>
      </c>
      <c r="D961" t="s">
        <v>8</v>
      </c>
      <c r="E961" t="s">
        <v>7</v>
      </c>
      <c r="F961">
        <v>1</v>
      </c>
      <c r="G961">
        <v>0</v>
      </c>
      <c r="H961" t="s">
        <v>1467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>
      <c r="A962" t="s">
        <v>1282</v>
      </c>
      <c r="B962" t="s">
        <v>6</v>
      </c>
      <c r="C962" t="s">
        <v>7</v>
      </c>
      <c r="D962" t="s">
        <v>8</v>
      </c>
      <c r="E962" t="s">
        <v>7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 t="s">
        <v>1473</v>
      </c>
      <c r="R962">
        <v>0</v>
      </c>
    </row>
    <row r="963" spans="1:18">
      <c r="A963" t="s">
        <v>1283</v>
      </c>
      <c r="B963" t="s">
        <v>6</v>
      </c>
      <c r="C963" t="s">
        <v>7</v>
      </c>
      <c r="D963" t="s">
        <v>7</v>
      </c>
      <c r="E963" t="s">
        <v>7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 t="s">
        <v>1475</v>
      </c>
      <c r="R963">
        <v>0</v>
      </c>
    </row>
    <row r="964" spans="1:18">
      <c r="A964" t="s">
        <v>1284</v>
      </c>
      <c r="B964" t="s">
        <v>6</v>
      </c>
      <c r="C964">
        <v>1987</v>
      </c>
      <c r="D964" t="s">
        <v>44</v>
      </c>
      <c r="E964" t="s">
        <v>311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 t="s">
        <v>1478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>
      <c r="A965" t="s">
        <v>1285</v>
      </c>
      <c r="B965" t="s">
        <v>6</v>
      </c>
      <c r="C965">
        <v>2003</v>
      </c>
      <c r="D965" t="s">
        <v>8</v>
      </c>
      <c r="E965" t="s">
        <v>1108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t="s">
        <v>1477</v>
      </c>
      <c r="O965">
        <v>0</v>
      </c>
      <c r="P965">
        <v>0</v>
      </c>
      <c r="Q965">
        <v>0</v>
      </c>
      <c r="R965">
        <v>0</v>
      </c>
    </row>
    <row r="966" spans="1:18">
      <c r="A966" t="s">
        <v>1286</v>
      </c>
      <c r="B966" t="s">
        <v>57</v>
      </c>
      <c r="C966" t="s">
        <v>1287</v>
      </c>
      <c r="D966" t="s">
        <v>8</v>
      </c>
      <c r="E966" t="s">
        <v>1288</v>
      </c>
      <c r="F966">
        <v>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t="s">
        <v>1478</v>
      </c>
      <c r="O966">
        <v>0</v>
      </c>
      <c r="P966">
        <v>0</v>
      </c>
      <c r="Q966" t="s">
        <v>1478</v>
      </c>
      <c r="R966">
        <v>0</v>
      </c>
    </row>
    <row r="967" spans="1:18">
      <c r="A967" t="s">
        <v>1289</v>
      </c>
      <c r="B967" t="s">
        <v>57</v>
      </c>
      <c r="C967" t="s">
        <v>7</v>
      </c>
      <c r="D967" t="s">
        <v>8</v>
      </c>
      <c r="E967" t="s">
        <v>7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 t="s">
        <v>1473</v>
      </c>
    </row>
    <row r="968" spans="1:18">
      <c r="A968" t="s">
        <v>1290</v>
      </c>
      <c r="B968" t="s">
        <v>244</v>
      </c>
      <c r="C968">
        <v>2006</v>
      </c>
      <c r="D968" t="s">
        <v>8</v>
      </c>
      <c r="E968" t="s">
        <v>7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 t="s">
        <v>1477</v>
      </c>
    </row>
    <row r="969" spans="1:18">
      <c r="A969" t="s">
        <v>1291</v>
      </c>
      <c r="B969" t="s">
        <v>34</v>
      </c>
      <c r="C969">
        <v>2000</v>
      </c>
      <c r="D969" t="s">
        <v>8</v>
      </c>
      <c r="E969" t="s">
        <v>7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 t="s">
        <v>1479</v>
      </c>
      <c r="R969">
        <v>0</v>
      </c>
    </row>
    <row r="970" spans="1:18">
      <c r="A970" t="s">
        <v>1292</v>
      </c>
      <c r="B970" t="s">
        <v>57</v>
      </c>
      <c r="C970">
        <v>2004</v>
      </c>
      <c r="D970" t="s">
        <v>8</v>
      </c>
      <c r="E970" t="s">
        <v>7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t="s">
        <v>1477</v>
      </c>
      <c r="Q970">
        <v>0</v>
      </c>
      <c r="R970">
        <v>0</v>
      </c>
    </row>
    <row r="971" spans="1:18">
      <c r="A971" t="s">
        <v>1293</v>
      </c>
      <c r="B971" t="s">
        <v>359</v>
      </c>
      <c r="C971" t="s">
        <v>7</v>
      </c>
      <c r="D971" t="s">
        <v>8</v>
      </c>
      <c r="E971" t="s">
        <v>7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 t="s">
        <v>1472</v>
      </c>
      <c r="P971">
        <v>0</v>
      </c>
      <c r="Q971">
        <v>0</v>
      </c>
      <c r="R971">
        <v>0</v>
      </c>
    </row>
    <row r="972" spans="1:18">
      <c r="A972" t="s">
        <v>1294</v>
      </c>
      <c r="B972" t="s">
        <v>80</v>
      </c>
      <c r="C972">
        <v>1988</v>
      </c>
      <c r="D972" t="s">
        <v>8</v>
      </c>
      <c r="E972" t="s">
        <v>1295</v>
      </c>
      <c r="F972">
        <v>2</v>
      </c>
      <c r="G972">
        <v>0</v>
      </c>
      <c r="H972" t="s">
        <v>1469</v>
      </c>
      <c r="I972">
        <v>0</v>
      </c>
      <c r="J972">
        <v>0</v>
      </c>
      <c r="K972">
        <v>0</v>
      </c>
      <c r="L972" t="s">
        <v>1473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>
      <c r="A973" t="s">
        <v>1296</v>
      </c>
      <c r="B973" t="s">
        <v>359</v>
      </c>
      <c r="C973">
        <v>1969</v>
      </c>
      <c r="D973" t="s">
        <v>8</v>
      </c>
      <c r="E973" t="s">
        <v>360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 t="s">
        <v>1472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>
      <c r="A974" t="s">
        <v>1297</v>
      </c>
      <c r="B974" t="s">
        <v>6</v>
      </c>
      <c r="C974">
        <v>2005</v>
      </c>
      <c r="D974" t="s">
        <v>8</v>
      </c>
      <c r="E974" t="s">
        <v>1298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1477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>
      <c r="A975" t="s">
        <v>1299</v>
      </c>
      <c r="B975" t="s">
        <v>6</v>
      </c>
      <c r="C975">
        <v>1997</v>
      </c>
      <c r="D975" t="s">
        <v>8</v>
      </c>
      <c r="E975" t="s">
        <v>7</v>
      </c>
      <c r="F975">
        <v>1</v>
      </c>
      <c r="G975">
        <v>0</v>
      </c>
      <c r="H975">
        <v>0</v>
      </c>
      <c r="I975" t="s">
        <v>1467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>
      <c r="A976" t="s">
        <v>1300</v>
      </c>
      <c r="B976" t="s">
        <v>54</v>
      </c>
      <c r="C976">
        <v>2005</v>
      </c>
      <c r="D976" t="s">
        <v>8</v>
      </c>
      <c r="E976" t="s">
        <v>1301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 t="s">
        <v>1473</v>
      </c>
      <c r="R976">
        <v>0</v>
      </c>
    </row>
    <row r="977" spans="1:18">
      <c r="A977" t="s">
        <v>1302</v>
      </c>
      <c r="B977" t="s">
        <v>6</v>
      </c>
      <c r="C977">
        <v>2010</v>
      </c>
      <c r="D977" t="s">
        <v>8</v>
      </c>
      <c r="E977" t="s">
        <v>7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 t="s">
        <v>1474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>
      <c r="A978" t="s">
        <v>1303</v>
      </c>
      <c r="B978" t="s">
        <v>19</v>
      </c>
      <c r="C978" t="s">
        <v>7</v>
      </c>
      <c r="D978" t="s">
        <v>7</v>
      </c>
      <c r="E978" t="s">
        <v>7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 t="s">
        <v>1476</v>
      </c>
    </row>
    <row r="979" spans="1:18">
      <c r="A979" t="s">
        <v>1304</v>
      </c>
      <c r="B979" t="s">
        <v>6</v>
      </c>
      <c r="C979">
        <v>1992</v>
      </c>
      <c r="D979" t="s">
        <v>8</v>
      </c>
      <c r="E979" t="s">
        <v>1305</v>
      </c>
      <c r="F979">
        <v>1</v>
      </c>
      <c r="G979">
        <v>0</v>
      </c>
      <c r="H979">
        <v>0</v>
      </c>
      <c r="I979" t="s">
        <v>1467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>
      <c r="A980" t="s">
        <v>1306</v>
      </c>
      <c r="B980" t="s">
        <v>6</v>
      </c>
      <c r="C980">
        <v>2004</v>
      </c>
      <c r="D980" t="s">
        <v>8</v>
      </c>
      <c r="E980" t="s">
        <v>1307</v>
      </c>
      <c r="F980">
        <v>2</v>
      </c>
      <c r="G980">
        <v>0</v>
      </c>
      <c r="H980">
        <v>0</v>
      </c>
      <c r="I980">
        <v>0</v>
      </c>
      <c r="J980" t="s">
        <v>1474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 t="s">
        <v>1477</v>
      </c>
      <c r="R980">
        <v>0</v>
      </c>
    </row>
    <row r="981" spans="1:18">
      <c r="A981" t="s">
        <v>1308</v>
      </c>
      <c r="B981" t="s">
        <v>6</v>
      </c>
      <c r="C981">
        <v>1999</v>
      </c>
      <c r="D981" t="s">
        <v>8</v>
      </c>
      <c r="E981" t="s">
        <v>7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 t="s">
        <v>1471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>
      <c r="A982" t="s">
        <v>1309</v>
      </c>
      <c r="B982" t="s">
        <v>6</v>
      </c>
      <c r="C982">
        <v>1999</v>
      </c>
      <c r="D982" t="s">
        <v>8</v>
      </c>
      <c r="E982" t="s">
        <v>7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 t="s">
        <v>1473</v>
      </c>
      <c r="P982">
        <v>0</v>
      </c>
      <c r="Q982">
        <v>0</v>
      </c>
      <c r="R982">
        <v>0</v>
      </c>
    </row>
    <row r="983" spans="1:18">
      <c r="A983" t="s">
        <v>1310</v>
      </c>
      <c r="B983" t="s">
        <v>6</v>
      </c>
      <c r="C983" t="s">
        <v>7</v>
      </c>
      <c r="D983" t="s">
        <v>8</v>
      </c>
      <c r="E983" t="s">
        <v>7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1478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>
      <c r="A984" t="s">
        <v>1311</v>
      </c>
      <c r="B984" t="s">
        <v>6</v>
      </c>
      <c r="C984">
        <v>2001</v>
      </c>
      <c r="D984" t="s">
        <v>8</v>
      </c>
      <c r="E984" t="s">
        <v>1093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 t="s">
        <v>1478</v>
      </c>
      <c r="Q984">
        <v>0</v>
      </c>
      <c r="R984">
        <v>0</v>
      </c>
    </row>
    <row r="985" spans="1:18">
      <c r="A985" t="s">
        <v>1311</v>
      </c>
      <c r="B985" t="s">
        <v>6</v>
      </c>
      <c r="C985">
        <v>2001</v>
      </c>
      <c r="D985" t="s">
        <v>8</v>
      </c>
      <c r="E985" t="s">
        <v>1093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 t="s">
        <v>1478</v>
      </c>
    </row>
    <row r="986" spans="1:18">
      <c r="A986" t="s">
        <v>1312</v>
      </c>
      <c r="B986" t="s">
        <v>7</v>
      </c>
      <c r="C986" t="s">
        <v>7</v>
      </c>
      <c r="D986" t="s">
        <v>7</v>
      </c>
      <c r="E986" t="s">
        <v>7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 t="s">
        <v>1478</v>
      </c>
    </row>
    <row r="987" spans="1:18">
      <c r="A987" t="s">
        <v>1313</v>
      </c>
      <c r="B987" t="s">
        <v>6</v>
      </c>
      <c r="C987">
        <v>2012</v>
      </c>
      <c r="D987" t="s">
        <v>8</v>
      </c>
      <c r="E987" t="s">
        <v>206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 t="s">
        <v>1477</v>
      </c>
      <c r="R987">
        <v>0</v>
      </c>
    </row>
    <row r="988" spans="1:18">
      <c r="A988" t="s">
        <v>1314</v>
      </c>
      <c r="B988" t="s">
        <v>7</v>
      </c>
      <c r="C988" t="s">
        <v>7</v>
      </c>
      <c r="D988" t="s">
        <v>7</v>
      </c>
      <c r="E988" t="s">
        <v>7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1476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>
      <c r="A989" t="s">
        <v>1315</v>
      </c>
      <c r="B989" t="s">
        <v>19</v>
      </c>
      <c r="C989">
        <v>2001</v>
      </c>
      <c r="D989" t="s">
        <v>8</v>
      </c>
      <c r="E989" t="s">
        <v>7</v>
      </c>
      <c r="F989">
        <v>2</v>
      </c>
      <c r="G989" t="s">
        <v>1463</v>
      </c>
      <c r="H989">
        <v>0</v>
      </c>
      <c r="I989">
        <v>0</v>
      </c>
      <c r="J989" t="s">
        <v>1473</v>
      </c>
      <c r="K989">
        <v>0</v>
      </c>
      <c r="L989">
        <v>0</v>
      </c>
      <c r="M989" t="s">
        <v>1475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>
      <c r="A990" t="s">
        <v>1316</v>
      </c>
      <c r="B990" t="s">
        <v>19</v>
      </c>
      <c r="C990">
        <v>1989</v>
      </c>
      <c r="D990" t="s">
        <v>8</v>
      </c>
      <c r="E990" t="s">
        <v>7</v>
      </c>
      <c r="F990">
        <v>2</v>
      </c>
      <c r="G990">
        <v>0</v>
      </c>
      <c r="H990">
        <v>0</v>
      </c>
      <c r="I990" t="s">
        <v>1467</v>
      </c>
      <c r="J990">
        <v>0</v>
      </c>
      <c r="K990">
        <v>0</v>
      </c>
      <c r="L990">
        <v>0</v>
      </c>
      <c r="M990">
        <v>0</v>
      </c>
      <c r="N990" t="s">
        <v>1478</v>
      </c>
      <c r="O990">
        <v>0</v>
      </c>
      <c r="P990">
        <v>0</v>
      </c>
      <c r="Q990">
        <v>0</v>
      </c>
      <c r="R990">
        <v>0</v>
      </c>
    </row>
    <row r="991" spans="1:18">
      <c r="A991" t="s">
        <v>1317</v>
      </c>
      <c r="B991" t="s">
        <v>80</v>
      </c>
      <c r="C991">
        <v>1987</v>
      </c>
      <c r="D991" t="s">
        <v>44</v>
      </c>
      <c r="E991" t="s">
        <v>7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 t="s">
        <v>1475</v>
      </c>
      <c r="Q991">
        <v>0</v>
      </c>
      <c r="R991">
        <v>0</v>
      </c>
    </row>
    <row r="992" spans="1:18">
      <c r="A992" t="s">
        <v>1318</v>
      </c>
      <c r="B992" t="s">
        <v>29</v>
      </c>
      <c r="C992">
        <v>1998</v>
      </c>
      <c r="D992" t="s">
        <v>8</v>
      </c>
      <c r="E992" t="s">
        <v>1319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 t="s">
        <v>1477</v>
      </c>
      <c r="Q992">
        <v>0</v>
      </c>
      <c r="R992">
        <v>0</v>
      </c>
    </row>
    <row r="993" spans="1:18">
      <c r="A993" t="s">
        <v>1320</v>
      </c>
      <c r="B993" t="s">
        <v>16</v>
      </c>
      <c r="C993">
        <v>2008</v>
      </c>
      <c r="D993" t="s">
        <v>8</v>
      </c>
      <c r="E993" t="s">
        <v>7</v>
      </c>
      <c r="F993">
        <v>2</v>
      </c>
      <c r="G993">
        <v>0</v>
      </c>
      <c r="H993">
        <v>0</v>
      </c>
      <c r="I993">
        <v>0</v>
      </c>
      <c r="J993">
        <v>0</v>
      </c>
      <c r="K993">
        <v>0</v>
      </c>
      <c r="L993" t="s">
        <v>1471</v>
      </c>
      <c r="M993">
        <v>0</v>
      </c>
      <c r="N993">
        <v>0</v>
      </c>
      <c r="O993">
        <v>0</v>
      </c>
      <c r="P993" t="s">
        <v>1479</v>
      </c>
      <c r="Q993">
        <v>0</v>
      </c>
      <c r="R993">
        <v>0</v>
      </c>
    </row>
    <row r="994" spans="1:18">
      <c r="A994" t="s">
        <v>1321</v>
      </c>
      <c r="B994" t="s">
        <v>6</v>
      </c>
      <c r="C994">
        <v>2000</v>
      </c>
      <c r="D994" t="s">
        <v>8</v>
      </c>
      <c r="E994" t="s">
        <v>75</v>
      </c>
      <c r="F994">
        <v>2</v>
      </c>
      <c r="G994" t="s">
        <v>1463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1473</v>
      </c>
      <c r="N994">
        <v>0</v>
      </c>
      <c r="O994" t="s">
        <v>1473</v>
      </c>
      <c r="P994">
        <v>0</v>
      </c>
      <c r="Q994">
        <v>0</v>
      </c>
      <c r="R994">
        <v>0</v>
      </c>
    </row>
    <row r="995" spans="1:18">
      <c r="A995" t="s">
        <v>1322</v>
      </c>
      <c r="B995" t="s">
        <v>9</v>
      </c>
      <c r="C995">
        <v>2003</v>
      </c>
      <c r="D995" t="s">
        <v>8</v>
      </c>
      <c r="E995" t="s">
        <v>7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 t="s">
        <v>1479</v>
      </c>
      <c r="P995">
        <v>0</v>
      </c>
      <c r="Q995">
        <v>0</v>
      </c>
      <c r="R995">
        <v>0</v>
      </c>
    </row>
    <row r="996" spans="1:18">
      <c r="A996" t="s">
        <v>1323</v>
      </c>
      <c r="B996" t="s">
        <v>19</v>
      </c>
      <c r="C996" t="s">
        <v>7</v>
      </c>
      <c r="D996" t="s">
        <v>8</v>
      </c>
      <c r="E996" t="s">
        <v>7</v>
      </c>
      <c r="F996">
        <v>1</v>
      </c>
      <c r="G996">
        <v>0</v>
      </c>
      <c r="H996" t="s">
        <v>1467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>
      <c r="A997" t="s">
        <v>1324</v>
      </c>
      <c r="B997" t="s">
        <v>80</v>
      </c>
      <c r="C997">
        <v>2001</v>
      </c>
      <c r="D997" t="s">
        <v>8</v>
      </c>
      <c r="E997" t="s">
        <v>869</v>
      </c>
      <c r="F997">
        <v>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t="s">
        <v>1477</v>
      </c>
      <c r="O997">
        <v>0</v>
      </c>
      <c r="P997" t="s">
        <v>1477</v>
      </c>
      <c r="Q997">
        <v>0</v>
      </c>
      <c r="R997">
        <v>0</v>
      </c>
    </row>
    <row r="998" spans="1:18">
      <c r="A998" t="s">
        <v>1325</v>
      </c>
      <c r="B998" t="s">
        <v>83</v>
      </c>
      <c r="C998">
        <v>1993</v>
      </c>
      <c r="D998" t="s">
        <v>8</v>
      </c>
      <c r="E998" t="s">
        <v>7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 t="s">
        <v>1479</v>
      </c>
    </row>
    <row r="999" spans="1:18">
      <c r="A999" t="s">
        <v>1326</v>
      </c>
      <c r="B999" t="s">
        <v>19</v>
      </c>
      <c r="C999" t="s">
        <v>7</v>
      </c>
      <c r="D999" t="s">
        <v>7</v>
      </c>
      <c r="E999" t="s">
        <v>7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 t="s">
        <v>1472</v>
      </c>
    </row>
    <row r="1000" spans="1:18">
      <c r="A1000" t="s">
        <v>1327</v>
      </c>
      <c r="B1000" t="s">
        <v>9</v>
      </c>
      <c r="C1000">
        <v>1993</v>
      </c>
      <c r="D1000" t="s">
        <v>8</v>
      </c>
      <c r="E1000" t="s">
        <v>7</v>
      </c>
      <c r="F1000">
        <v>2</v>
      </c>
      <c r="G1000">
        <v>0</v>
      </c>
      <c r="H1000">
        <v>0</v>
      </c>
      <c r="I1000">
        <v>0</v>
      </c>
      <c r="J1000">
        <v>0</v>
      </c>
      <c r="K1000">
        <v>0</v>
      </c>
      <c r="L1000" t="s">
        <v>1471</v>
      </c>
      <c r="M1000">
        <v>0</v>
      </c>
      <c r="N1000">
        <v>0</v>
      </c>
      <c r="O1000" t="s">
        <v>1479</v>
      </c>
      <c r="P1000">
        <v>0</v>
      </c>
      <c r="Q1000">
        <v>0</v>
      </c>
      <c r="R1000">
        <v>0</v>
      </c>
    </row>
    <row r="1001" spans="1:18">
      <c r="A1001" t="s">
        <v>1328</v>
      </c>
      <c r="B1001" t="s">
        <v>9</v>
      </c>
      <c r="C1001" t="s">
        <v>7</v>
      </c>
      <c r="D1001" t="s">
        <v>7</v>
      </c>
      <c r="E1001" t="s">
        <v>7</v>
      </c>
      <c r="F1001">
        <v>3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1473</v>
      </c>
      <c r="N1001">
        <v>0</v>
      </c>
      <c r="O1001" t="s">
        <v>1478</v>
      </c>
      <c r="P1001">
        <v>0</v>
      </c>
      <c r="Q1001" t="s">
        <v>1473</v>
      </c>
      <c r="R1001">
        <v>0</v>
      </c>
    </row>
    <row r="1002" spans="1:18">
      <c r="A1002" t="s">
        <v>1329</v>
      </c>
      <c r="B1002" t="s">
        <v>83</v>
      </c>
      <c r="C1002">
        <v>1997</v>
      </c>
      <c r="D1002" t="s">
        <v>8</v>
      </c>
      <c r="E1002" t="s">
        <v>1330</v>
      </c>
      <c r="F1002">
        <v>3</v>
      </c>
      <c r="G1002">
        <v>0</v>
      </c>
      <c r="H1002">
        <v>0</v>
      </c>
      <c r="I1002">
        <v>0</v>
      </c>
      <c r="J1002">
        <v>0</v>
      </c>
      <c r="K1002">
        <v>0</v>
      </c>
      <c r="L1002" t="s">
        <v>1473</v>
      </c>
      <c r="M1002">
        <v>0</v>
      </c>
      <c r="N1002">
        <v>0</v>
      </c>
      <c r="O1002" t="s">
        <v>1479</v>
      </c>
      <c r="P1002">
        <v>0</v>
      </c>
      <c r="Q1002">
        <v>0</v>
      </c>
      <c r="R1002" t="s">
        <v>1479</v>
      </c>
    </row>
    <row r="1003" spans="1:18">
      <c r="A1003" t="s">
        <v>1331</v>
      </c>
      <c r="B1003" t="s">
        <v>6</v>
      </c>
      <c r="C1003">
        <v>2010</v>
      </c>
      <c r="D1003" t="s">
        <v>8</v>
      </c>
      <c r="E1003" t="s">
        <v>7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 t="s">
        <v>1478</v>
      </c>
      <c r="R1003">
        <v>0</v>
      </c>
    </row>
    <row r="1004" spans="1:18">
      <c r="A1004" t="s">
        <v>1332</v>
      </c>
      <c r="B1004" t="s">
        <v>6</v>
      </c>
      <c r="C1004">
        <v>1972</v>
      </c>
      <c r="D1004" t="s">
        <v>44</v>
      </c>
      <c r="E1004" t="s">
        <v>595</v>
      </c>
      <c r="F1004">
        <v>3</v>
      </c>
      <c r="G1004">
        <v>0</v>
      </c>
      <c r="H1004">
        <v>0</v>
      </c>
      <c r="I1004">
        <v>0</v>
      </c>
      <c r="J1004">
        <v>0</v>
      </c>
      <c r="K1004" t="s">
        <v>1472</v>
      </c>
      <c r="L1004">
        <v>0</v>
      </c>
      <c r="M1004">
        <v>0</v>
      </c>
      <c r="N1004" t="s">
        <v>1472</v>
      </c>
      <c r="O1004">
        <v>0</v>
      </c>
      <c r="P1004">
        <v>0</v>
      </c>
      <c r="Q1004" t="s">
        <v>1472</v>
      </c>
      <c r="R1004">
        <v>0</v>
      </c>
    </row>
    <row r="1005" spans="1:18">
      <c r="A1005" t="s">
        <v>1333</v>
      </c>
      <c r="B1005" t="s">
        <v>6</v>
      </c>
      <c r="C1005" t="s">
        <v>7</v>
      </c>
      <c r="D1005" t="s">
        <v>7</v>
      </c>
      <c r="E1005" t="s">
        <v>7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 t="s">
        <v>1476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>
      <c r="A1006" t="s">
        <v>1334</v>
      </c>
      <c r="B1006" t="s">
        <v>6</v>
      </c>
      <c r="C1006" t="s">
        <v>7</v>
      </c>
      <c r="D1006" t="s">
        <v>8</v>
      </c>
      <c r="E1006" t="s">
        <v>7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 t="s">
        <v>1478</v>
      </c>
      <c r="Q1006">
        <v>0</v>
      </c>
      <c r="R1006">
        <v>0</v>
      </c>
    </row>
    <row r="1007" spans="1:18">
      <c r="A1007" t="s">
        <v>1335</v>
      </c>
      <c r="B1007" t="s">
        <v>7</v>
      </c>
      <c r="C1007" t="s">
        <v>7</v>
      </c>
      <c r="D1007" t="s">
        <v>7</v>
      </c>
      <c r="E1007" t="s">
        <v>7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 t="s">
        <v>1476</v>
      </c>
      <c r="R1007">
        <v>0</v>
      </c>
    </row>
    <row r="1008" spans="1:18">
      <c r="A1008" t="s">
        <v>1336</v>
      </c>
      <c r="B1008" t="s">
        <v>6</v>
      </c>
      <c r="C1008">
        <v>1989</v>
      </c>
      <c r="D1008" t="s">
        <v>44</v>
      </c>
      <c r="E1008" t="s">
        <v>804</v>
      </c>
      <c r="F1008">
        <v>1</v>
      </c>
      <c r="G1008">
        <v>0</v>
      </c>
      <c r="H1008" t="s">
        <v>1463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>
      <c r="A1009" t="s">
        <v>1337</v>
      </c>
      <c r="B1009" t="s">
        <v>1338</v>
      </c>
      <c r="C1009">
        <v>1982</v>
      </c>
      <c r="D1009" t="s">
        <v>8</v>
      </c>
      <c r="E1009" t="s">
        <v>7</v>
      </c>
      <c r="F1009">
        <v>2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t="s">
        <v>1479</v>
      </c>
      <c r="O1009">
        <v>0</v>
      </c>
      <c r="P1009">
        <v>0</v>
      </c>
      <c r="Q1009">
        <v>0</v>
      </c>
      <c r="R1009" t="s">
        <v>1479</v>
      </c>
    </row>
    <row r="1010" spans="1:18">
      <c r="A1010" t="s">
        <v>1339</v>
      </c>
      <c r="B1010" t="s">
        <v>34</v>
      </c>
      <c r="C1010" t="s">
        <v>7</v>
      </c>
      <c r="D1010" t="s">
        <v>7</v>
      </c>
      <c r="E1010" t="s">
        <v>7</v>
      </c>
      <c r="F1010">
        <v>1</v>
      </c>
      <c r="G1010">
        <v>0</v>
      </c>
      <c r="H1010">
        <v>0</v>
      </c>
      <c r="I1010">
        <v>0</v>
      </c>
      <c r="J1010">
        <v>0</v>
      </c>
      <c r="K1010" t="s">
        <v>1472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>
      <c r="A1011" t="s">
        <v>1340</v>
      </c>
      <c r="B1011" t="s">
        <v>6</v>
      </c>
      <c r="C1011">
        <v>1993</v>
      </c>
      <c r="D1011" t="s">
        <v>8</v>
      </c>
      <c r="E1011" t="s">
        <v>1069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 t="s">
        <v>1474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>
      <c r="A1012" t="s">
        <v>1341</v>
      </c>
      <c r="B1012" t="s">
        <v>57</v>
      </c>
      <c r="C1012" t="s">
        <v>7</v>
      </c>
      <c r="D1012" t="s">
        <v>7</v>
      </c>
      <c r="E1012" t="s">
        <v>7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 t="s">
        <v>1472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>
      <c r="A1013" t="s">
        <v>1342</v>
      </c>
      <c r="B1013" t="s">
        <v>123</v>
      </c>
      <c r="C1013">
        <v>1999</v>
      </c>
      <c r="D1013" t="s">
        <v>8</v>
      </c>
      <c r="E1013" t="s">
        <v>7</v>
      </c>
      <c r="F1013">
        <v>3</v>
      </c>
      <c r="G1013">
        <v>0</v>
      </c>
      <c r="H1013">
        <v>0</v>
      </c>
      <c r="I1013">
        <v>0</v>
      </c>
      <c r="J1013" t="s">
        <v>1474</v>
      </c>
      <c r="K1013">
        <v>0</v>
      </c>
      <c r="L1013">
        <v>0</v>
      </c>
      <c r="M1013" t="s">
        <v>1477</v>
      </c>
      <c r="N1013">
        <v>0</v>
      </c>
      <c r="O1013">
        <v>0</v>
      </c>
      <c r="P1013">
        <v>0</v>
      </c>
      <c r="Q1013">
        <v>0</v>
      </c>
      <c r="R1013" t="s">
        <v>1477</v>
      </c>
    </row>
    <row r="1014" spans="1:18">
      <c r="A1014" t="s">
        <v>1343</v>
      </c>
      <c r="B1014" t="s">
        <v>19</v>
      </c>
      <c r="C1014">
        <v>1997</v>
      </c>
      <c r="D1014" t="s">
        <v>8</v>
      </c>
      <c r="E1014" t="s">
        <v>7</v>
      </c>
      <c r="F1014">
        <v>1</v>
      </c>
      <c r="G1014">
        <v>0</v>
      </c>
      <c r="H1014" t="s">
        <v>1467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>
      <c r="A1015" t="s">
        <v>1344</v>
      </c>
      <c r="B1015" t="s">
        <v>6</v>
      </c>
      <c r="C1015">
        <v>1989</v>
      </c>
      <c r="D1015" t="s">
        <v>8</v>
      </c>
      <c r="E1015" t="s">
        <v>7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 t="s">
        <v>1472</v>
      </c>
    </row>
    <row r="1016" spans="1:18">
      <c r="A1016" t="s">
        <v>1345</v>
      </c>
      <c r="B1016" t="s">
        <v>57</v>
      </c>
      <c r="C1016">
        <v>1977</v>
      </c>
      <c r="D1016" t="s">
        <v>8</v>
      </c>
      <c r="E1016" t="s">
        <v>58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 t="s">
        <v>1478</v>
      </c>
      <c r="R1016">
        <v>0</v>
      </c>
    </row>
    <row r="1017" spans="1:18">
      <c r="A1017" t="s">
        <v>1346</v>
      </c>
      <c r="B1017" t="s">
        <v>1347</v>
      </c>
      <c r="C1017">
        <v>2000</v>
      </c>
      <c r="D1017" t="s">
        <v>8</v>
      </c>
      <c r="E1017" t="s">
        <v>1348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 t="s">
        <v>1475</v>
      </c>
      <c r="P1017">
        <v>0</v>
      </c>
      <c r="Q1017">
        <v>0</v>
      </c>
      <c r="R1017">
        <v>0</v>
      </c>
    </row>
    <row r="1018" spans="1:18">
      <c r="A1018" t="s">
        <v>1349</v>
      </c>
      <c r="B1018" t="s">
        <v>19</v>
      </c>
      <c r="C1018">
        <v>1999</v>
      </c>
      <c r="D1018" t="s">
        <v>8</v>
      </c>
      <c r="E1018" t="s">
        <v>7</v>
      </c>
      <c r="F1018">
        <v>2</v>
      </c>
      <c r="G1018">
        <v>0</v>
      </c>
      <c r="H1018">
        <v>0</v>
      </c>
      <c r="I1018" t="s">
        <v>1463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 t="s">
        <v>1473</v>
      </c>
    </row>
    <row r="1019" spans="1:18">
      <c r="A1019" t="s">
        <v>1350</v>
      </c>
      <c r="B1019" t="s">
        <v>9</v>
      </c>
      <c r="C1019">
        <v>1992</v>
      </c>
      <c r="D1019" t="s">
        <v>8</v>
      </c>
      <c r="E1019" t="s">
        <v>10</v>
      </c>
      <c r="F1019">
        <v>1</v>
      </c>
      <c r="G1019">
        <v>0</v>
      </c>
      <c r="H1019">
        <v>0</v>
      </c>
      <c r="I1019">
        <v>0</v>
      </c>
      <c r="J1019">
        <v>0</v>
      </c>
      <c r="K1019" t="s">
        <v>1471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>
      <c r="A1020" t="s">
        <v>1351</v>
      </c>
      <c r="B1020" t="s">
        <v>57</v>
      </c>
      <c r="C1020">
        <v>2009</v>
      </c>
      <c r="D1020" t="s">
        <v>8</v>
      </c>
      <c r="E1020" t="s">
        <v>1352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t="s">
        <v>1477</v>
      </c>
      <c r="O1020">
        <v>0</v>
      </c>
      <c r="P1020">
        <v>0</v>
      </c>
      <c r="Q1020">
        <v>0</v>
      </c>
      <c r="R1020">
        <v>0</v>
      </c>
    </row>
    <row r="1021" spans="1:18">
      <c r="A1021" t="s">
        <v>1353</v>
      </c>
      <c r="B1021" t="s">
        <v>19</v>
      </c>
      <c r="C1021" t="s">
        <v>7</v>
      </c>
      <c r="D1021" t="s">
        <v>8</v>
      </c>
      <c r="E1021" t="s">
        <v>7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 t="s">
        <v>1475</v>
      </c>
      <c r="R1021">
        <v>0</v>
      </c>
    </row>
    <row r="1022" spans="1:18">
      <c r="A1022" t="s">
        <v>1354</v>
      </c>
      <c r="B1022" t="s">
        <v>6</v>
      </c>
      <c r="C1022">
        <v>1998</v>
      </c>
      <c r="D1022" t="s">
        <v>8</v>
      </c>
      <c r="E1022" t="s">
        <v>1355</v>
      </c>
      <c r="F1022">
        <v>4</v>
      </c>
      <c r="G1022">
        <v>0</v>
      </c>
      <c r="H1022" t="s">
        <v>1469</v>
      </c>
      <c r="I1022">
        <v>0</v>
      </c>
      <c r="J1022">
        <v>0</v>
      </c>
      <c r="K1022" t="s">
        <v>1474</v>
      </c>
      <c r="L1022">
        <v>0</v>
      </c>
      <c r="M1022" t="s">
        <v>1478</v>
      </c>
      <c r="N1022" t="s">
        <v>1478</v>
      </c>
      <c r="O1022">
        <v>0</v>
      </c>
      <c r="P1022">
        <v>0</v>
      </c>
      <c r="Q1022">
        <v>0</v>
      </c>
      <c r="R1022">
        <v>0</v>
      </c>
    </row>
    <row r="1023" spans="1:18">
      <c r="A1023" t="s">
        <v>1356</v>
      </c>
      <c r="B1023" t="s">
        <v>98</v>
      </c>
      <c r="C1023">
        <v>1996</v>
      </c>
      <c r="D1023" t="s">
        <v>44</v>
      </c>
      <c r="E1023" t="s">
        <v>186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1475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>
      <c r="A1024" t="s">
        <v>1357</v>
      </c>
      <c r="B1024" t="s">
        <v>6</v>
      </c>
      <c r="C1024">
        <v>1998</v>
      </c>
      <c r="D1024" t="s">
        <v>44</v>
      </c>
      <c r="E1024" t="s">
        <v>778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 t="s">
        <v>1477</v>
      </c>
      <c r="P1024">
        <v>0</v>
      </c>
      <c r="Q1024">
        <v>0</v>
      </c>
      <c r="R1024">
        <v>0</v>
      </c>
    </row>
    <row r="1025" spans="1:18">
      <c r="A1025" t="s">
        <v>1358</v>
      </c>
      <c r="B1025" t="s">
        <v>34</v>
      </c>
      <c r="C1025">
        <v>40127</v>
      </c>
      <c r="D1025" t="s">
        <v>8</v>
      </c>
      <c r="E1025" t="s">
        <v>7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1472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>
      <c r="A1026" t="s">
        <v>1359</v>
      </c>
      <c r="B1026" t="s">
        <v>80</v>
      </c>
      <c r="C1026" t="s">
        <v>7</v>
      </c>
      <c r="D1026" t="s">
        <v>8</v>
      </c>
      <c r="E1026" t="s">
        <v>7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 t="s">
        <v>1475</v>
      </c>
      <c r="P1026">
        <v>0</v>
      </c>
      <c r="Q1026">
        <v>0</v>
      </c>
      <c r="R1026">
        <v>0</v>
      </c>
    </row>
    <row r="1027" spans="1:18">
      <c r="A1027" t="s">
        <v>1360</v>
      </c>
      <c r="B1027" t="s">
        <v>6</v>
      </c>
      <c r="C1027">
        <v>1988</v>
      </c>
      <c r="D1027" t="s">
        <v>8</v>
      </c>
      <c r="E1027" t="s">
        <v>48</v>
      </c>
      <c r="F1027">
        <v>2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1477</v>
      </c>
      <c r="N1027">
        <v>0</v>
      </c>
      <c r="O1027">
        <v>0</v>
      </c>
      <c r="P1027">
        <v>0</v>
      </c>
      <c r="Q1027" t="s">
        <v>1477</v>
      </c>
      <c r="R1027">
        <v>0</v>
      </c>
    </row>
    <row r="1028" spans="1:18">
      <c r="A1028" t="s">
        <v>1361</v>
      </c>
      <c r="B1028" t="s">
        <v>43</v>
      </c>
      <c r="C1028">
        <v>2003</v>
      </c>
      <c r="D1028" t="s">
        <v>8</v>
      </c>
      <c r="E1028" t="s">
        <v>1362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 t="s">
        <v>1479</v>
      </c>
      <c r="P1028">
        <v>0</v>
      </c>
      <c r="Q1028">
        <v>0</v>
      </c>
      <c r="R1028">
        <v>0</v>
      </c>
    </row>
    <row r="1029" spans="1:18">
      <c r="A1029" t="s">
        <v>1363</v>
      </c>
      <c r="B1029" t="s">
        <v>9</v>
      </c>
      <c r="C1029">
        <v>1992</v>
      </c>
      <c r="D1029" t="s">
        <v>8</v>
      </c>
      <c r="E1029" t="s">
        <v>7</v>
      </c>
      <c r="F1029">
        <v>1</v>
      </c>
      <c r="G1029">
        <v>0</v>
      </c>
      <c r="H1029">
        <v>0</v>
      </c>
      <c r="I1029">
        <v>0</v>
      </c>
      <c r="J1029">
        <v>0</v>
      </c>
      <c r="K1029" t="s">
        <v>1471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>
      <c r="A1030" t="s">
        <v>1364</v>
      </c>
      <c r="B1030" t="s">
        <v>57</v>
      </c>
      <c r="C1030">
        <v>1970</v>
      </c>
      <c r="D1030" t="s">
        <v>8</v>
      </c>
      <c r="E1030" t="s">
        <v>58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1472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>
      <c r="A1031" t="s">
        <v>1365</v>
      </c>
      <c r="B1031" t="s">
        <v>170</v>
      </c>
      <c r="C1031" t="s">
        <v>7</v>
      </c>
      <c r="D1031" t="s">
        <v>8</v>
      </c>
      <c r="E1031" t="s">
        <v>7</v>
      </c>
      <c r="F1031">
        <v>4</v>
      </c>
      <c r="G1031">
        <v>0</v>
      </c>
      <c r="H1031" t="s">
        <v>1463</v>
      </c>
      <c r="I1031">
        <v>0</v>
      </c>
      <c r="J1031" t="s">
        <v>1471</v>
      </c>
      <c r="K1031">
        <v>0</v>
      </c>
      <c r="L1031" t="s">
        <v>1471</v>
      </c>
      <c r="M1031">
        <v>0</v>
      </c>
      <c r="N1031">
        <v>0</v>
      </c>
      <c r="O1031">
        <v>0</v>
      </c>
      <c r="P1031">
        <v>0</v>
      </c>
      <c r="Q1031" t="s">
        <v>1475</v>
      </c>
      <c r="R1031">
        <v>0</v>
      </c>
    </row>
    <row r="1032" spans="1:18">
      <c r="A1032" t="s">
        <v>1366</v>
      </c>
      <c r="B1032" t="s">
        <v>6</v>
      </c>
      <c r="C1032">
        <v>2001</v>
      </c>
      <c r="D1032" t="s">
        <v>8</v>
      </c>
      <c r="E1032" t="s">
        <v>1367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 t="s">
        <v>1472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>
      <c r="A1033" t="s">
        <v>1368</v>
      </c>
      <c r="B1033" t="s">
        <v>80</v>
      </c>
      <c r="C1033">
        <v>2004</v>
      </c>
      <c r="D1033" t="s">
        <v>8</v>
      </c>
      <c r="E1033" t="s">
        <v>7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 t="s">
        <v>1479</v>
      </c>
    </row>
    <row r="1034" spans="1:18">
      <c r="A1034" t="s">
        <v>1369</v>
      </c>
      <c r="B1034" t="s">
        <v>57</v>
      </c>
      <c r="C1034">
        <v>2010</v>
      </c>
      <c r="D1034" t="s">
        <v>8</v>
      </c>
      <c r="E1034" t="s">
        <v>1370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 t="s">
        <v>1475</v>
      </c>
      <c r="Q1034">
        <v>0</v>
      </c>
      <c r="R1034">
        <v>0</v>
      </c>
    </row>
    <row r="1035" spans="1:18">
      <c r="A1035" t="s">
        <v>1371</v>
      </c>
      <c r="B1035" t="s">
        <v>43</v>
      </c>
      <c r="C1035" t="s">
        <v>7</v>
      </c>
      <c r="D1035" t="s">
        <v>8</v>
      </c>
      <c r="E1035" t="s">
        <v>7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 t="s">
        <v>1472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>
      <c r="A1036" t="s">
        <v>1372</v>
      </c>
      <c r="B1036" t="s">
        <v>6</v>
      </c>
      <c r="C1036">
        <v>2002</v>
      </c>
      <c r="D1036" t="s">
        <v>8</v>
      </c>
      <c r="E1036" t="s">
        <v>1373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t="s">
        <v>1473</v>
      </c>
      <c r="O1036">
        <v>0</v>
      </c>
      <c r="P1036">
        <v>0</v>
      </c>
      <c r="Q1036">
        <v>0</v>
      </c>
      <c r="R1036">
        <v>0</v>
      </c>
    </row>
    <row r="1037" spans="1:18">
      <c r="A1037" t="s">
        <v>1374</v>
      </c>
      <c r="B1037" t="s">
        <v>57</v>
      </c>
      <c r="C1037" t="s">
        <v>7</v>
      </c>
      <c r="D1037" t="s">
        <v>7</v>
      </c>
      <c r="E1037" t="s">
        <v>7</v>
      </c>
      <c r="F1037">
        <v>2</v>
      </c>
      <c r="G1037">
        <v>0</v>
      </c>
      <c r="H1037">
        <v>0</v>
      </c>
      <c r="I1037" t="s">
        <v>1463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 t="s">
        <v>1479</v>
      </c>
      <c r="Q1037">
        <v>0</v>
      </c>
      <c r="R1037">
        <v>0</v>
      </c>
    </row>
    <row r="1038" spans="1:18">
      <c r="A1038" t="s">
        <v>1375</v>
      </c>
      <c r="B1038" t="s">
        <v>19</v>
      </c>
      <c r="C1038" t="s">
        <v>7</v>
      </c>
      <c r="D1038" t="s">
        <v>8</v>
      </c>
      <c r="E1038" t="s">
        <v>7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t="s">
        <v>1478</v>
      </c>
      <c r="O1038">
        <v>0</v>
      </c>
      <c r="P1038">
        <v>0</v>
      </c>
      <c r="Q1038">
        <v>0</v>
      </c>
      <c r="R1038">
        <v>0</v>
      </c>
    </row>
    <row r="1039" spans="1:18">
      <c r="A1039" t="s">
        <v>1376</v>
      </c>
      <c r="B1039" t="s">
        <v>19</v>
      </c>
      <c r="C1039" t="s">
        <v>7</v>
      </c>
      <c r="D1039" t="s">
        <v>7</v>
      </c>
      <c r="E1039" t="s">
        <v>7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 t="s">
        <v>1478</v>
      </c>
    </row>
    <row r="1040" spans="1:18">
      <c r="A1040" t="s">
        <v>1377</v>
      </c>
      <c r="B1040" t="s">
        <v>19</v>
      </c>
      <c r="C1040">
        <v>1981</v>
      </c>
      <c r="D1040" t="s">
        <v>44</v>
      </c>
      <c r="E1040" t="s">
        <v>7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 t="s">
        <v>1477</v>
      </c>
    </row>
    <row r="1041" spans="1:18">
      <c r="A1041" t="s">
        <v>1378</v>
      </c>
      <c r="B1041" t="s">
        <v>80</v>
      </c>
      <c r="C1041">
        <v>1997</v>
      </c>
      <c r="D1041" t="s">
        <v>8</v>
      </c>
      <c r="E1041" t="s">
        <v>1379</v>
      </c>
      <c r="F1041">
        <v>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 t="s">
        <v>1478</v>
      </c>
      <c r="N1041">
        <v>0</v>
      </c>
      <c r="O1041">
        <v>0</v>
      </c>
      <c r="P1041">
        <v>0</v>
      </c>
      <c r="Q1041" t="s">
        <v>1478</v>
      </c>
      <c r="R1041">
        <v>0</v>
      </c>
    </row>
    <row r="1042" spans="1:18">
      <c r="A1042" t="s">
        <v>1380</v>
      </c>
      <c r="B1042" t="s">
        <v>80</v>
      </c>
      <c r="C1042" t="s">
        <v>7</v>
      </c>
      <c r="D1042" t="s">
        <v>7</v>
      </c>
      <c r="E1042" t="s">
        <v>7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 t="s">
        <v>1476</v>
      </c>
      <c r="R1042">
        <v>0</v>
      </c>
    </row>
    <row r="1043" spans="1:18">
      <c r="A1043" t="s">
        <v>1381</v>
      </c>
      <c r="B1043" t="s">
        <v>6</v>
      </c>
      <c r="C1043">
        <v>2010</v>
      </c>
      <c r="D1043" t="s">
        <v>8</v>
      </c>
      <c r="E1043" t="s">
        <v>1382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 t="s">
        <v>1472</v>
      </c>
      <c r="R1043">
        <v>0</v>
      </c>
    </row>
    <row r="1044" spans="1:18">
      <c r="A1044" t="s">
        <v>1383</v>
      </c>
      <c r="B1044" t="s">
        <v>6</v>
      </c>
      <c r="C1044">
        <v>1992</v>
      </c>
      <c r="D1044" t="s">
        <v>8</v>
      </c>
      <c r="E1044" t="s">
        <v>1384</v>
      </c>
      <c r="F1044">
        <v>2</v>
      </c>
      <c r="G1044">
        <v>0</v>
      </c>
      <c r="H1044">
        <v>0</v>
      </c>
      <c r="I1044">
        <v>0</v>
      </c>
      <c r="J1044" t="s">
        <v>1474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 t="s">
        <v>1478</v>
      </c>
      <c r="R1044">
        <v>0</v>
      </c>
    </row>
    <row r="1045" spans="1:18">
      <c r="A1045" t="s">
        <v>1385</v>
      </c>
      <c r="B1045" t="s">
        <v>43</v>
      </c>
      <c r="C1045">
        <v>1997</v>
      </c>
      <c r="D1045" t="s">
        <v>8</v>
      </c>
      <c r="E1045" t="s">
        <v>7</v>
      </c>
      <c r="F1045">
        <v>2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 t="s">
        <v>1478</v>
      </c>
      <c r="N1045">
        <v>0</v>
      </c>
      <c r="O1045">
        <v>0</v>
      </c>
      <c r="P1045" t="s">
        <v>1478</v>
      </c>
      <c r="Q1045">
        <v>0</v>
      </c>
      <c r="R1045">
        <v>0</v>
      </c>
    </row>
    <row r="1046" spans="1:18">
      <c r="A1046" t="s">
        <v>1386</v>
      </c>
      <c r="B1046" t="s">
        <v>57</v>
      </c>
      <c r="C1046">
        <v>2012</v>
      </c>
      <c r="D1046" t="s">
        <v>8</v>
      </c>
      <c r="E1046" t="s">
        <v>58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 t="s">
        <v>1477</v>
      </c>
    </row>
    <row r="1047" spans="1:18">
      <c r="A1047" t="s">
        <v>1387</v>
      </c>
      <c r="B1047" t="s">
        <v>19</v>
      </c>
      <c r="C1047">
        <v>2010</v>
      </c>
      <c r="D1047" t="s">
        <v>8</v>
      </c>
      <c r="E1047" t="s">
        <v>7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t="s">
        <v>1476</v>
      </c>
      <c r="O1047">
        <v>0</v>
      </c>
      <c r="P1047">
        <v>0</v>
      </c>
      <c r="Q1047">
        <v>0</v>
      </c>
      <c r="R1047">
        <v>0</v>
      </c>
    </row>
    <row r="1048" spans="1:18">
      <c r="A1048" t="s">
        <v>1388</v>
      </c>
      <c r="B1048" t="s">
        <v>98</v>
      </c>
      <c r="C1048">
        <v>1982</v>
      </c>
      <c r="D1048" t="s">
        <v>8</v>
      </c>
      <c r="E1048" t="s">
        <v>1389</v>
      </c>
      <c r="F1048">
        <v>2</v>
      </c>
      <c r="G1048">
        <v>0</v>
      </c>
      <c r="H1048">
        <v>0</v>
      </c>
      <c r="I1048">
        <v>0</v>
      </c>
      <c r="J1048" t="s">
        <v>1473</v>
      </c>
      <c r="K1048">
        <v>0</v>
      </c>
      <c r="L1048">
        <v>0</v>
      </c>
      <c r="M1048">
        <v>0</v>
      </c>
      <c r="N1048" t="s">
        <v>1473</v>
      </c>
      <c r="O1048">
        <v>0</v>
      </c>
      <c r="P1048">
        <v>0</v>
      </c>
      <c r="Q1048">
        <v>0</v>
      </c>
      <c r="R1048">
        <v>0</v>
      </c>
    </row>
    <row r="1049" spans="1:18">
      <c r="A1049" t="s">
        <v>1390</v>
      </c>
      <c r="B1049" t="s">
        <v>372</v>
      </c>
      <c r="C1049" t="s">
        <v>1391</v>
      </c>
      <c r="D1049" t="s">
        <v>8</v>
      </c>
      <c r="E1049" t="s">
        <v>926</v>
      </c>
      <c r="F1049">
        <v>3</v>
      </c>
      <c r="G1049">
        <v>0</v>
      </c>
      <c r="H1049">
        <v>0</v>
      </c>
      <c r="I1049">
        <v>0</v>
      </c>
      <c r="J1049" t="s">
        <v>1473</v>
      </c>
      <c r="K1049">
        <v>0</v>
      </c>
      <c r="L1049">
        <v>0</v>
      </c>
      <c r="M1049">
        <v>0</v>
      </c>
      <c r="N1049" t="s">
        <v>1472</v>
      </c>
      <c r="O1049">
        <v>0</v>
      </c>
      <c r="P1049">
        <v>0</v>
      </c>
      <c r="Q1049" t="s">
        <v>1472</v>
      </c>
      <c r="R1049">
        <v>0</v>
      </c>
    </row>
    <row r="1050" spans="1:18">
      <c r="A1050" t="s">
        <v>1392</v>
      </c>
      <c r="B1050" t="s">
        <v>80</v>
      </c>
      <c r="C1050">
        <v>1991</v>
      </c>
      <c r="D1050" t="s">
        <v>8</v>
      </c>
      <c r="E1050" t="s">
        <v>7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1475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>
      <c r="A1051" t="s">
        <v>1393</v>
      </c>
      <c r="B1051" t="s">
        <v>19</v>
      </c>
      <c r="C1051">
        <v>1999</v>
      </c>
      <c r="D1051" t="s">
        <v>8</v>
      </c>
      <c r="E1051" t="s">
        <v>7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 t="s">
        <v>1479</v>
      </c>
      <c r="Q1051">
        <v>0</v>
      </c>
      <c r="R1051">
        <v>0</v>
      </c>
    </row>
    <row r="1052" spans="1:18">
      <c r="A1052" t="s">
        <v>1394</v>
      </c>
      <c r="B1052" t="s">
        <v>19</v>
      </c>
      <c r="C1052">
        <v>2005</v>
      </c>
      <c r="D1052" t="s">
        <v>8</v>
      </c>
      <c r="E1052" t="s">
        <v>7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 t="s">
        <v>1475</v>
      </c>
    </row>
    <row r="1053" spans="1:18">
      <c r="A1053" t="s">
        <v>1395</v>
      </c>
      <c r="B1053" t="s">
        <v>9</v>
      </c>
      <c r="C1053">
        <v>2004</v>
      </c>
      <c r="D1053" t="s">
        <v>8</v>
      </c>
      <c r="E1053" t="s">
        <v>7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 t="s">
        <v>1479</v>
      </c>
      <c r="P1053">
        <v>0</v>
      </c>
      <c r="Q1053">
        <v>0</v>
      </c>
      <c r="R1053">
        <v>0</v>
      </c>
    </row>
    <row r="1054" spans="1:18">
      <c r="A1054" t="s">
        <v>1396</v>
      </c>
      <c r="B1054" t="s">
        <v>19</v>
      </c>
      <c r="C1054">
        <v>1981</v>
      </c>
      <c r="D1054" t="s">
        <v>8</v>
      </c>
      <c r="E1054" t="s">
        <v>7</v>
      </c>
      <c r="F1054">
        <v>2</v>
      </c>
      <c r="G1054">
        <v>0</v>
      </c>
      <c r="H1054">
        <v>0</v>
      </c>
      <c r="I1054">
        <v>0</v>
      </c>
      <c r="J1054">
        <v>0</v>
      </c>
      <c r="K1054" t="s">
        <v>1472</v>
      </c>
      <c r="L1054">
        <v>0</v>
      </c>
      <c r="M1054">
        <v>0</v>
      </c>
      <c r="N1054">
        <v>0</v>
      </c>
      <c r="O1054">
        <v>0</v>
      </c>
      <c r="P1054" t="s">
        <v>1472</v>
      </c>
      <c r="Q1054">
        <v>0</v>
      </c>
      <c r="R1054">
        <v>0</v>
      </c>
    </row>
    <row r="1055" spans="1:18">
      <c r="A1055" t="s">
        <v>1397</v>
      </c>
      <c r="B1055" t="s">
        <v>9</v>
      </c>
      <c r="C1055">
        <v>1998</v>
      </c>
      <c r="D1055" t="s">
        <v>8</v>
      </c>
      <c r="E1055" t="s">
        <v>7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 t="s">
        <v>1479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>
      <c r="A1056" t="s">
        <v>1398</v>
      </c>
      <c r="B1056" t="s">
        <v>6</v>
      </c>
      <c r="C1056" t="s">
        <v>7</v>
      </c>
      <c r="D1056" t="s">
        <v>8</v>
      </c>
      <c r="E1056" t="s">
        <v>7</v>
      </c>
      <c r="F1056">
        <v>1</v>
      </c>
      <c r="G1056">
        <v>0</v>
      </c>
      <c r="H1056">
        <v>0</v>
      </c>
      <c r="I1056">
        <v>0</v>
      </c>
      <c r="J1056" t="s">
        <v>1473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>
      <c r="A1057" t="s">
        <v>1399</v>
      </c>
      <c r="B1057" t="s">
        <v>6</v>
      </c>
      <c r="C1057">
        <v>2012</v>
      </c>
      <c r="D1057" t="s">
        <v>8</v>
      </c>
      <c r="E1057" t="s">
        <v>67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 t="s">
        <v>1472</v>
      </c>
      <c r="P1057">
        <v>0</v>
      </c>
      <c r="Q1057">
        <v>0</v>
      </c>
      <c r="R1057">
        <v>0</v>
      </c>
    </row>
    <row r="1058" spans="1:18">
      <c r="A1058" t="s">
        <v>1400</v>
      </c>
      <c r="B1058" t="s">
        <v>6</v>
      </c>
      <c r="C1058">
        <v>1998</v>
      </c>
      <c r="D1058" t="s">
        <v>8</v>
      </c>
      <c r="E1058" t="s">
        <v>941</v>
      </c>
      <c r="F1058">
        <v>5</v>
      </c>
      <c r="G1058">
        <v>0</v>
      </c>
      <c r="H1058" t="s">
        <v>1469</v>
      </c>
      <c r="I1058">
        <v>0</v>
      </c>
      <c r="J1058">
        <v>0</v>
      </c>
      <c r="K1058" t="s">
        <v>1473</v>
      </c>
      <c r="L1058">
        <v>0</v>
      </c>
      <c r="M1058" t="s">
        <v>1473</v>
      </c>
      <c r="N1058">
        <v>0</v>
      </c>
      <c r="O1058" t="s">
        <v>1478</v>
      </c>
      <c r="P1058">
        <v>0</v>
      </c>
      <c r="Q1058" t="s">
        <v>1478</v>
      </c>
      <c r="R1058">
        <v>0</v>
      </c>
    </row>
    <row r="1059" spans="1:18">
      <c r="A1059" t="s">
        <v>1401</v>
      </c>
      <c r="B1059" t="s">
        <v>19</v>
      </c>
      <c r="C1059" t="s">
        <v>7</v>
      </c>
      <c r="D1059" t="s">
        <v>8</v>
      </c>
      <c r="E1059" t="s">
        <v>7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 t="s">
        <v>1476</v>
      </c>
      <c r="P1059">
        <v>0</v>
      </c>
      <c r="Q1059">
        <v>0</v>
      </c>
      <c r="R1059">
        <v>0</v>
      </c>
    </row>
    <row r="1060" spans="1:18">
      <c r="A1060" t="s">
        <v>1402</v>
      </c>
      <c r="B1060" t="s">
        <v>83</v>
      </c>
      <c r="C1060">
        <v>1986</v>
      </c>
      <c r="D1060" t="s">
        <v>8</v>
      </c>
      <c r="E1060" t="s">
        <v>7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t="s">
        <v>1472</v>
      </c>
      <c r="O1060">
        <v>0</v>
      </c>
      <c r="P1060">
        <v>0</v>
      </c>
      <c r="Q1060">
        <v>0</v>
      </c>
      <c r="R1060">
        <v>0</v>
      </c>
    </row>
    <row r="1061" spans="1:18">
      <c r="A1061" t="s">
        <v>1403</v>
      </c>
      <c r="B1061" t="s">
        <v>19</v>
      </c>
      <c r="C1061">
        <v>22696</v>
      </c>
      <c r="D1061" t="s">
        <v>8</v>
      </c>
      <c r="E1061" t="s">
        <v>7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 t="s">
        <v>1478</v>
      </c>
      <c r="Q1061">
        <v>0</v>
      </c>
      <c r="R1061">
        <v>0</v>
      </c>
    </row>
    <row r="1062" spans="1:18">
      <c r="A1062" t="s">
        <v>1404</v>
      </c>
      <c r="B1062" t="s">
        <v>19</v>
      </c>
      <c r="C1062" t="s">
        <v>7</v>
      </c>
      <c r="D1062" t="s">
        <v>8</v>
      </c>
      <c r="E1062" t="s">
        <v>7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t="s">
        <v>1476</v>
      </c>
      <c r="O1062">
        <v>0</v>
      </c>
      <c r="P1062">
        <v>0</v>
      </c>
      <c r="Q1062">
        <v>0</v>
      </c>
      <c r="R1062">
        <v>0</v>
      </c>
    </row>
    <row r="1063" spans="1:18">
      <c r="A1063" t="s">
        <v>1405</v>
      </c>
      <c r="B1063" t="s">
        <v>9</v>
      </c>
      <c r="C1063">
        <v>2003</v>
      </c>
      <c r="D1063" t="s">
        <v>8</v>
      </c>
      <c r="E1063" t="s">
        <v>7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 t="s">
        <v>1479</v>
      </c>
    </row>
    <row r="1064" spans="1:18">
      <c r="A1064" t="s">
        <v>1406</v>
      </c>
      <c r="B1064" t="s">
        <v>80</v>
      </c>
      <c r="C1064">
        <v>1998</v>
      </c>
      <c r="D1064" t="s">
        <v>8</v>
      </c>
      <c r="E1064" t="s">
        <v>1407</v>
      </c>
      <c r="F1064">
        <v>3</v>
      </c>
      <c r="G1064">
        <v>0</v>
      </c>
      <c r="H1064">
        <v>0</v>
      </c>
      <c r="I1064" t="s">
        <v>1467</v>
      </c>
      <c r="J1064">
        <v>0</v>
      </c>
      <c r="K1064" t="s">
        <v>1471</v>
      </c>
      <c r="L1064">
        <v>0</v>
      </c>
      <c r="M1064">
        <v>0</v>
      </c>
      <c r="N1064">
        <v>0</v>
      </c>
      <c r="O1064" t="s">
        <v>1479</v>
      </c>
      <c r="P1064">
        <v>0</v>
      </c>
      <c r="Q1064">
        <v>0</v>
      </c>
      <c r="R1064">
        <v>0</v>
      </c>
    </row>
    <row r="1065" spans="1:18">
      <c r="A1065" t="s">
        <v>1408</v>
      </c>
      <c r="B1065" t="s">
        <v>19</v>
      </c>
      <c r="C1065">
        <v>2003</v>
      </c>
      <c r="D1065" t="s">
        <v>8</v>
      </c>
      <c r="E1065" t="s">
        <v>7</v>
      </c>
      <c r="F1065">
        <v>2</v>
      </c>
      <c r="G1065">
        <v>0</v>
      </c>
      <c r="H1065">
        <v>0</v>
      </c>
      <c r="I1065">
        <v>0</v>
      </c>
      <c r="J1065" t="s">
        <v>1474</v>
      </c>
      <c r="K1065">
        <v>0</v>
      </c>
      <c r="L1065">
        <v>0</v>
      </c>
      <c r="M1065">
        <v>0</v>
      </c>
      <c r="N1065">
        <v>0</v>
      </c>
      <c r="O1065" t="s">
        <v>1477</v>
      </c>
      <c r="P1065">
        <v>0</v>
      </c>
      <c r="Q1065">
        <v>0</v>
      </c>
      <c r="R1065">
        <v>0</v>
      </c>
    </row>
    <row r="1066" spans="1:18">
      <c r="A1066" t="s">
        <v>1409</v>
      </c>
      <c r="B1066" t="s">
        <v>6</v>
      </c>
      <c r="C1066">
        <v>2011</v>
      </c>
      <c r="D1066" t="s">
        <v>8</v>
      </c>
      <c r="E1066" t="s">
        <v>7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 t="s">
        <v>1473</v>
      </c>
      <c r="Q1066">
        <v>0</v>
      </c>
      <c r="R1066">
        <v>0</v>
      </c>
    </row>
    <row r="1067" spans="1:18">
      <c r="A1067" t="s">
        <v>1410</v>
      </c>
      <c r="B1067" t="s">
        <v>6</v>
      </c>
      <c r="C1067">
        <v>2005</v>
      </c>
      <c r="D1067" t="s">
        <v>8</v>
      </c>
      <c r="E1067" t="s">
        <v>878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 t="s">
        <v>1473</v>
      </c>
      <c r="P1067">
        <v>0</v>
      </c>
      <c r="Q1067">
        <v>0</v>
      </c>
      <c r="R1067">
        <v>0</v>
      </c>
    </row>
    <row r="1068" spans="1:18">
      <c r="A1068" t="s">
        <v>1411</v>
      </c>
      <c r="B1068" t="s">
        <v>6</v>
      </c>
      <c r="C1068">
        <v>1998</v>
      </c>
      <c r="D1068" t="s">
        <v>8</v>
      </c>
      <c r="E1068" t="s">
        <v>1412</v>
      </c>
      <c r="F1068">
        <v>2</v>
      </c>
      <c r="G1068">
        <v>0</v>
      </c>
      <c r="H1068">
        <v>0</v>
      </c>
      <c r="I1068">
        <v>0</v>
      </c>
      <c r="J1068">
        <v>0</v>
      </c>
      <c r="K1068" t="s">
        <v>1474</v>
      </c>
      <c r="L1068">
        <v>0</v>
      </c>
      <c r="M1068">
        <v>0</v>
      </c>
      <c r="N1068">
        <v>0</v>
      </c>
      <c r="O1068">
        <v>0</v>
      </c>
      <c r="P1068" t="s">
        <v>1477</v>
      </c>
      <c r="Q1068">
        <v>0</v>
      </c>
      <c r="R1068">
        <v>0</v>
      </c>
    </row>
    <row r="1069" spans="1:18">
      <c r="A1069" t="s">
        <v>1413</v>
      </c>
      <c r="B1069" t="s">
        <v>6</v>
      </c>
      <c r="C1069">
        <v>2004</v>
      </c>
      <c r="D1069" t="s">
        <v>8</v>
      </c>
      <c r="E1069" t="s">
        <v>7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 t="s">
        <v>1475</v>
      </c>
      <c r="P1069">
        <v>0</v>
      </c>
      <c r="Q1069">
        <v>0</v>
      </c>
      <c r="R1069">
        <v>0</v>
      </c>
    </row>
    <row r="1070" spans="1:18">
      <c r="A1070" t="s">
        <v>1414</v>
      </c>
      <c r="B1070" t="s">
        <v>117</v>
      </c>
      <c r="C1070">
        <v>2002</v>
      </c>
      <c r="D1070" t="s">
        <v>8</v>
      </c>
      <c r="E1070" t="s">
        <v>7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 t="s">
        <v>1479</v>
      </c>
    </row>
    <row r="1071" spans="1:18">
      <c r="A1071" t="s">
        <v>1415</v>
      </c>
      <c r="B1071" t="s">
        <v>57</v>
      </c>
      <c r="C1071" t="s">
        <v>7</v>
      </c>
      <c r="D1071" t="s">
        <v>7</v>
      </c>
      <c r="E1071" t="s">
        <v>7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 t="s">
        <v>1478</v>
      </c>
    </row>
    <row r="1072" spans="1:18">
      <c r="A1072" t="s">
        <v>1416</v>
      </c>
      <c r="B1072" t="s">
        <v>6</v>
      </c>
      <c r="C1072" t="s">
        <v>7</v>
      </c>
      <c r="D1072" t="s">
        <v>8</v>
      </c>
      <c r="E1072" t="s">
        <v>7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 t="s">
        <v>1473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>
      <c r="A1073" t="s">
        <v>1417</v>
      </c>
      <c r="B1073" t="s">
        <v>6</v>
      </c>
      <c r="C1073">
        <v>2006</v>
      </c>
      <c r="D1073" t="s">
        <v>8</v>
      </c>
      <c r="E1073" t="s">
        <v>1418</v>
      </c>
      <c r="F1073">
        <v>1</v>
      </c>
      <c r="G1073">
        <v>0</v>
      </c>
      <c r="H1073">
        <v>0</v>
      </c>
      <c r="I1073">
        <v>0</v>
      </c>
      <c r="J1073" t="s">
        <v>1474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>
      <c r="A1074" t="s">
        <v>1419</v>
      </c>
      <c r="B1074" t="s">
        <v>57</v>
      </c>
      <c r="C1074">
        <v>1978</v>
      </c>
      <c r="D1074" t="s">
        <v>8</v>
      </c>
      <c r="E1074" t="s">
        <v>1420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t="s">
        <v>1472</v>
      </c>
      <c r="O1074">
        <v>0</v>
      </c>
      <c r="P1074">
        <v>0</v>
      </c>
      <c r="Q1074">
        <v>0</v>
      </c>
      <c r="R1074">
        <v>0</v>
      </c>
    </row>
    <row r="1075" spans="1:18">
      <c r="A1075" t="s">
        <v>1421</v>
      </c>
      <c r="B1075" t="s">
        <v>19</v>
      </c>
      <c r="C1075" t="s">
        <v>7</v>
      </c>
      <c r="D1075" t="s">
        <v>8</v>
      </c>
      <c r="E1075" t="s">
        <v>7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 t="s">
        <v>1476</v>
      </c>
      <c r="O1075">
        <v>0</v>
      </c>
      <c r="P1075">
        <v>0</v>
      </c>
      <c r="Q1075">
        <v>0</v>
      </c>
      <c r="R1075">
        <v>0</v>
      </c>
    </row>
    <row r="1076" spans="1:18">
      <c r="A1076" t="s">
        <v>1422</v>
      </c>
      <c r="B1076" t="s">
        <v>57</v>
      </c>
      <c r="C1076">
        <v>2007</v>
      </c>
      <c r="D1076" t="s">
        <v>8</v>
      </c>
      <c r="E1076" t="s">
        <v>7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1479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>
      <c r="A1077" t="s">
        <v>1423</v>
      </c>
      <c r="B1077" t="s">
        <v>83</v>
      </c>
      <c r="C1077" t="s">
        <v>7</v>
      </c>
      <c r="D1077" t="s">
        <v>7</v>
      </c>
      <c r="E1077" t="s">
        <v>7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t="s">
        <v>1475</v>
      </c>
      <c r="O1077">
        <v>0</v>
      </c>
      <c r="P1077">
        <v>0</v>
      </c>
      <c r="Q1077">
        <v>0</v>
      </c>
      <c r="R1077">
        <v>0</v>
      </c>
    </row>
    <row r="1078" spans="1:18">
      <c r="A1078" t="s">
        <v>1424</v>
      </c>
      <c r="B1078" t="s">
        <v>6</v>
      </c>
      <c r="C1078" t="s">
        <v>7</v>
      </c>
      <c r="D1078" t="s">
        <v>8</v>
      </c>
      <c r="E1078" t="s">
        <v>7</v>
      </c>
      <c r="F1078">
        <v>1</v>
      </c>
      <c r="G1078">
        <v>0</v>
      </c>
      <c r="H1078">
        <v>0</v>
      </c>
      <c r="I1078">
        <v>0</v>
      </c>
      <c r="J1078">
        <v>0</v>
      </c>
      <c r="K1078" t="s">
        <v>1474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>
      <c r="A1079" t="s">
        <v>1425</v>
      </c>
      <c r="B1079" t="s">
        <v>6</v>
      </c>
      <c r="C1079">
        <v>1997</v>
      </c>
      <c r="D1079" t="s">
        <v>8</v>
      </c>
      <c r="E1079" t="s">
        <v>1063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 t="s">
        <v>1477</v>
      </c>
      <c r="P1079">
        <v>0</v>
      </c>
      <c r="Q1079">
        <v>0</v>
      </c>
      <c r="R1079">
        <v>0</v>
      </c>
    </row>
    <row r="1080" spans="1:18">
      <c r="A1080" t="s">
        <v>1426</v>
      </c>
      <c r="B1080" t="s">
        <v>80</v>
      </c>
      <c r="C1080" t="s">
        <v>7</v>
      </c>
      <c r="D1080" t="s">
        <v>8</v>
      </c>
      <c r="E1080" t="s">
        <v>7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t="s">
        <v>1477</v>
      </c>
      <c r="O1080">
        <v>0</v>
      </c>
      <c r="P1080">
        <v>0</v>
      </c>
      <c r="Q1080">
        <v>0</v>
      </c>
      <c r="R1080">
        <v>0</v>
      </c>
    </row>
    <row r="1081" spans="1:18">
      <c r="A1081" t="s">
        <v>1427</v>
      </c>
      <c r="B1081" t="s">
        <v>19</v>
      </c>
      <c r="C1081">
        <v>38371</v>
      </c>
      <c r="D1081" t="s">
        <v>44</v>
      </c>
      <c r="E1081" t="s">
        <v>7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 t="s">
        <v>1475</v>
      </c>
      <c r="R1081">
        <v>0</v>
      </c>
    </row>
    <row r="1082" spans="1:18">
      <c r="A1082" t="s">
        <v>1428</v>
      </c>
      <c r="B1082" t="s">
        <v>19</v>
      </c>
      <c r="C1082" t="s">
        <v>1429</v>
      </c>
      <c r="D1082" t="s">
        <v>8</v>
      </c>
      <c r="E1082" t="s">
        <v>534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 t="s">
        <v>1477</v>
      </c>
      <c r="Q1082">
        <v>0</v>
      </c>
      <c r="R1082">
        <v>0</v>
      </c>
    </row>
    <row r="1083" spans="1:18">
      <c r="A1083" t="s">
        <v>1430</v>
      </c>
      <c r="B1083" t="s">
        <v>6</v>
      </c>
      <c r="C1083">
        <v>2001</v>
      </c>
      <c r="D1083" t="s">
        <v>8</v>
      </c>
      <c r="E1083" t="s">
        <v>7</v>
      </c>
      <c r="F1083">
        <v>1</v>
      </c>
      <c r="G1083" t="s">
        <v>1465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>
      <c r="A1084" t="s">
        <v>1431</v>
      </c>
      <c r="B1084" t="s">
        <v>57</v>
      </c>
      <c r="C1084" t="s">
        <v>7</v>
      </c>
      <c r="D1084" t="s">
        <v>8</v>
      </c>
      <c r="E1084" t="s">
        <v>7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 t="s">
        <v>1477</v>
      </c>
      <c r="R1084">
        <v>0</v>
      </c>
    </row>
    <row r="1085" spans="1:18">
      <c r="A1085" t="s">
        <v>1432</v>
      </c>
      <c r="B1085" t="s">
        <v>43</v>
      </c>
      <c r="C1085" t="s">
        <v>1433</v>
      </c>
      <c r="D1085" t="s">
        <v>8</v>
      </c>
      <c r="E1085" t="s">
        <v>1434</v>
      </c>
      <c r="F1085">
        <v>3</v>
      </c>
      <c r="G1085">
        <v>0</v>
      </c>
      <c r="H1085" t="s">
        <v>1463</v>
      </c>
      <c r="I1085">
        <v>0</v>
      </c>
      <c r="J1085">
        <v>0</v>
      </c>
      <c r="K1085">
        <v>0</v>
      </c>
      <c r="L1085">
        <v>0</v>
      </c>
      <c r="M1085" t="s">
        <v>1472</v>
      </c>
      <c r="N1085">
        <v>0</v>
      </c>
      <c r="O1085">
        <v>0</v>
      </c>
      <c r="P1085">
        <v>0</v>
      </c>
      <c r="Q1085" t="s">
        <v>1472</v>
      </c>
      <c r="R1085">
        <v>0</v>
      </c>
    </row>
    <row r="1086" spans="1:18">
      <c r="A1086" t="s">
        <v>1435</v>
      </c>
      <c r="B1086" t="s">
        <v>6</v>
      </c>
      <c r="C1086">
        <v>2005</v>
      </c>
      <c r="D1086" t="s">
        <v>8</v>
      </c>
      <c r="E1086" t="s">
        <v>7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 t="s">
        <v>1477</v>
      </c>
      <c r="R1086">
        <v>0</v>
      </c>
    </row>
    <row r="1087" spans="1:18">
      <c r="A1087" t="s">
        <v>1436</v>
      </c>
      <c r="B1087" t="s">
        <v>80</v>
      </c>
      <c r="C1087">
        <v>1995</v>
      </c>
      <c r="D1087" t="s">
        <v>8</v>
      </c>
      <c r="E1087" t="s">
        <v>7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 t="s">
        <v>1478</v>
      </c>
      <c r="Q1087">
        <v>0</v>
      </c>
      <c r="R1087">
        <v>0</v>
      </c>
    </row>
    <row r="1088" spans="1:18">
      <c r="A1088" t="s">
        <v>1437</v>
      </c>
      <c r="B1088" t="s">
        <v>6</v>
      </c>
      <c r="C1088">
        <v>2002</v>
      </c>
      <c r="D1088" t="s">
        <v>8</v>
      </c>
      <c r="E1088" t="s">
        <v>1438</v>
      </c>
      <c r="F1088">
        <v>1</v>
      </c>
      <c r="G1088">
        <v>0</v>
      </c>
      <c r="H1088">
        <v>0</v>
      </c>
      <c r="I1088">
        <v>0</v>
      </c>
      <c r="J1088" t="s">
        <v>1474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>
      <c r="A1089" t="s">
        <v>1439</v>
      </c>
      <c r="B1089" t="s">
        <v>89</v>
      </c>
      <c r="C1089">
        <v>1998</v>
      </c>
      <c r="D1089" t="s">
        <v>8</v>
      </c>
      <c r="E1089" t="s">
        <v>7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 t="s">
        <v>1475</v>
      </c>
    </row>
    <row r="1090" spans="1:18">
      <c r="A1090" t="s">
        <v>1440</v>
      </c>
      <c r="B1090" t="s">
        <v>6</v>
      </c>
      <c r="C1090">
        <v>2001</v>
      </c>
      <c r="D1090" t="s">
        <v>8</v>
      </c>
      <c r="E1090" t="s">
        <v>300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t="s">
        <v>1477</v>
      </c>
      <c r="Q1090">
        <v>0</v>
      </c>
      <c r="R1090">
        <v>0</v>
      </c>
    </row>
    <row r="1091" spans="1:18">
      <c r="A1091" t="s">
        <v>1441</v>
      </c>
      <c r="B1091" t="s">
        <v>6</v>
      </c>
      <c r="C1091" t="s">
        <v>7</v>
      </c>
      <c r="D1091" t="s">
        <v>7</v>
      </c>
      <c r="E1091" t="s">
        <v>7</v>
      </c>
      <c r="F1091">
        <v>1</v>
      </c>
      <c r="G1091">
        <v>0</v>
      </c>
      <c r="H1091">
        <v>0</v>
      </c>
      <c r="I1091">
        <v>0</v>
      </c>
      <c r="J1091">
        <v>0</v>
      </c>
      <c r="K1091" t="s">
        <v>1472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>
      <c r="A1092" t="s">
        <v>1442</v>
      </c>
      <c r="B1092" t="s">
        <v>6</v>
      </c>
      <c r="C1092">
        <v>1986</v>
      </c>
      <c r="D1092" t="s">
        <v>8</v>
      </c>
      <c r="E1092" t="s">
        <v>1443</v>
      </c>
      <c r="F1092">
        <v>1</v>
      </c>
      <c r="G1092">
        <v>0</v>
      </c>
      <c r="H1092">
        <v>0</v>
      </c>
      <c r="I1092">
        <v>0</v>
      </c>
      <c r="J1092">
        <v>0</v>
      </c>
      <c r="K1092" t="s">
        <v>1474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>
      <c r="A1093" t="s">
        <v>1444</v>
      </c>
      <c r="B1093" t="s">
        <v>19</v>
      </c>
      <c r="C1093">
        <v>2001</v>
      </c>
      <c r="D1093" t="s">
        <v>8</v>
      </c>
      <c r="E1093" t="s">
        <v>845</v>
      </c>
      <c r="F1093">
        <v>2</v>
      </c>
      <c r="G1093">
        <v>0</v>
      </c>
      <c r="H1093">
        <v>0</v>
      </c>
      <c r="I1093" t="s">
        <v>1467</v>
      </c>
      <c r="J1093">
        <v>0</v>
      </c>
      <c r="K1093">
        <v>0</v>
      </c>
      <c r="L1093">
        <v>0</v>
      </c>
      <c r="M1093" t="s">
        <v>1477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>
      <c r="A1094" t="s">
        <v>1445</v>
      </c>
      <c r="B1094" t="s">
        <v>80</v>
      </c>
      <c r="C1094" t="s">
        <v>7</v>
      </c>
      <c r="D1094" t="s">
        <v>8</v>
      </c>
      <c r="E1094" t="s">
        <v>7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 t="s">
        <v>1473</v>
      </c>
      <c r="P1094">
        <v>0</v>
      </c>
      <c r="Q1094">
        <v>0</v>
      </c>
      <c r="R1094">
        <v>0</v>
      </c>
    </row>
    <row r="1095" spans="1:18">
      <c r="A1095" t="s">
        <v>1446</v>
      </c>
      <c r="B1095" t="s">
        <v>6</v>
      </c>
      <c r="C1095" t="s">
        <v>7</v>
      </c>
      <c r="D1095" t="s">
        <v>7</v>
      </c>
      <c r="E1095" t="s">
        <v>7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 t="s">
        <v>1477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>
      <c r="A1096" t="s">
        <v>1447</v>
      </c>
      <c r="B1096" t="s">
        <v>16</v>
      </c>
      <c r="C1096">
        <v>1985</v>
      </c>
      <c r="D1096" t="s">
        <v>8</v>
      </c>
      <c r="E1096" t="s">
        <v>1448</v>
      </c>
      <c r="F1096">
        <v>2</v>
      </c>
      <c r="G1096">
        <v>0</v>
      </c>
      <c r="H1096">
        <v>0</v>
      </c>
      <c r="I1096">
        <v>0</v>
      </c>
      <c r="J1096">
        <v>0</v>
      </c>
      <c r="K1096" t="s">
        <v>1474</v>
      </c>
      <c r="L1096" t="s">
        <v>1474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>
      <c r="A1097" t="s">
        <v>1449</v>
      </c>
      <c r="B1097" t="s">
        <v>57</v>
      </c>
      <c r="C1097">
        <v>2003</v>
      </c>
      <c r="D1097" t="s">
        <v>8</v>
      </c>
      <c r="E1097" t="s">
        <v>7</v>
      </c>
      <c r="F1097">
        <v>2</v>
      </c>
      <c r="G1097">
        <v>0</v>
      </c>
      <c r="H1097">
        <v>0</v>
      </c>
      <c r="I1097" t="s">
        <v>1467</v>
      </c>
      <c r="J1097">
        <v>0</v>
      </c>
      <c r="K1097">
        <v>0</v>
      </c>
      <c r="L1097" t="s">
        <v>1474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>
      <c r="A1098" t="s">
        <v>1450</v>
      </c>
      <c r="B1098" t="s">
        <v>6</v>
      </c>
      <c r="C1098" t="s">
        <v>7</v>
      </c>
      <c r="D1098" t="s">
        <v>7</v>
      </c>
      <c r="E1098" t="s">
        <v>7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 t="s">
        <v>1478</v>
      </c>
    </row>
    <row r="1099" spans="1:18">
      <c r="A1099" t="s">
        <v>1451</v>
      </c>
      <c r="B1099" t="s">
        <v>34</v>
      </c>
      <c r="C1099" t="s">
        <v>7</v>
      </c>
      <c r="D1099" t="s">
        <v>8</v>
      </c>
      <c r="E1099" t="s">
        <v>7</v>
      </c>
      <c r="F1099">
        <v>1</v>
      </c>
      <c r="G1099">
        <v>0</v>
      </c>
      <c r="H1099" t="s">
        <v>1467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>
      <c r="A1100" t="s">
        <v>1452</v>
      </c>
      <c r="B1100" t="s">
        <v>34</v>
      </c>
      <c r="C1100" t="s">
        <v>7</v>
      </c>
      <c r="D1100" t="s">
        <v>8</v>
      </c>
      <c r="E1100" t="s">
        <v>7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 t="s">
        <v>1477</v>
      </c>
      <c r="P1100">
        <v>0</v>
      </c>
      <c r="Q1100">
        <v>0</v>
      </c>
      <c r="R1100">
        <v>0</v>
      </c>
    </row>
    <row r="1101" spans="1:18">
      <c r="A1101" t="s">
        <v>1453</v>
      </c>
      <c r="B1101" t="s">
        <v>19</v>
      </c>
      <c r="C1101" t="s">
        <v>1454</v>
      </c>
      <c r="D1101" t="s">
        <v>44</v>
      </c>
      <c r="E1101" t="s">
        <v>7</v>
      </c>
      <c r="F1101">
        <v>1</v>
      </c>
      <c r="G1101">
        <v>0</v>
      </c>
      <c r="H1101" t="s">
        <v>1467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>
      <c r="A1102" t="s">
        <v>1455</v>
      </c>
      <c r="B1102" t="s">
        <v>19</v>
      </c>
      <c r="C1102" t="s">
        <v>7</v>
      </c>
      <c r="D1102" t="s">
        <v>8</v>
      </c>
      <c r="E1102" t="s">
        <v>7</v>
      </c>
      <c r="F1102">
        <v>2</v>
      </c>
      <c r="G1102">
        <v>0</v>
      </c>
      <c r="H1102">
        <v>0</v>
      </c>
      <c r="I1102">
        <v>0</v>
      </c>
      <c r="J1102">
        <v>0</v>
      </c>
      <c r="K1102">
        <v>0</v>
      </c>
      <c r="L1102" t="s">
        <v>1472</v>
      </c>
      <c r="M1102">
        <v>0</v>
      </c>
      <c r="N1102">
        <v>0</v>
      </c>
      <c r="O1102">
        <v>0</v>
      </c>
      <c r="P1102" t="s">
        <v>1473</v>
      </c>
      <c r="Q1102">
        <v>0</v>
      </c>
      <c r="R1102">
        <v>0</v>
      </c>
    </row>
    <row r="1103" spans="1:18">
      <c r="A1103" t="s">
        <v>1456</v>
      </c>
      <c r="B1103" t="s">
        <v>9</v>
      </c>
      <c r="C1103">
        <v>1998</v>
      </c>
      <c r="D1103" t="s">
        <v>44</v>
      </c>
      <c r="E1103" t="s">
        <v>686</v>
      </c>
      <c r="F1103">
        <v>1</v>
      </c>
      <c r="G1103" t="s">
        <v>1465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>
      <c r="A1104" t="s">
        <v>1457</v>
      </c>
      <c r="B1104" t="s">
        <v>6</v>
      </c>
      <c r="C1104">
        <v>1969</v>
      </c>
      <c r="D1104" t="s">
        <v>8</v>
      </c>
      <c r="E1104" t="s">
        <v>1458</v>
      </c>
      <c r="F1104">
        <v>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t="s">
        <v>1472</v>
      </c>
      <c r="O1104">
        <v>0</v>
      </c>
      <c r="P1104" t="s">
        <v>1472</v>
      </c>
      <c r="Q1104">
        <v>0</v>
      </c>
      <c r="R110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G22" sqref="G22"/>
    </sheetView>
  </sheetViews>
  <sheetFormatPr baseColWidth="10" defaultRowHeight="15"/>
  <sheetData>
    <row r="1" spans="1:4">
      <c r="A1" t="s">
        <v>1480</v>
      </c>
      <c r="B1" t="s">
        <v>1481</v>
      </c>
      <c r="C1" t="s">
        <v>1482</v>
      </c>
      <c r="D1" t="s">
        <v>1483</v>
      </c>
    </row>
    <row r="2" spans="1:4">
      <c r="A2">
        <v>2006</v>
      </c>
      <c r="B2">
        <v>22000</v>
      </c>
      <c r="C2">
        <v>2</v>
      </c>
      <c r="D2">
        <v>74</v>
      </c>
    </row>
    <row r="3" spans="1:4">
      <c r="A3">
        <v>2007</v>
      </c>
      <c r="B3">
        <v>40000</v>
      </c>
      <c r="C3">
        <v>3</v>
      </c>
      <c r="D3">
        <v>82</v>
      </c>
    </row>
    <row r="4" spans="1:4">
      <c r="A4">
        <v>2008</v>
      </c>
      <c r="B4">
        <v>45000</v>
      </c>
      <c r="C4">
        <v>3</v>
      </c>
      <c r="D4">
        <v>87</v>
      </c>
    </row>
    <row r="5" spans="1:4">
      <c r="A5">
        <v>2009</v>
      </c>
      <c r="B5">
        <v>60000</v>
      </c>
      <c r="C5">
        <v>4</v>
      </c>
      <c r="D5">
        <v>107</v>
      </c>
    </row>
    <row r="6" spans="1:4">
      <c r="A6">
        <v>2010</v>
      </c>
      <c r="B6">
        <v>70000</v>
      </c>
      <c r="C6">
        <v>4</v>
      </c>
      <c r="D6">
        <v>112</v>
      </c>
    </row>
    <row r="7" spans="1:4">
      <c r="A7">
        <v>2011</v>
      </c>
      <c r="B7">
        <v>75000</v>
      </c>
      <c r="C7">
        <v>4</v>
      </c>
      <c r="D7">
        <v>118</v>
      </c>
    </row>
    <row r="8" spans="1:4">
      <c r="A8">
        <v>2012</v>
      </c>
      <c r="B8">
        <v>115000</v>
      </c>
      <c r="C8">
        <v>7</v>
      </c>
      <c r="D8">
        <v>167</v>
      </c>
    </row>
    <row r="9" spans="1:4">
      <c r="A9">
        <v>2013</v>
      </c>
      <c r="B9">
        <v>102000</v>
      </c>
      <c r="C9">
        <v>7</v>
      </c>
      <c r="D9">
        <v>169</v>
      </c>
    </row>
    <row r="10" spans="1:4">
      <c r="A10">
        <v>2014</v>
      </c>
      <c r="B10">
        <v>152000</v>
      </c>
      <c r="C10">
        <v>7</v>
      </c>
      <c r="D10">
        <v>168</v>
      </c>
    </row>
    <row r="11" spans="1:4">
      <c r="A11">
        <v>2015</v>
      </c>
      <c r="B11">
        <v>140000</v>
      </c>
      <c r="C11">
        <v>7</v>
      </c>
      <c r="D11">
        <v>169</v>
      </c>
    </row>
    <row r="12" spans="1:4">
      <c r="A12">
        <v>2016</v>
      </c>
      <c r="B12">
        <v>159000</v>
      </c>
      <c r="C12">
        <v>7</v>
      </c>
      <c r="D12">
        <v>179</v>
      </c>
    </row>
    <row r="13" spans="1:4">
      <c r="A13">
        <v>2017</v>
      </c>
      <c r="B13">
        <v>152000</v>
      </c>
      <c r="C13">
        <v>7</v>
      </c>
      <c r="D13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3" workbookViewId="0">
      <selection activeCell="O37" sqref="O37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 artistes</vt:lpstr>
      <vt:lpstr>artistes par scène</vt:lpstr>
      <vt:lpstr>tableau de base</vt:lpstr>
      <vt:lpstr>visiteurs</vt:lpstr>
      <vt:lpstr>Graphiques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Moreau Noémie</dc:creator>
  <cp:lastModifiedBy>Moreau Noémie</cp:lastModifiedBy>
  <dcterms:created xsi:type="dcterms:W3CDTF">2018-01-25T14:51:31Z</dcterms:created>
  <dcterms:modified xsi:type="dcterms:W3CDTF">2018-01-25T16:30:59Z</dcterms:modified>
</cp:coreProperties>
</file>