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couba\Desktop\HyblabDDJ2018\nantes-st-nazaire-dev\"/>
    </mc:Choice>
  </mc:AlternateContent>
  <bookViews>
    <workbookView xWindow="0" yWindow="0" windowWidth="23016" windowHeight="916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M36" i="1"/>
  <c r="L36" i="1"/>
  <c r="K36" i="1"/>
  <c r="J36" i="1"/>
  <c r="I36" i="1"/>
  <c r="H36" i="1"/>
  <c r="G36" i="1"/>
  <c r="F36" i="1"/>
  <c r="E36" i="1"/>
  <c r="D36" i="1"/>
  <c r="C36" i="1"/>
  <c r="B36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<sst xmlns="http://schemas.openxmlformats.org/spreadsheetml/2006/main" count="100" uniqueCount="57">
  <si>
    <t>EMPLOIS</t>
  </si>
  <si>
    <t>Lyon</t>
  </si>
  <si>
    <t>Aix-Marseille</t>
  </si>
  <si>
    <t>Toulouse</t>
  </si>
  <si>
    <t>Lille</t>
  </si>
  <si>
    <t>Bordeaux</t>
  </si>
  <si>
    <t>Nice</t>
  </si>
  <si>
    <t>Strasbourg</t>
  </si>
  <si>
    <t>Grenoble</t>
  </si>
  <si>
    <t>Rennes</t>
  </si>
  <si>
    <t>N/SN</t>
  </si>
  <si>
    <t>N</t>
  </si>
  <si>
    <t>SN</t>
  </si>
  <si>
    <t>Taux de chômage 2016</t>
  </si>
  <si>
    <t>Zone d'emploi</t>
  </si>
  <si>
    <t>INSEE</t>
  </si>
  <si>
    <t>Evolution annuelle moyenne 2009-2014 de la part des cadres dans pop act.</t>
  </si>
  <si>
    <t>Aire Urbaine</t>
  </si>
  <si>
    <t>Insee, RGP</t>
  </si>
  <si>
    <t>Evolution annuelle 2011-2016 du Nombre d'établissements 2016</t>
  </si>
  <si>
    <t>Insee, Sirene</t>
  </si>
  <si>
    <t>Moyenne</t>
  </si>
  <si>
    <t>TRANSPORT</t>
  </si>
  <si>
    <t>Evolution moyenne annuelle du nombre de passagers 2011-2016</t>
  </si>
  <si>
    <t>Aéroport</t>
  </si>
  <si>
    <t>Nombre de kilomètres parcourus en transport en commun par habitant en 2014</t>
  </si>
  <si>
    <t>///</t>
  </si>
  <si>
    <t>Temps de connexion à Paris (train)</t>
  </si>
  <si>
    <t>Gare</t>
  </si>
  <si>
    <t>SNCF</t>
  </si>
  <si>
    <t>CULTURE</t>
  </si>
  <si>
    <t>Nombre de congrès internationaux en 2016</t>
  </si>
  <si>
    <t>EPCI</t>
  </si>
  <si>
    <t>ICCA</t>
  </si>
  <si>
    <t>Part des emplois salariés privés dans les industries culturelles et créatives en 2016</t>
  </si>
  <si>
    <t>URSSAF, ACOSS</t>
  </si>
  <si>
    <t>Evolution annuelle moyenne du nombre d'emplois dans les ICC 2011-2016</t>
  </si>
  <si>
    <t>ENSEIGNEMENT</t>
  </si>
  <si>
    <t>Evolution annuelle moyenne 2009-2014</t>
  </si>
  <si>
    <t>Taux de réussite au baccalauréat général</t>
  </si>
  <si>
    <t>Académie</t>
  </si>
  <si>
    <t>Rectorat</t>
  </si>
  <si>
    <t>INDUSTRIE DE POINTE</t>
  </si>
  <si>
    <t>Nombre d'emplois dans la l'industrie navale</t>
  </si>
  <si>
    <t>Evolution annuelle moyenne 2011-2016</t>
  </si>
  <si>
    <t>Nombre d'emplois dans l'aéronautique</t>
  </si>
  <si>
    <t>DEVELOPPEMENT NUMERIQUE</t>
  </si>
  <si>
    <t>Part des emplois privés dans le numérique en 2016</t>
  </si>
  <si>
    <t>Périmètres French Tech</t>
  </si>
  <si>
    <t>URSSAF, ACOSS ; Insee, Sirene</t>
  </si>
  <si>
    <t>Evolution annuelle moyenne du nombre d'emplois dans le numérique 2011-2016</t>
  </si>
  <si>
    <t>Evolution annuelle de la part des emploi "conception recherche" 2009-2014</t>
  </si>
  <si>
    <t>Insee</t>
  </si>
  <si>
    <t>QUALITÉ DE VIE</t>
  </si>
  <si>
    <t>Loyer mensuel médian au m2 (parc privé) - 2016*</t>
  </si>
  <si>
    <t>Qualité de l’air 2016 (Jours avec un indice très bon à bon -1 à 4-)</t>
  </si>
  <si>
    <t>Nantes-St-Nazaire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</si>
</sst>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Klavika light"/>
    </font>
    <font>
      <b/>
      <sz val="11"/>
      <color theme="1"/>
      <name val="Klavika light"/>
    </font>
    <font>
      <sz val="11"/>
      <color rgb="FF000000"/>
      <name val="Klavika light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Klavika light plain"/>
    </font>
    <font>
      <sz val="11"/>
      <color theme="1"/>
      <name val="Klavika light"/>
    </font>
    <font>
      <b/>
      <sz val="10"/>
      <color rgb="FF000000"/>
      <name val="Klavika light"/>
    </font>
    <font>
      <sz val="10"/>
      <color rgb="FF000000"/>
      <name val="Klavika light"/>
    </font>
    <font>
      <sz val="10"/>
      <color rgb="FF000000"/>
      <name val="Klavika light plain"/>
    </font>
    <font>
      <sz val="10"/>
      <color theme="1"/>
      <name val="Klavika light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Klavika light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AA84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6" fillId="8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10" fontId="16" fillId="10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9" fillId="12" borderId="1" xfId="0" applyNumberFormat="1" applyFont="1" applyFill="1" applyBorder="1" applyAlignment="1">
      <alignment horizontal="center" vertical="center" wrapText="1"/>
    </xf>
    <xf numFmtId="0" fontId="19" fillId="1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B1" sqref="B1"/>
    </sheetView>
  </sheetViews>
  <sheetFormatPr baseColWidth="10" defaultRowHeight="14.4"/>
  <cols>
    <col min="1" max="1" width="13.33203125" customWidth="1"/>
  </cols>
  <sheetData>
    <row r="1" spans="1:16" ht="27.6">
      <c r="A1" s="1" t="s">
        <v>0</v>
      </c>
      <c r="B1" s="1" t="s">
        <v>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3"/>
      <c r="P1" s="3"/>
    </row>
    <row r="2" spans="1:16" ht="41.4">
      <c r="A2" s="4" t="s">
        <v>13</v>
      </c>
      <c r="B2" s="5">
        <v>3</v>
      </c>
      <c r="C2" s="5">
        <v>5</v>
      </c>
      <c r="D2" s="5">
        <v>11</v>
      </c>
      <c r="E2" s="5">
        <v>7</v>
      </c>
      <c r="F2" s="5">
        <v>10</v>
      </c>
      <c r="G2" s="5">
        <v>6</v>
      </c>
      <c r="H2" s="5">
        <v>9</v>
      </c>
      <c r="I2" s="5">
        <v>8</v>
      </c>
      <c r="J2" s="5">
        <v>3</v>
      </c>
      <c r="K2" s="5">
        <v>1</v>
      </c>
      <c r="L2" s="6">
        <v>3</v>
      </c>
      <c r="M2" s="6">
        <v>2</v>
      </c>
      <c r="N2" s="6">
        <v>4</v>
      </c>
      <c r="O2" s="6" t="s">
        <v>14</v>
      </c>
      <c r="P2" s="6" t="s">
        <v>15</v>
      </c>
    </row>
    <row r="3" spans="1:16">
      <c r="A3" s="7" t="s">
        <v>16</v>
      </c>
      <c r="B3" s="8">
        <v>1</v>
      </c>
      <c r="C3" s="8">
        <v>5</v>
      </c>
      <c r="D3" s="8">
        <v>8</v>
      </c>
      <c r="E3" s="8">
        <v>3</v>
      </c>
      <c r="F3" s="8">
        <v>7</v>
      </c>
      <c r="G3" s="8">
        <v>2</v>
      </c>
      <c r="H3" s="8">
        <v>11</v>
      </c>
      <c r="I3" s="8">
        <v>10</v>
      </c>
      <c r="J3" s="8">
        <v>9</v>
      </c>
      <c r="K3" s="8">
        <v>6</v>
      </c>
      <c r="L3" s="9">
        <v>1</v>
      </c>
      <c r="M3" s="9">
        <v>1</v>
      </c>
      <c r="N3" s="9">
        <v>4</v>
      </c>
      <c r="O3" s="9" t="s">
        <v>17</v>
      </c>
      <c r="P3" s="10" t="s">
        <v>18</v>
      </c>
    </row>
    <row r="4" spans="1:16" ht="110.4">
      <c r="A4" s="4" t="s">
        <v>19</v>
      </c>
      <c r="B4" s="11">
        <v>2</v>
      </c>
      <c r="C4" s="12">
        <v>3</v>
      </c>
      <c r="D4" s="12">
        <v>8</v>
      </c>
      <c r="E4" s="12">
        <v>6</v>
      </c>
      <c r="F4" s="12">
        <v>4</v>
      </c>
      <c r="G4" s="12">
        <v>1</v>
      </c>
      <c r="H4" s="12">
        <v>10</v>
      </c>
      <c r="I4" s="12">
        <v>7</v>
      </c>
      <c r="J4" s="12">
        <v>9</v>
      </c>
      <c r="K4" s="12">
        <v>5</v>
      </c>
      <c r="L4" s="13">
        <v>2</v>
      </c>
      <c r="M4" s="13">
        <v>2</v>
      </c>
      <c r="N4" s="13">
        <v>11</v>
      </c>
      <c r="O4" s="6" t="s">
        <v>17</v>
      </c>
      <c r="P4" s="14" t="s">
        <v>20</v>
      </c>
    </row>
    <row r="5" spans="1:16">
      <c r="A5" s="15" t="s">
        <v>21</v>
      </c>
      <c r="B5" s="16">
        <f>AVERAGE(B2:B4)</f>
        <v>2</v>
      </c>
      <c r="C5" s="16">
        <f>AVERAGE(C2:C4)</f>
        <v>4.333333333333333</v>
      </c>
      <c r="D5" s="16">
        <f t="shared" ref="D5:N5" si="0">AVERAGE(D2:D4)</f>
        <v>9</v>
      </c>
      <c r="E5" s="16">
        <f t="shared" si="0"/>
        <v>5.333333333333333</v>
      </c>
      <c r="F5" s="16">
        <f t="shared" si="0"/>
        <v>7</v>
      </c>
      <c r="G5" s="16">
        <f t="shared" si="0"/>
        <v>3</v>
      </c>
      <c r="H5" s="16">
        <f t="shared" si="0"/>
        <v>10</v>
      </c>
      <c r="I5" s="16">
        <f t="shared" si="0"/>
        <v>8.3333333333333339</v>
      </c>
      <c r="J5" s="16">
        <f t="shared" si="0"/>
        <v>7</v>
      </c>
      <c r="K5" s="16">
        <f t="shared" si="0"/>
        <v>4</v>
      </c>
      <c r="L5" s="17">
        <f t="shared" si="0"/>
        <v>2</v>
      </c>
      <c r="M5" s="17">
        <f t="shared" si="0"/>
        <v>1.6666666666666667</v>
      </c>
      <c r="N5" s="17">
        <f t="shared" si="0"/>
        <v>6.333333333333333</v>
      </c>
      <c r="O5" s="18"/>
      <c r="P5" s="18"/>
    </row>
    <row r="6" spans="1:16" ht="26.4">
      <c r="A6" s="19" t="s">
        <v>22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</row>
    <row r="7" spans="1:16" ht="79.2">
      <c r="A7" s="22" t="s">
        <v>23</v>
      </c>
      <c r="B7" s="23">
        <v>4</v>
      </c>
      <c r="C7" s="23">
        <v>3</v>
      </c>
      <c r="D7" s="23">
        <v>9</v>
      </c>
      <c r="E7" s="23">
        <v>6</v>
      </c>
      <c r="F7" s="23">
        <v>2</v>
      </c>
      <c r="G7" s="23">
        <v>5</v>
      </c>
      <c r="H7" s="23">
        <v>7</v>
      </c>
      <c r="I7" s="23">
        <v>10</v>
      </c>
      <c r="J7" s="23">
        <v>8</v>
      </c>
      <c r="K7" s="23">
        <v>1</v>
      </c>
      <c r="L7" s="24">
        <v>4</v>
      </c>
      <c r="M7" s="24"/>
      <c r="N7" s="24"/>
      <c r="O7" s="21" t="s">
        <v>24</v>
      </c>
      <c r="P7" s="21" t="s">
        <v>24</v>
      </c>
    </row>
    <row r="8" spans="1:16" ht="105.6">
      <c r="A8" s="22" t="s">
        <v>25</v>
      </c>
      <c r="B8" s="25">
        <v>3</v>
      </c>
      <c r="C8" s="25">
        <v>4</v>
      </c>
      <c r="D8" s="25">
        <v>10</v>
      </c>
      <c r="E8" s="25">
        <v>6</v>
      </c>
      <c r="F8" s="25">
        <v>5</v>
      </c>
      <c r="G8" s="25">
        <v>2</v>
      </c>
      <c r="H8" s="25">
        <v>9</v>
      </c>
      <c r="I8" s="25">
        <v>7</v>
      </c>
      <c r="J8" s="25">
        <v>8</v>
      </c>
      <c r="K8" s="25">
        <v>1</v>
      </c>
      <c r="L8" s="24" t="s">
        <v>26</v>
      </c>
      <c r="M8" s="24">
        <v>3</v>
      </c>
      <c r="N8" s="24" t="s">
        <v>26</v>
      </c>
      <c r="O8" s="26"/>
      <c r="P8" s="26"/>
    </row>
    <row r="9" spans="1:16" ht="41.4">
      <c r="A9" s="27" t="s">
        <v>27</v>
      </c>
      <c r="B9" s="28">
        <v>4</v>
      </c>
      <c r="C9" s="28">
        <v>5</v>
      </c>
      <c r="D9" s="28">
        <v>9</v>
      </c>
      <c r="E9" s="28">
        <v>10</v>
      </c>
      <c r="F9" s="28">
        <v>1</v>
      </c>
      <c r="G9" s="28">
        <v>6</v>
      </c>
      <c r="H9" s="28">
        <v>11</v>
      </c>
      <c r="I9" s="28">
        <v>3</v>
      </c>
      <c r="J9" s="28">
        <v>8</v>
      </c>
      <c r="K9" s="28">
        <v>2</v>
      </c>
      <c r="L9" s="29" t="s">
        <v>26</v>
      </c>
      <c r="M9" s="29">
        <v>4</v>
      </c>
      <c r="N9" s="29">
        <v>7</v>
      </c>
      <c r="O9" s="29" t="s">
        <v>28</v>
      </c>
      <c r="P9" s="29" t="s">
        <v>29</v>
      </c>
    </row>
    <row r="10" spans="1:16">
      <c r="A10" s="15" t="s">
        <v>21</v>
      </c>
      <c r="B10" s="16">
        <f>AVERAGE(B7:B9)</f>
        <v>3.6666666666666665</v>
      </c>
      <c r="C10" s="16">
        <f t="shared" ref="C10:N10" si="1">AVERAGE(C7:C9)</f>
        <v>4</v>
      </c>
      <c r="D10" s="16">
        <f t="shared" si="1"/>
        <v>9.3333333333333339</v>
      </c>
      <c r="E10" s="16">
        <f t="shared" si="1"/>
        <v>7.333333333333333</v>
      </c>
      <c r="F10" s="16">
        <f t="shared" si="1"/>
        <v>2.6666666666666665</v>
      </c>
      <c r="G10" s="16">
        <f t="shared" si="1"/>
        <v>4.333333333333333</v>
      </c>
      <c r="H10" s="16">
        <f t="shared" si="1"/>
        <v>9</v>
      </c>
      <c r="I10" s="16">
        <f t="shared" si="1"/>
        <v>6.666666666666667</v>
      </c>
      <c r="J10" s="16">
        <f t="shared" si="1"/>
        <v>8</v>
      </c>
      <c r="K10" s="16">
        <f t="shared" si="1"/>
        <v>1.3333333333333333</v>
      </c>
      <c r="L10" s="17">
        <f t="shared" si="1"/>
        <v>4</v>
      </c>
      <c r="M10" s="17">
        <f t="shared" si="1"/>
        <v>3.5</v>
      </c>
      <c r="N10" s="17">
        <f t="shared" si="1"/>
        <v>7</v>
      </c>
      <c r="O10" s="17"/>
      <c r="P10" s="17"/>
    </row>
    <row r="11" spans="1:16">
      <c r="A11" s="30" t="s">
        <v>30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21"/>
      <c r="M11" s="21"/>
      <c r="N11" s="21"/>
      <c r="O11" s="21"/>
      <c r="P11" s="21"/>
    </row>
    <row r="12" spans="1:16" ht="52.8">
      <c r="A12" s="32" t="s">
        <v>31</v>
      </c>
      <c r="B12" s="33">
        <v>3</v>
      </c>
      <c r="C12" s="33">
        <v>1</v>
      </c>
      <c r="D12" s="33">
        <v>3</v>
      </c>
      <c r="E12" s="33">
        <v>2</v>
      </c>
      <c r="F12" s="33">
        <v>8</v>
      </c>
      <c r="G12" s="33">
        <v>6</v>
      </c>
      <c r="H12" s="33">
        <v>3</v>
      </c>
      <c r="I12" s="33">
        <v>7</v>
      </c>
      <c r="J12" s="33">
        <v>10</v>
      </c>
      <c r="K12" s="33">
        <v>11</v>
      </c>
      <c r="L12" s="21" t="s">
        <v>26</v>
      </c>
      <c r="M12" s="24">
        <v>3</v>
      </c>
      <c r="N12" s="24" t="s">
        <v>26</v>
      </c>
      <c r="O12" s="21" t="s">
        <v>32</v>
      </c>
      <c r="P12" s="21" t="s">
        <v>33</v>
      </c>
    </row>
    <row r="13" spans="1:16" ht="110.4">
      <c r="A13" s="34" t="s">
        <v>34</v>
      </c>
      <c r="B13" s="35">
        <v>5</v>
      </c>
      <c r="C13" s="35">
        <v>8</v>
      </c>
      <c r="D13" s="35">
        <v>9</v>
      </c>
      <c r="E13" s="35">
        <v>5</v>
      </c>
      <c r="F13" s="35">
        <v>4</v>
      </c>
      <c r="G13" s="35">
        <v>7</v>
      </c>
      <c r="H13" s="35">
        <v>1</v>
      </c>
      <c r="I13" s="35">
        <v>10</v>
      </c>
      <c r="J13" s="35">
        <v>6</v>
      </c>
      <c r="K13" s="35">
        <v>1</v>
      </c>
      <c r="L13" s="29">
        <v>5</v>
      </c>
      <c r="M13" s="29">
        <v>3</v>
      </c>
      <c r="N13" s="29">
        <v>11</v>
      </c>
      <c r="O13" s="29" t="s">
        <v>17</v>
      </c>
      <c r="P13" s="29" t="s">
        <v>35</v>
      </c>
    </row>
    <row r="14" spans="1:16" ht="96.6">
      <c r="A14" s="34" t="s">
        <v>36</v>
      </c>
      <c r="B14" s="35">
        <v>1</v>
      </c>
      <c r="C14" s="35">
        <v>5</v>
      </c>
      <c r="D14" s="35">
        <v>7</v>
      </c>
      <c r="E14" s="35">
        <v>2</v>
      </c>
      <c r="F14" s="35">
        <v>8</v>
      </c>
      <c r="G14" s="35">
        <v>6</v>
      </c>
      <c r="H14" s="35">
        <v>4</v>
      </c>
      <c r="I14" s="35">
        <v>10</v>
      </c>
      <c r="J14" s="35">
        <v>9</v>
      </c>
      <c r="K14" s="35">
        <v>3</v>
      </c>
      <c r="L14" s="29">
        <v>1</v>
      </c>
      <c r="M14" s="29">
        <v>1</v>
      </c>
      <c r="N14" s="29">
        <v>11</v>
      </c>
      <c r="O14" s="29" t="s">
        <v>17</v>
      </c>
      <c r="P14" s="29" t="s">
        <v>35</v>
      </c>
    </row>
    <row r="15" spans="1:16">
      <c r="A15" s="15" t="s">
        <v>21</v>
      </c>
      <c r="B15" s="16">
        <f>AVERAGE(B12:B14)</f>
        <v>3</v>
      </c>
      <c r="C15" s="16">
        <f t="shared" ref="C15:N15" si="2">AVERAGE(C12:C14)</f>
        <v>4.666666666666667</v>
      </c>
      <c r="D15" s="16">
        <f t="shared" si="2"/>
        <v>6.333333333333333</v>
      </c>
      <c r="E15" s="16">
        <f t="shared" si="2"/>
        <v>3</v>
      </c>
      <c r="F15" s="16">
        <f t="shared" si="2"/>
        <v>6.666666666666667</v>
      </c>
      <c r="G15" s="16">
        <f t="shared" si="2"/>
        <v>6.333333333333333</v>
      </c>
      <c r="H15" s="16">
        <f t="shared" si="2"/>
        <v>2.6666666666666665</v>
      </c>
      <c r="I15" s="16">
        <f t="shared" si="2"/>
        <v>9</v>
      </c>
      <c r="J15" s="16">
        <f t="shared" si="2"/>
        <v>8.3333333333333339</v>
      </c>
      <c r="K15" s="16">
        <f t="shared" si="2"/>
        <v>5</v>
      </c>
      <c r="L15" s="17">
        <f t="shared" si="2"/>
        <v>3</v>
      </c>
      <c r="M15" s="17">
        <f t="shared" si="2"/>
        <v>2.3333333333333335</v>
      </c>
      <c r="N15" s="17">
        <f t="shared" si="2"/>
        <v>11</v>
      </c>
      <c r="O15" s="18"/>
      <c r="P15" s="18"/>
    </row>
    <row r="16" spans="1:16" ht="27.6">
      <c r="A16" s="36" t="s">
        <v>37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26"/>
      <c r="M16" s="26"/>
      <c r="N16" s="26"/>
      <c r="O16" s="26"/>
      <c r="P16" s="26"/>
    </row>
    <row r="17" spans="1:16">
      <c r="A17" s="38"/>
      <c r="B17" s="39">
        <v>1</v>
      </c>
      <c r="C17" s="39">
        <v>6</v>
      </c>
      <c r="D17" s="39">
        <v>9</v>
      </c>
      <c r="E17" s="39">
        <v>5</v>
      </c>
      <c r="F17" s="39">
        <v>7</v>
      </c>
      <c r="G17" s="39">
        <v>3</v>
      </c>
      <c r="H17" s="39">
        <v>10</v>
      </c>
      <c r="I17" s="39">
        <v>8</v>
      </c>
      <c r="J17" s="39">
        <v>11</v>
      </c>
      <c r="K17" s="39">
        <v>3</v>
      </c>
      <c r="L17" s="29">
        <v>1</v>
      </c>
      <c r="M17" s="29">
        <v>1</v>
      </c>
      <c r="N17" s="29">
        <v>2</v>
      </c>
      <c r="O17" s="26" t="s">
        <v>17</v>
      </c>
      <c r="P17" s="26" t="s">
        <v>18</v>
      </c>
    </row>
    <row r="18" spans="1:16" ht="55.2">
      <c r="A18" s="36" t="s">
        <v>38</v>
      </c>
      <c r="B18" s="39">
        <v>2</v>
      </c>
      <c r="C18" s="39">
        <v>8</v>
      </c>
      <c r="D18" s="39">
        <v>11</v>
      </c>
      <c r="E18" s="39">
        <v>2</v>
      </c>
      <c r="F18" s="39">
        <v>9</v>
      </c>
      <c r="G18" s="39">
        <v>4</v>
      </c>
      <c r="H18" s="39">
        <v>10</v>
      </c>
      <c r="I18" s="39">
        <v>4</v>
      </c>
      <c r="J18" s="39">
        <v>6</v>
      </c>
      <c r="K18" s="39">
        <v>3</v>
      </c>
      <c r="L18" s="29">
        <v>2</v>
      </c>
      <c r="M18" s="29">
        <v>1</v>
      </c>
      <c r="N18" s="29">
        <v>7</v>
      </c>
      <c r="O18" s="26" t="s">
        <v>17</v>
      </c>
      <c r="P18" s="26" t="s">
        <v>18</v>
      </c>
    </row>
    <row r="19" spans="1:16" ht="55.2">
      <c r="A19" s="40" t="s">
        <v>38</v>
      </c>
      <c r="B19" s="41">
        <v>4</v>
      </c>
      <c r="C19" s="41">
        <v>11</v>
      </c>
      <c r="D19" s="41">
        <v>6</v>
      </c>
      <c r="E19" s="41">
        <v>8</v>
      </c>
      <c r="F19" s="41">
        <v>1</v>
      </c>
      <c r="G19" s="41">
        <v>9</v>
      </c>
      <c r="H19" s="41">
        <v>3</v>
      </c>
      <c r="I19" s="41">
        <v>9</v>
      </c>
      <c r="J19" s="41">
        <v>2</v>
      </c>
      <c r="K19" s="41">
        <v>7</v>
      </c>
      <c r="L19" s="29">
        <v>4</v>
      </c>
      <c r="M19" s="29">
        <v>5</v>
      </c>
      <c r="N19" s="29">
        <v>4</v>
      </c>
      <c r="O19" s="29" t="s">
        <v>17</v>
      </c>
      <c r="P19" s="29" t="s">
        <v>18</v>
      </c>
    </row>
    <row r="20" spans="1:16" ht="55.2">
      <c r="A20" s="36" t="s">
        <v>39</v>
      </c>
      <c r="B20" s="39">
        <v>4</v>
      </c>
      <c r="C20" s="39">
        <v>7</v>
      </c>
      <c r="D20" s="39">
        <v>9</v>
      </c>
      <c r="E20" s="39">
        <v>5</v>
      </c>
      <c r="F20" s="39">
        <v>10</v>
      </c>
      <c r="G20" s="39">
        <v>6</v>
      </c>
      <c r="H20" s="39">
        <v>8</v>
      </c>
      <c r="I20" s="39">
        <v>2</v>
      </c>
      <c r="J20" s="39">
        <v>2</v>
      </c>
      <c r="K20" s="39">
        <v>1</v>
      </c>
      <c r="L20" s="29">
        <v>4</v>
      </c>
      <c r="M20" s="29"/>
      <c r="N20" s="29"/>
      <c r="O20" s="26" t="s">
        <v>40</v>
      </c>
      <c r="P20" s="26" t="s">
        <v>41</v>
      </c>
    </row>
    <row r="21" spans="1:16">
      <c r="A21" s="15" t="s">
        <v>21</v>
      </c>
      <c r="B21" s="16">
        <f>AVERAGE(B17:B20)</f>
        <v>2.75</v>
      </c>
      <c r="C21" s="16">
        <f t="shared" ref="C21:N21" si="3">AVERAGE(C17:C20)</f>
        <v>8</v>
      </c>
      <c r="D21" s="16">
        <f t="shared" si="3"/>
        <v>8.75</v>
      </c>
      <c r="E21" s="16">
        <f t="shared" si="3"/>
        <v>5</v>
      </c>
      <c r="F21" s="16">
        <f t="shared" si="3"/>
        <v>6.75</v>
      </c>
      <c r="G21" s="16">
        <f t="shared" si="3"/>
        <v>5.5</v>
      </c>
      <c r="H21" s="16">
        <f t="shared" si="3"/>
        <v>7.75</v>
      </c>
      <c r="I21" s="16">
        <f t="shared" si="3"/>
        <v>5.75</v>
      </c>
      <c r="J21" s="16">
        <f t="shared" si="3"/>
        <v>5.25</v>
      </c>
      <c r="K21" s="16">
        <f t="shared" si="3"/>
        <v>3.5</v>
      </c>
      <c r="L21" s="17">
        <f t="shared" si="3"/>
        <v>2.75</v>
      </c>
      <c r="M21" s="17">
        <f t="shared" si="3"/>
        <v>2.3333333333333335</v>
      </c>
      <c r="N21" s="17">
        <f t="shared" si="3"/>
        <v>4.333333333333333</v>
      </c>
      <c r="O21" s="18"/>
      <c r="P21" s="18"/>
    </row>
    <row r="22" spans="1:16" ht="27.6">
      <c r="A22" s="42" t="s">
        <v>42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29"/>
      <c r="M22" s="29"/>
      <c r="N22" s="29"/>
      <c r="O22" s="29"/>
      <c r="P22" s="29"/>
    </row>
    <row r="23" spans="1:16" ht="69">
      <c r="A23" s="44" t="s">
        <v>43</v>
      </c>
      <c r="B23" s="45">
        <v>1</v>
      </c>
      <c r="C23" s="45">
        <v>8</v>
      </c>
      <c r="D23" s="45">
        <v>4</v>
      </c>
      <c r="E23" s="45">
        <v>6</v>
      </c>
      <c r="F23" s="45">
        <v>5</v>
      </c>
      <c r="G23" s="45">
        <v>2</v>
      </c>
      <c r="H23" s="45">
        <v>3</v>
      </c>
      <c r="I23" s="45">
        <v>7</v>
      </c>
      <c r="J23" s="45">
        <v>8</v>
      </c>
      <c r="K23" s="45">
        <v>9</v>
      </c>
      <c r="L23" s="29">
        <v>1</v>
      </c>
      <c r="M23" s="29">
        <v>2</v>
      </c>
      <c r="N23" s="29">
        <v>1</v>
      </c>
      <c r="O23" s="29" t="s">
        <v>17</v>
      </c>
      <c r="P23" s="29" t="s">
        <v>35</v>
      </c>
    </row>
    <row r="24" spans="1:16" ht="55.2">
      <c r="A24" s="44" t="s">
        <v>44</v>
      </c>
      <c r="B24" s="45">
        <v>3</v>
      </c>
      <c r="C24" s="45" t="s">
        <v>26</v>
      </c>
      <c r="D24" s="45">
        <v>1</v>
      </c>
      <c r="E24" s="45">
        <v>6</v>
      </c>
      <c r="F24" s="45">
        <v>2</v>
      </c>
      <c r="G24" s="45">
        <v>4</v>
      </c>
      <c r="H24" s="45">
        <v>5</v>
      </c>
      <c r="I24" s="45" t="s">
        <v>26</v>
      </c>
      <c r="J24" s="45" t="s">
        <v>26</v>
      </c>
      <c r="K24" s="45" t="s">
        <v>26</v>
      </c>
      <c r="L24" s="29">
        <v>3</v>
      </c>
      <c r="M24" s="29">
        <v>1</v>
      </c>
      <c r="N24" s="29">
        <v>3</v>
      </c>
      <c r="O24" s="29" t="s">
        <v>17</v>
      </c>
      <c r="P24" s="29" t="s">
        <v>35</v>
      </c>
    </row>
    <row r="25" spans="1:16" ht="69">
      <c r="A25" s="44" t="s">
        <v>45</v>
      </c>
      <c r="B25" s="45">
        <v>3</v>
      </c>
      <c r="C25" s="45">
        <v>7</v>
      </c>
      <c r="D25" s="45">
        <v>1</v>
      </c>
      <c r="E25" s="45">
        <v>2</v>
      </c>
      <c r="F25" s="45">
        <v>8</v>
      </c>
      <c r="G25" s="45">
        <v>4</v>
      </c>
      <c r="H25" s="45">
        <v>5</v>
      </c>
      <c r="I25" s="45">
        <v>6</v>
      </c>
      <c r="J25" s="45">
        <v>9</v>
      </c>
      <c r="K25" s="45">
        <v>10</v>
      </c>
      <c r="L25" s="29">
        <v>3</v>
      </c>
      <c r="M25" s="29">
        <v>5</v>
      </c>
      <c r="N25" s="29">
        <v>4</v>
      </c>
      <c r="O25" s="29" t="s">
        <v>17</v>
      </c>
      <c r="P25" s="29" t="s">
        <v>35</v>
      </c>
    </row>
    <row r="26" spans="1:16" ht="55.2">
      <c r="A26" s="46" t="s">
        <v>44</v>
      </c>
      <c r="B26" s="47">
        <v>4.8500000000000001E-2</v>
      </c>
      <c r="C26" s="47">
        <v>1.6199999999999999E-2</v>
      </c>
      <c r="D26" s="47">
        <v>2.2800000000000001E-2</v>
      </c>
      <c r="E26" s="47">
        <v>3.7999999999999999E-2</v>
      </c>
      <c r="F26" s="47">
        <v>1.1900000000000001E-2</v>
      </c>
      <c r="G26" s="47">
        <v>1.77E-2</v>
      </c>
      <c r="H26" s="47">
        <v>-4.7000000000000002E-3</v>
      </c>
      <c r="I26" s="47">
        <v>1E-3</v>
      </c>
      <c r="J26" s="47">
        <v>0.2457</v>
      </c>
      <c r="K26" s="47">
        <v>5.9200000000000003E-2</v>
      </c>
      <c r="L26" s="29">
        <v>3</v>
      </c>
      <c r="M26" s="29">
        <v>5</v>
      </c>
      <c r="N26" s="29">
        <v>3</v>
      </c>
      <c r="O26" s="29" t="s">
        <v>17</v>
      </c>
      <c r="P26" s="29" t="s">
        <v>35</v>
      </c>
    </row>
    <row r="27" spans="1:16">
      <c r="A27" s="44" t="s">
        <v>21</v>
      </c>
      <c r="B27" s="16">
        <f>AVERAGE(B23:B25)</f>
        <v>2.3333333333333335</v>
      </c>
      <c r="C27" s="16">
        <f t="shared" ref="C27:N27" si="4">AVERAGE(C23:C25)</f>
        <v>7.5</v>
      </c>
      <c r="D27" s="16">
        <f t="shared" si="4"/>
        <v>2</v>
      </c>
      <c r="E27" s="16">
        <f t="shared" si="4"/>
        <v>4.666666666666667</v>
      </c>
      <c r="F27" s="16">
        <f t="shared" si="4"/>
        <v>5</v>
      </c>
      <c r="G27" s="16">
        <f t="shared" si="4"/>
        <v>3.3333333333333335</v>
      </c>
      <c r="H27" s="16">
        <f t="shared" si="4"/>
        <v>4.333333333333333</v>
      </c>
      <c r="I27" s="16">
        <f t="shared" si="4"/>
        <v>6.5</v>
      </c>
      <c r="J27" s="16">
        <f t="shared" si="4"/>
        <v>8.5</v>
      </c>
      <c r="K27" s="16">
        <f t="shared" si="4"/>
        <v>9.5</v>
      </c>
      <c r="L27" s="17">
        <f t="shared" si="4"/>
        <v>2.3333333333333335</v>
      </c>
      <c r="M27" s="17">
        <f t="shared" si="4"/>
        <v>2.6666666666666665</v>
      </c>
      <c r="N27" s="17">
        <f t="shared" si="4"/>
        <v>2.6666666666666665</v>
      </c>
      <c r="O27" s="18"/>
      <c r="P27" s="18"/>
    </row>
    <row r="28" spans="1:16" ht="41.4">
      <c r="A28" s="42" t="s">
        <v>46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26"/>
      <c r="M28" s="26"/>
      <c r="N28" s="26"/>
      <c r="O28" s="26"/>
      <c r="P28" s="26"/>
    </row>
    <row r="29" spans="1:16" ht="69">
      <c r="A29" s="48" t="s">
        <v>47</v>
      </c>
      <c r="B29" s="49">
        <v>4</v>
      </c>
      <c r="C29" s="49">
        <v>7</v>
      </c>
      <c r="D29" s="49">
        <v>8</v>
      </c>
      <c r="E29" s="49">
        <v>3</v>
      </c>
      <c r="F29" s="49">
        <v>5</v>
      </c>
      <c r="G29" s="49">
        <v>6</v>
      </c>
      <c r="H29" s="49">
        <v>5</v>
      </c>
      <c r="I29" s="49">
        <v>9</v>
      </c>
      <c r="J29" s="49">
        <v>1</v>
      </c>
      <c r="K29" s="49">
        <v>2</v>
      </c>
      <c r="L29" s="29">
        <v>4</v>
      </c>
      <c r="M29" s="29">
        <v>2</v>
      </c>
      <c r="N29" s="29">
        <v>11</v>
      </c>
      <c r="O29" s="29" t="s">
        <v>48</v>
      </c>
      <c r="P29" s="50" t="s">
        <v>49</v>
      </c>
    </row>
    <row r="30" spans="1:16" ht="110.4">
      <c r="A30" s="48" t="s">
        <v>50</v>
      </c>
      <c r="B30" s="49">
        <v>2</v>
      </c>
      <c r="C30" s="49">
        <v>5</v>
      </c>
      <c r="D30" s="49">
        <v>9</v>
      </c>
      <c r="E30" s="49">
        <v>6</v>
      </c>
      <c r="F30" s="49">
        <v>1</v>
      </c>
      <c r="G30" s="49">
        <v>7</v>
      </c>
      <c r="H30" s="49">
        <v>4</v>
      </c>
      <c r="I30" s="49">
        <v>8</v>
      </c>
      <c r="J30" s="49">
        <v>10</v>
      </c>
      <c r="K30" s="49">
        <v>3</v>
      </c>
      <c r="L30" s="29">
        <v>2</v>
      </c>
      <c r="M30" s="29">
        <v>2</v>
      </c>
      <c r="N30" s="29">
        <v>11</v>
      </c>
      <c r="O30" s="29" t="s">
        <v>48</v>
      </c>
      <c r="P30" s="50" t="s">
        <v>49</v>
      </c>
    </row>
    <row r="31" spans="1:16" ht="96.6">
      <c r="A31" s="48" t="s">
        <v>51</v>
      </c>
      <c r="B31" s="49">
        <v>1</v>
      </c>
      <c r="C31" s="49">
        <v>6</v>
      </c>
      <c r="D31" s="49">
        <v>7</v>
      </c>
      <c r="E31" s="49">
        <v>4</v>
      </c>
      <c r="F31" s="49">
        <v>3</v>
      </c>
      <c r="G31" s="49">
        <v>2</v>
      </c>
      <c r="H31" s="49">
        <v>10</v>
      </c>
      <c r="I31" s="49">
        <v>8</v>
      </c>
      <c r="J31" s="49">
        <v>9</v>
      </c>
      <c r="K31" s="49">
        <v>5</v>
      </c>
      <c r="L31" s="29">
        <v>1</v>
      </c>
      <c r="M31" s="29">
        <v>1</v>
      </c>
      <c r="N31" s="29">
        <v>11</v>
      </c>
      <c r="O31" s="29" t="s">
        <v>17</v>
      </c>
      <c r="P31" s="29" t="s">
        <v>52</v>
      </c>
    </row>
    <row r="32" spans="1:16">
      <c r="A32" s="51" t="s">
        <v>21</v>
      </c>
      <c r="B32" s="52">
        <f>AVERAGE(B29:B31)</f>
        <v>2.3333333333333335</v>
      </c>
      <c r="C32" s="52">
        <f t="shared" ref="C32:N32" si="5">AVERAGE(C29:C31)</f>
        <v>6</v>
      </c>
      <c r="D32" s="52">
        <f t="shared" si="5"/>
        <v>8</v>
      </c>
      <c r="E32" s="52">
        <f t="shared" si="5"/>
        <v>4.333333333333333</v>
      </c>
      <c r="F32" s="52">
        <f t="shared" si="5"/>
        <v>3</v>
      </c>
      <c r="G32" s="52">
        <f t="shared" si="5"/>
        <v>5</v>
      </c>
      <c r="H32" s="52">
        <f t="shared" si="5"/>
        <v>6.333333333333333</v>
      </c>
      <c r="I32" s="52">
        <f t="shared" si="5"/>
        <v>8.3333333333333339</v>
      </c>
      <c r="J32" s="52">
        <f t="shared" si="5"/>
        <v>6.666666666666667</v>
      </c>
      <c r="K32" s="52">
        <f t="shared" si="5"/>
        <v>3.3333333333333335</v>
      </c>
      <c r="L32" s="53">
        <f t="shared" si="5"/>
        <v>2.3333333333333335</v>
      </c>
      <c r="M32" s="53">
        <f t="shared" si="5"/>
        <v>1.6666666666666667</v>
      </c>
      <c r="N32" s="53">
        <f t="shared" si="5"/>
        <v>11</v>
      </c>
      <c r="O32" s="54"/>
      <c r="P32" s="54"/>
    </row>
    <row r="33" spans="1:16" ht="28.8">
      <c r="A33" s="51" t="s">
        <v>53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4"/>
      <c r="M33" s="54"/>
      <c r="N33" s="54"/>
      <c r="O33" s="54"/>
      <c r="P33" s="54"/>
    </row>
    <row r="34" spans="1:16" ht="82.8">
      <c r="A34" s="56" t="s">
        <v>54</v>
      </c>
      <c r="B34" s="57">
        <v>4</v>
      </c>
      <c r="C34" s="58">
        <v>5</v>
      </c>
      <c r="D34" s="58">
        <v>6</v>
      </c>
      <c r="E34" s="58">
        <v>3</v>
      </c>
      <c r="F34" s="58">
        <v>5</v>
      </c>
      <c r="G34" s="58">
        <v>5</v>
      </c>
      <c r="H34" s="58">
        <v>7</v>
      </c>
      <c r="I34" s="58">
        <v>1</v>
      </c>
      <c r="J34" s="58" t="s">
        <v>26</v>
      </c>
      <c r="K34" s="58">
        <v>2</v>
      </c>
      <c r="L34" s="13" t="s">
        <v>26</v>
      </c>
      <c r="M34" s="13">
        <v>4</v>
      </c>
      <c r="N34" s="13" t="s">
        <v>26</v>
      </c>
      <c r="O34" s="54"/>
      <c r="P34" s="54"/>
    </row>
    <row r="35" spans="1:16" ht="96.6">
      <c r="A35" s="56" t="s">
        <v>55</v>
      </c>
      <c r="B35" s="59">
        <v>1</v>
      </c>
      <c r="C35" s="60">
        <v>6</v>
      </c>
      <c r="D35" s="60" t="s">
        <v>26</v>
      </c>
      <c r="E35" s="60">
        <v>2</v>
      </c>
      <c r="F35" s="60">
        <v>5</v>
      </c>
      <c r="G35" s="60">
        <v>4</v>
      </c>
      <c r="H35" s="60">
        <v>8</v>
      </c>
      <c r="I35" s="60">
        <v>5</v>
      </c>
      <c r="J35" s="60">
        <v>7</v>
      </c>
      <c r="K35" s="60">
        <v>3</v>
      </c>
      <c r="L35" s="61" t="s">
        <v>26</v>
      </c>
      <c r="M35" s="61">
        <v>2</v>
      </c>
      <c r="N35" s="61">
        <v>1</v>
      </c>
      <c r="O35" s="54"/>
      <c r="P35" s="54"/>
    </row>
    <row r="36" spans="1:16">
      <c r="A36" s="62" t="s">
        <v>21</v>
      </c>
      <c r="B36" s="63">
        <f>AVERAGE(B34:B35)</f>
        <v>2.5</v>
      </c>
      <c r="C36" s="63">
        <f t="shared" ref="C36:N36" si="6">AVERAGE(C34:C35)</f>
        <v>5.5</v>
      </c>
      <c r="D36" s="63">
        <f t="shared" si="6"/>
        <v>6</v>
      </c>
      <c r="E36" s="63">
        <f t="shared" si="6"/>
        <v>2.5</v>
      </c>
      <c r="F36" s="63">
        <f t="shared" si="6"/>
        <v>5</v>
      </c>
      <c r="G36" s="63">
        <f t="shared" si="6"/>
        <v>4.5</v>
      </c>
      <c r="H36" s="63">
        <f t="shared" si="6"/>
        <v>7.5</v>
      </c>
      <c r="I36" s="63">
        <f t="shared" si="6"/>
        <v>3</v>
      </c>
      <c r="J36" s="63">
        <f t="shared" si="6"/>
        <v>7</v>
      </c>
      <c r="K36" s="63">
        <f t="shared" si="6"/>
        <v>2.5</v>
      </c>
      <c r="L36" s="63" t="e">
        <f t="shared" si="6"/>
        <v>#DIV/0!</v>
      </c>
      <c r="M36" s="63">
        <f t="shared" si="6"/>
        <v>3</v>
      </c>
      <c r="N36" s="63">
        <f t="shared" si="6"/>
        <v>1</v>
      </c>
      <c r="O36" s="64"/>
      <c r="P3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Yacouba</dc:creator>
  <cp:lastModifiedBy>Yacouba</cp:lastModifiedBy>
  <dcterms:created xsi:type="dcterms:W3CDTF">2018-02-04T15:39:34Z</dcterms:created>
  <dcterms:modified xsi:type="dcterms:W3CDTF">2018-02-04T16:24:42Z</dcterms:modified>
</cp:coreProperties>
</file>