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Github-repos\lighthouse-data-notes\Week_0\"/>
    </mc:Choice>
  </mc:AlternateContent>
  <xr:revisionPtr revIDLastSave="0" documentId="13_ncr:1_{6C330C01-B7EA-4DBC-8B90-C60285257F4A}" xr6:coauthVersionLast="47" xr6:coauthVersionMax="47" xr10:uidLastSave="{00000000-0000-0000-0000-000000000000}"/>
  <bookViews>
    <workbookView xWindow="-108" yWindow="-108" windowWidth="35664" windowHeight="19560" activeTab="2" xr2:uid="{00000000-000D-0000-FFFF-FFFF00000000}"/>
  </bookViews>
  <sheets>
    <sheet name="Data" sheetId="1" r:id="rId1"/>
    <sheet name="S2" sheetId="2" r:id="rId2"/>
    <sheet name="Regression Analysis HealthScore" sheetId="3" r:id="rId3"/>
  </sheets>
  <calcPr calcId="181029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B2" i="2"/>
</calcChain>
</file>

<file path=xl/sharedStrings.xml><?xml version="1.0" encoding="utf-8"?>
<sst xmlns="http://schemas.openxmlformats.org/spreadsheetml/2006/main" count="295" uniqueCount="249">
  <si>
    <t>Sr. No.</t>
  </si>
  <si>
    <t>Customer Name</t>
  </si>
  <si>
    <t>Training Purchased</t>
  </si>
  <si>
    <t>Purchased On</t>
  </si>
  <si>
    <t>Responded to Survey</t>
  </si>
  <si>
    <t>Review</t>
  </si>
  <si>
    <t>Cancelled within 30 days</t>
  </si>
  <si>
    <t>Questions asked</t>
  </si>
  <si>
    <t>Completion rate</t>
  </si>
  <si>
    <t>Cross - Sell / Up Sell</t>
  </si>
  <si>
    <t># of referrals</t>
  </si>
  <si>
    <t>Product Setup (%)</t>
  </si>
  <si>
    <t>Product Usage Rate</t>
  </si>
  <si>
    <t>NPS</t>
  </si>
  <si>
    <t>Pulse</t>
  </si>
  <si>
    <t>Health Score</t>
  </si>
  <si>
    <t>Elodie Thornton</t>
  </si>
  <si>
    <t>MU22</t>
  </si>
  <si>
    <t>Ruby-Rose Proctor</t>
  </si>
  <si>
    <t>DW32</t>
  </si>
  <si>
    <t>Prince Salter</t>
  </si>
  <si>
    <t>NU84</t>
  </si>
  <si>
    <t>Cayden Jackson</t>
  </si>
  <si>
    <t>AL28</t>
  </si>
  <si>
    <t>Ptolemy Bradley</t>
  </si>
  <si>
    <t>IW64</t>
  </si>
  <si>
    <t>Vivek Wagner</t>
  </si>
  <si>
    <t>TD18</t>
  </si>
  <si>
    <t>Ayub Waters</t>
  </si>
  <si>
    <t>TZ86</t>
  </si>
  <si>
    <t>Riccardo Neville</t>
  </si>
  <si>
    <t>IK47</t>
  </si>
  <si>
    <t>Huxley Tomlinson</t>
  </si>
  <si>
    <t>RK57</t>
  </si>
  <si>
    <t>Ned Martinez</t>
  </si>
  <si>
    <t>IL64</t>
  </si>
  <si>
    <t>Jaeden Lynn</t>
  </si>
  <si>
    <t>VV74</t>
  </si>
  <si>
    <t>Maddox Patel</t>
  </si>
  <si>
    <t>WI49</t>
  </si>
  <si>
    <t>Yasin Sheldon</t>
  </si>
  <si>
    <t>AW53</t>
  </si>
  <si>
    <t>Chantelle Hughes</t>
  </si>
  <si>
    <t>LK49</t>
  </si>
  <si>
    <t>Charlene Choi</t>
  </si>
  <si>
    <t>RZ61</t>
  </si>
  <si>
    <t>Lilah Hampton</t>
  </si>
  <si>
    <t>CK57</t>
  </si>
  <si>
    <t>Tonicha Mcdougall</t>
  </si>
  <si>
    <t>NX62</t>
  </si>
  <si>
    <t>Hanifa Woods</t>
  </si>
  <si>
    <t>JK12</t>
  </si>
  <si>
    <t>Bronte Brookes</t>
  </si>
  <si>
    <t>CQ45</t>
  </si>
  <si>
    <t>Tayah Marsh</t>
  </si>
  <si>
    <t>CY58</t>
  </si>
  <si>
    <t>Siyana Philip</t>
  </si>
  <si>
    <t>RJ58</t>
  </si>
  <si>
    <t>Halima Mellor</t>
  </si>
  <si>
    <t>OA19</t>
  </si>
  <si>
    <t>Enrico Irving</t>
  </si>
  <si>
    <t>UK13</t>
  </si>
  <si>
    <t>Talhah Andrews</t>
  </si>
  <si>
    <t>OJ96</t>
  </si>
  <si>
    <t>Amira Lara</t>
  </si>
  <si>
    <t>VV29</t>
  </si>
  <si>
    <t>Aditya Salinas</t>
  </si>
  <si>
    <t>EV25</t>
  </si>
  <si>
    <t>Tracy Mansell</t>
  </si>
  <si>
    <t>EN35</t>
  </si>
  <si>
    <t>Presley Livingston</t>
  </si>
  <si>
    <t>NC76</t>
  </si>
  <si>
    <t>Lemar Knowles</t>
  </si>
  <si>
    <t>FE14</t>
  </si>
  <si>
    <t>Harleigh Mora</t>
  </si>
  <si>
    <t>IM21</t>
  </si>
  <si>
    <t>Stella Plummer</t>
  </si>
  <si>
    <t>BO26</t>
  </si>
  <si>
    <t>Rees Vargas</t>
  </si>
  <si>
    <t>XW81</t>
  </si>
  <si>
    <t>Rachel Alexander</t>
  </si>
  <si>
    <t>BI81</t>
  </si>
  <si>
    <t>Tegan Kaufman</t>
  </si>
  <si>
    <t>AN68</t>
  </si>
  <si>
    <t>Cathy Devine</t>
  </si>
  <si>
    <t>EV10</t>
  </si>
  <si>
    <t>Kaitlan Oneil</t>
  </si>
  <si>
    <t>SM15</t>
  </si>
  <si>
    <t>Claude Espinoza</t>
  </si>
  <si>
    <t>VG61</t>
  </si>
  <si>
    <t>Kameron Edge</t>
  </si>
  <si>
    <t>XO90</t>
  </si>
  <si>
    <t>Ines Mccartney</t>
  </si>
  <si>
    <t>QZ77</t>
  </si>
  <si>
    <t>Tammy Hogg</t>
  </si>
  <si>
    <t>OP78</t>
  </si>
  <si>
    <t>Shana Salt</t>
  </si>
  <si>
    <t>CF96</t>
  </si>
  <si>
    <t>Quinn Meza</t>
  </si>
  <si>
    <t>QG99</t>
  </si>
  <si>
    <t>Robyn Bevan</t>
  </si>
  <si>
    <t>XP79</t>
  </si>
  <si>
    <t>Rhys Chambers</t>
  </si>
  <si>
    <t>OX15</t>
  </si>
  <si>
    <t>Beauden Ali</t>
  </si>
  <si>
    <t>UU90</t>
  </si>
  <si>
    <t>Fabian Yates</t>
  </si>
  <si>
    <t>EM97</t>
  </si>
  <si>
    <t>Ameer Levy</t>
  </si>
  <si>
    <t>KF87</t>
  </si>
  <si>
    <t>Allegra Hackett</t>
  </si>
  <si>
    <t>TK82</t>
  </si>
  <si>
    <t>Donte Blair</t>
  </si>
  <si>
    <t>CE59</t>
  </si>
  <si>
    <t>Chloe-Louise Cantu</t>
  </si>
  <si>
    <t>ZF95</t>
  </si>
  <si>
    <t>Sonnie Hurley</t>
  </si>
  <si>
    <t>DU75</t>
  </si>
  <si>
    <t>Sarah-Jayne Copeland</t>
  </si>
  <si>
    <t>LQ94</t>
  </si>
  <si>
    <t>Derek Contreras</t>
  </si>
  <si>
    <t>FM74</t>
  </si>
  <si>
    <t>Ophelia Alvarado</t>
  </si>
  <si>
    <t>GN26</t>
  </si>
  <si>
    <t>Mohammod Lister</t>
  </si>
  <si>
    <t>ZF19</t>
  </si>
  <si>
    <t>Akeem Hastings</t>
  </si>
  <si>
    <t>BW21</t>
  </si>
  <si>
    <t>Tess Pollard</t>
  </si>
  <si>
    <t>KN27</t>
  </si>
  <si>
    <t>Shelbie Werner</t>
  </si>
  <si>
    <t>OE20</t>
  </si>
  <si>
    <t>Georgiana Young</t>
  </si>
  <si>
    <t>YU66</t>
  </si>
  <si>
    <t>Jordan-Lee Fernandez</t>
  </si>
  <si>
    <t>UG11</t>
  </si>
  <si>
    <t>Aden Snider</t>
  </si>
  <si>
    <t>JR64</t>
  </si>
  <si>
    <t>Ivie Wilkinson</t>
  </si>
  <si>
    <t>WD22</t>
  </si>
  <si>
    <t>Kaleb Ireland</t>
  </si>
  <si>
    <t>QV61</t>
  </si>
  <si>
    <t>Monika Mcgee</t>
  </si>
  <si>
    <t>II72</t>
  </si>
  <si>
    <t>Yousuf Roberts</t>
  </si>
  <si>
    <t>SD78</t>
  </si>
  <si>
    <t>Haley Doherty</t>
  </si>
  <si>
    <t>UO47</t>
  </si>
  <si>
    <t>Kasim Kearns</t>
  </si>
  <si>
    <t>XA59</t>
  </si>
  <si>
    <t>Myla Nunez</t>
  </si>
  <si>
    <t>RH55</t>
  </si>
  <si>
    <t>Taio Correa</t>
  </si>
  <si>
    <t>BT23</t>
  </si>
  <si>
    <t>Ernie Webber</t>
  </si>
  <si>
    <t>CQ61</t>
  </si>
  <si>
    <t>Woodrow Sharples</t>
  </si>
  <si>
    <t>BT45</t>
  </si>
  <si>
    <t>Anish Hickman</t>
  </si>
  <si>
    <t>QT69</t>
  </si>
  <si>
    <t>Kavan Hough</t>
  </si>
  <si>
    <t>OI10</t>
  </si>
  <si>
    <t>Jax Leach</t>
  </si>
  <si>
    <t>XX37</t>
  </si>
  <si>
    <t>Bea Franklin</t>
  </si>
  <si>
    <t>GG42</t>
  </si>
  <si>
    <t>Niamh Acevedo</t>
  </si>
  <si>
    <t>CD78</t>
  </si>
  <si>
    <t>Colton King</t>
  </si>
  <si>
    <t>TS68</t>
  </si>
  <si>
    <t>Rhonda Iles</t>
  </si>
  <si>
    <t>QO61</t>
  </si>
  <si>
    <t>Milla Mcgowan</t>
  </si>
  <si>
    <t>ZT14</t>
  </si>
  <si>
    <t>Cecelia Vincent</t>
  </si>
  <si>
    <t>UI40</t>
  </si>
  <si>
    <t>Ozan Riggs</t>
  </si>
  <si>
    <t>DY15</t>
  </si>
  <si>
    <t>Ali Baird</t>
  </si>
  <si>
    <t>EU25</t>
  </si>
  <si>
    <t>Brook Davis</t>
  </si>
  <si>
    <t>TC77</t>
  </si>
  <si>
    <t>Theon Duffy</t>
  </si>
  <si>
    <t>CD76</t>
  </si>
  <si>
    <t>Kelsea Cote</t>
  </si>
  <si>
    <t>WW85</t>
  </si>
  <si>
    <t>Gareth Dean</t>
  </si>
  <si>
    <t>TW98</t>
  </si>
  <si>
    <t>Annabella Grimes</t>
  </si>
  <si>
    <t>NK87</t>
  </si>
  <si>
    <t>Kaylum Rankin</t>
  </si>
  <si>
    <t>WO46</t>
  </si>
  <si>
    <t>Kenneth Lam</t>
  </si>
  <si>
    <t>UK61</t>
  </si>
  <si>
    <t>Eilish Calderon</t>
  </si>
  <si>
    <t>ZY68</t>
  </si>
  <si>
    <t>Umaima O'Brien</t>
  </si>
  <si>
    <t>VS80</t>
  </si>
  <si>
    <t>Gino Turner</t>
  </si>
  <si>
    <t>DG17</t>
  </si>
  <si>
    <t>Rocky Brennan</t>
  </si>
  <si>
    <t>EO72</t>
  </si>
  <si>
    <t>Andre Mcgill</t>
  </si>
  <si>
    <t>ZV67</t>
  </si>
  <si>
    <t>Kaylee Mcgrath</t>
  </si>
  <si>
    <t>UD99</t>
  </si>
  <si>
    <t>Akshay Delarosa</t>
  </si>
  <si>
    <t>KG74</t>
  </si>
  <si>
    <t>Ida Sears</t>
  </si>
  <si>
    <t>NO95</t>
  </si>
  <si>
    <t>Ariyah Vasquez</t>
  </si>
  <si>
    <t>VZ46</t>
  </si>
  <si>
    <t>Iylah Edmonds</t>
  </si>
  <si>
    <t>UO56</t>
  </si>
  <si>
    <t>Judith Sinclair</t>
  </si>
  <si>
    <t>GO78</t>
  </si>
  <si>
    <t>Rating (Stars)</t>
  </si>
  <si>
    <t>Correlation relative to Health Score</t>
  </si>
  <si>
    <t>Correlation Strength relative to healthscore</t>
  </si>
  <si>
    <t>Correlation Trend relative to healthscore</t>
  </si>
  <si>
    <t>low</t>
  </si>
  <si>
    <t>positive</t>
  </si>
  <si>
    <t>negative</t>
  </si>
  <si>
    <t>Column1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</si>
  <si>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</si>
  <si>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</si>
  <si>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</si>
  <si>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</si>
  <si>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</si>
  <si>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</si>
  <si>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</si>
  <si>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</si>
  <si>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</si>
  <si>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</si>
  <si>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</si>
  <si>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</si>
  <si>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</si>
  <si>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</si>
  <si>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</si>
  <si>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</si>
  <si>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</si>
  <si>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</si>
  <si>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</si>
  <si>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</si>
  <si>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</si>
  <si>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</si>
  <si>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</si>
  <si>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</si>
  <si>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&lt;- correlation coefficient indicates strong and positive correlation in relation to health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</si>
</sst>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ajor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56BB0C-03DA-4E9D-AA7E-7F5FEB2E61AD}" name="Table1" displayName="Table1" ref="A1:M4" totalsRowShown="0" headerRowDxfId="0" dataDxfId="1">
  <autoFilter ref="A1:M4" xr:uid="{D656BB0C-03DA-4E9D-AA7E-7F5FEB2E61AD}"/>
  <tableColumns count="13">
    <tableColumn id="1" xr3:uid="{3F8E3C3E-4833-4580-BEB9-18A193478FA1}" name="Column1" dataDxfId="14"/>
    <tableColumn id="2" xr3:uid="{0DD5A0CA-12CE-400D-ADC0-BC95B1A1DCEF}" name="Responded to Survey" dataDxfId="13"/>
    <tableColumn id="3" xr3:uid="{DF9EF65B-A0B1-40F4-895F-4420FD2A8A15}" name="Rating (Stars)" dataDxfId="12"/>
    <tableColumn id="4" xr3:uid="{7A0C4B88-4EC5-4F3F-B495-35B4371A6E59}" name="Review" dataDxfId="11"/>
    <tableColumn id="5" xr3:uid="{461F7236-3243-4510-BA88-288BD7060BEC}" name="Cancelled within 30 days" dataDxfId="10"/>
    <tableColumn id="6" xr3:uid="{1B523B26-9D1A-4F93-8104-885528B95285}" name="Questions asked" dataDxfId="9"/>
    <tableColumn id="7" xr3:uid="{4F646004-FFF5-438B-9BA3-EE7129BC0641}" name="Completion rate" dataDxfId="8"/>
    <tableColumn id="8" xr3:uid="{E39B0633-3E75-4BA9-A73F-AFF5C9E03CDE}" name="Cross - Sell / Up Sell" dataDxfId="7"/>
    <tableColumn id="9" xr3:uid="{3D287089-6A5C-4E53-BFDB-A21077C66CBA}" name="# of referrals" dataDxfId="6"/>
    <tableColumn id="10" xr3:uid="{62EDEF74-D791-409B-9C8A-BE7B01DD671A}" name="Product Setup (%)" dataDxfId="5"/>
    <tableColumn id="11" xr3:uid="{15932FCF-BB45-4B8B-83A4-01206C01A1F1}" name="Product Usage Rate" dataDxfId="4"/>
    <tableColumn id="12" xr3:uid="{857712E8-E961-44BC-B1DC-681D46B93DCB}" name="NPS" dataDxfId="3"/>
    <tableColumn id="13" xr3:uid="{DE9A333E-8ED4-4FCB-BB62-818773E0A3CA}" name="Pulse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54" activePane="bottomLeft" state="frozen"/>
      <selection pane="bottomLeft"/>
    </sheetView>
  </sheetViews>
  <sheetFormatPr defaultColWidth="12.59765625" defaultRowHeight="15" customHeight="1" x14ac:dyDescent="0.25"/>
  <cols>
    <col min="1" max="1" width="6" customWidth="1"/>
    <col min="2" max="2" width="16.59765625" customWidth="1"/>
    <col min="3" max="3" width="15.59765625" customWidth="1"/>
    <col min="4" max="4" width="11.59765625" customWidth="1"/>
    <col min="5" max="5" width="17.5" customWidth="1"/>
    <col min="6" max="6" width="10.5" customWidth="1"/>
    <col min="7" max="7" width="7.8984375" customWidth="1"/>
    <col min="8" max="8" width="20.09765625" customWidth="1"/>
    <col min="9" max="10" width="13.59765625" customWidth="1"/>
    <col min="11" max="11" width="16.3984375" customWidth="1"/>
    <col min="12" max="12" width="10.59765625" customWidth="1"/>
    <col min="13" max="13" width="14.8984375" customWidth="1"/>
    <col min="14" max="14" width="16" customWidth="1"/>
    <col min="15" max="15" width="4" customWidth="1"/>
    <col min="16" max="16" width="5.09765625" customWidth="1"/>
    <col min="17" max="17" width="10.59765625" customWidth="1"/>
    <col min="18" max="26" width="7.59765625" customWidth="1"/>
  </cols>
  <sheetData>
    <row r="1" spans="1:2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>
        <v>1</v>
      </c>
      <c r="B2" s="2" t="s">
        <v>16</v>
      </c>
      <c r="C2" s="2" t="s">
        <v>17</v>
      </c>
      <c r="D2" s="3">
        <v>42605</v>
      </c>
      <c r="E2" s="2">
        <v>1</v>
      </c>
      <c r="F2" s="2">
        <v>1</v>
      </c>
      <c r="G2" s="2">
        <v>1</v>
      </c>
      <c r="H2" s="2">
        <v>2</v>
      </c>
      <c r="I2" s="2">
        <v>14</v>
      </c>
      <c r="J2" s="4">
        <v>0.37256376140322323</v>
      </c>
      <c r="K2" s="2">
        <v>2</v>
      </c>
      <c r="L2" s="2">
        <v>6</v>
      </c>
      <c r="M2" s="4">
        <v>0.46951324779933412</v>
      </c>
      <c r="N2" s="2">
        <v>4</v>
      </c>
      <c r="O2" s="2">
        <v>9</v>
      </c>
      <c r="P2" s="2">
        <v>3</v>
      </c>
      <c r="Q2" s="2">
        <v>6.6000000000000005</v>
      </c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1">
        <v>2</v>
      </c>
      <c r="B3" s="2" t="s">
        <v>18</v>
      </c>
      <c r="C3" s="2" t="s">
        <v>19</v>
      </c>
      <c r="D3" s="3">
        <v>43524</v>
      </c>
      <c r="E3" s="2">
        <v>2</v>
      </c>
      <c r="F3" s="2">
        <v>5</v>
      </c>
      <c r="G3" s="2">
        <v>3</v>
      </c>
      <c r="H3" s="2">
        <v>2</v>
      </c>
      <c r="I3" s="2">
        <v>4</v>
      </c>
      <c r="J3" s="4">
        <v>0.17252506573544812</v>
      </c>
      <c r="K3" s="2">
        <v>2</v>
      </c>
      <c r="L3" s="2">
        <v>7</v>
      </c>
      <c r="M3" s="4">
        <v>0.37278092206959934</v>
      </c>
      <c r="N3" s="2">
        <v>2</v>
      </c>
      <c r="O3" s="2">
        <v>9</v>
      </c>
      <c r="P3" s="2">
        <v>4</v>
      </c>
      <c r="Q3" s="2">
        <v>5.4000000000000012</v>
      </c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1">
        <v>3</v>
      </c>
      <c r="B4" s="2" t="s">
        <v>20</v>
      </c>
      <c r="C4" s="2" t="s">
        <v>21</v>
      </c>
      <c r="D4" s="3">
        <v>43877</v>
      </c>
      <c r="E4" s="2">
        <v>1</v>
      </c>
      <c r="F4" s="2">
        <v>3</v>
      </c>
      <c r="G4" s="2">
        <v>1</v>
      </c>
      <c r="H4" s="2">
        <v>2</v>
      </c>
      <c r="I4" s="2">
        <v>13</v>
      </c>
      <c r="J4" s="4">
        <v>0.80525976583726355</v>
      </c>
      <c r="K4" s="2">
        <v>2</v>
      </c>
      <c r="L4" s="2">
        <v>5</v>
      </c>
      <c r="M4" s="4">
        <v>0.74327867646839185</v>
      </c>
      <c r="N4" s="2">
        <v>2</v>
      </c>
      <c r="O4" s="2">
        <v>10</v>
      </c>
      <c r="P4" s="2">
        <v>3</v>
      </c>
      <c r="Q4" s="2">
        <v>7.2</v>
      </c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1">
        <v>4</v>
      </c>
      <c r="B5" s="2" t="s">
        <v>22</v>
      </c>
      <c r="C5" s="2" t="s">
        <v>23</v>
      </c>
      <c r="D5" s="3">
        <v>43931</v>
      </c>
      <c r="E5" s="2">
        <v>2</v>
      </c>
      <c r="F5" s="2">
        <v>5</v>
      </c>
      <c r="G5" s="2">
        <v>1</v>
      </c>
      <c r="H5" s="2">
        <v>2</v>
      </c>
      <c r="I5" s="2">
        <v>8</v>
      </c>
      <c r="J5" s="4">
        <v>0.36706371190844544</v>
      </c>
      <c r="K5" s="2">
        <v>1</v>
      </c>
      <c r="L5" s="2">
        <v>9</v>
      </c>
      <c r="M5" s="4">
        <v>0.50865463794023291</v>
      </c>
      <c r="N5" s="2">
        <v>8</v>
      </c>
      <c r="O5" s="2">
        <v>9</v>
      </c>
      <c r="P5" s="2">
        <v>5</v>
      </c>
      <c r="Q5" s="2">
        <v>8.3999999999999986</v>
      </c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">
        <v>5</v>
      </c>
      <c r="B6" s="2" t="s">
        <v>24</v>
      </c>
      <c r="C6" s="2" t="s">
        <v>25</v>
      </c>
      <c r="D6" s="3">
        <v>43027</v>
      </c>
      <c r="E6" s="2">
        <v>2</v>
      </c>
      <c r="F6" s="2">
        <v>1</v>
      </c>
      <c r="G6" s="2">
        <v>1</v>
      </c>
      <c r="H6" s="2">
        <v>2</v>
      </c>
      <c r="I6" s="2">
        <v>17</v>
      </c>
      <c r="J6" s="4">
        <v>7.1956390589152597E-2</v>
      </c>
      <c r="K6" s="2">
        <v>2</v>
      </c>
      <c r="L6" s="2">
        <v>8</v>
      </c>
      <c r="M6" s="4">
        <v>0.23325950751467417</v>
      </c>
      <c r="N6" s="2">
        <v>2</v>
      </c>
      <c r="O6" s="2">
        <v>7</v>
      </c>
      <c r="P6" s="2">
        <v>5</v>
      </c>
      <c r="Q6" s="2">
        <v>5.4000000000000012</v>
      </c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">
        <v>6</v>
      </c>
      <c r="B7" s="2" t="s">
        <v>26</v>
      </c>
      <c r="C7" s="2" t="s">
        <v>27</v>
      </c>
      <c r="D7" s="3">
        <v>42489</v>
      </c>
      <c r="E7" s="2">
        <v>1</v>
      </c>
      <c r="F7" s="2">
        <v>5</v>
      </c>
      <c r="G7" s="2">
        <v>3</v>
      </c>
      <c r="H7" s="2">
        <v>2</v>
      </c>
      <c r="I7" s="2">
        <v>16</v>
      </c>
      <c r="J7" s="4">
        <v>7.3092381125929529E-2</v>
      </c>
      <c r="K7" s="2">
        <v>2</v>
      </c>
      <c r="L7" s="2">
        <v>9</v>
      </c>
      <c r="M7" s="4">
        <v>0.57492252663240595</v>
      </c>
      <c r="N7" s="2">
        <v>3</v>
      </c>
      <c r="O7" s="2">
        <v>8</v>
      </c>
      <c r="P7" s="2">
        <v>3</v>
      </c>
      <c r="Q7" s="2">
        <v>6.6000000000000005</v>
      </c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">
        <v>7</v>
      </c>
      <c r="B8" s="2" t="s">
        <v>28</v>
      </c>
      <c r="C8" s="2" t="s">
        <v>29</v>
      </c>
      <c r="D8" s="3">
        <v>44102</v>
      </c>
      <c r="E8" s="2">
        <v>2</v>
      </c>
      <c r="F8" s="2">
        <v>2</v>
      </c>
      <c r="G8" s="2">
        <v>3</v>
      </c>
      <c r="H8" s="2">
        <v>2</v>
      </c>
      <c r="I8" s="2">
        <v>6</v>
      </c>
      <c r="J8" s="4">
        <v>0.70409075526219922</v>
      </c>
      <c r="K8" s="2">
        <v>1</v>
      </c>
      <c r="L8" s="2">
        <v>1</v>
      </c>
      <c r="M8" s="4">
        <v>0.96141106392303977</v>
      </c>
      <c r="N8" s="2">
        <v>6</v>
      </c>
      <c r="O8" s="2">
        <v>9</v>
      </c>
      <c r="P8" s="2">
        <v>5</v>
      </c>
      <c r="Q8" s="2">
        <v>7.1999999999999993</v>
      </c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">
        <v>8</v>
      </c>
      <c r="B9" s="2" t="s">
        <v>30</v>
      </c>
      <c r="C9" s="2" t="s">
        <v>31</v>
      </c>
      <c r="D9" s="3">
        <v>42884</v>
      </c>
      <c r="E9" s="2">
        <v>2</v>
      </c>
      <c r="F9" s="2">
        <v>2</v>
      </c>
      <c r="G9" s="2">
        <v>3</v>
      </c>
      <c r="H9" s="2">
        <v>2</v>
      </c>
      <c r="I9" s="2">
        <v>4</v>
      </c>
      <c r="J9" s="4">
        <v>0.1485870985329355</v>
      </c>
      <c r="K9" s="2">
        <v>1</v>
      </c>
      <c r="L9" s="2">
        <v>2</v>
      </c>
      <c r="M9" s="4">
        <v>0.950467544613951</v>
      </c>
      <c r="N9" s="2">
        <v>2</v>
      </c>
      <c r="O9" s="2">
        <v>7</v>
      </c>
      <c r="P9" s="2">
        <v>3</v>
      </c>
      <c r="Q9" s="2">
        <v>4.8000000000000007</v>
      </c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">
        <v>9</v>
      </c>
      <c r="B10" s="2" t="s">
        <v>32</v>
      </c>
      <c r="C10" s="2" t="s">
        <v>33</v>
      </c>
      <c r="D10" s="3">
        <v>43077</v>
      </c>
      <c r="E10" s="2">
        <v>2</v>
      </c>
      <c r="F10" s="2">
        <v>2</v>
      </c>
      <c r="G10" s="2">
        <v>1</v>
      </c>
      <c r="H10" s="2">
        <v>2</v>
      </c>
      <c r="I10" s="2">
        <v>11</v>
      </c>
      <c r="J10" s="4">
        <v>0.39310198962529574</v>
      </c>
      <c r="K10" s="2">
        <v>2</v>
      </c>
      <c r="L10" s="2">
        <v>8</v>
      </c>
      <c r="M10" s="4">
        <v>0.63658206258665617</v>
      </c>
      <c r="N10" s="2">
        <v>6</v>
      </c>
      <c r="O10" s="2">
        <v>10</v>
      </c>
      <c r="P10" s="2">
        <v>4</v>
      </c>
      <c r="Q10" s="2">
        <v>7.2</v>
      </c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1">
        <v>10</v>
      </c>
      <c r="B11" s="2" t="s">
        <v>34</v>
      </c>
      <c r="C11" s="2" t="s">
        <v>35</v>
      </c>
      <c r="D11" s="3">
        <v>42932</v>
      </c>
      <c r="E11" s="2">
        <v>2</v>
      </c>
      <c r="F11" s="2">
        <v>4</v>
      </c>
      <c r="G11" s="2">
        <v>1</v>
      </c>
      <c r="H11" s="2">
        <v>2</v>
      </c>
      <c r="I11" s="2">
        <v>3</v>
      </c>
      <c r="J11" s="4">
        <v>0.5802008911597647</v>
      </c>
      <c r="K11" s="2">
        <v>2</v>
      </c>
      <c r="L11" s="2">
        <v>10</v>
      </c>
      <c r="M11" s="4">
        <v>0.37447407996318471</v>
      </c>
      <c r="N11" s="2">
        <v>3</v>
      </c>
      <c r="O11" s="2">
        <v>10</v>
      </c>
      <c r="P11" s="2">
        <v>5</v>
      </c>
      <c r="Q11" s="2">
        <v>6.6000000000000005</v>
      </c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1">
        <v>11</v>
      </c>
      <c r="B12" s="2" t="s">
        <v>36</v>
      </c>
      <c r="C12" s="2" t="s">
        <v>37</v>
      </c>
      <c r="D12" s="3">
        <v>42502</v>
      </c>
      <c r="E12" s="2">
        <v>1</v>
      </c>
      <c r="F12" s="2">
        <v>5</v>
      </c>
      <c r="G12" s="2">
        <v>1</v>
      </c>
      <c r="H12" s="2">
        <v>2</v>
      </c>
      <c r="I12" s="2">
        <v>12</v>
      </c>
      <c r="J12" s="4">
        <v>0.41266422579722251</v>
      </c>
      <c r="K12" s="2">
        <v>2</v>
      </c>
      <c r="L12" s="2">
        <v>3</v>
      </c>
      <c r="M12" s="4">
        <v>0.35315732480349737</v>
      </c>
      <c r="N12" s="2">
        <v>2</v>
      </c>
      <c r="O12" s="2">
        <v>10</v>
      </c>
      <c r="P12" s="2">
        <v>5</v>
      </c>
      <c r="Q12" s="2">
        <v>6.0000000000000009</v>
      </c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">
        <v>12</v>
      </c>
      <c r="B13" s="2" t="s">
        <v>38</v>
      </c>
      <c r="C13" s="2" t="s">
        <v>39</v>
      </c>
      <c r="D13" s="3">
        <v>43944</v>
      </c>
      <c r="E13" s="2">
        <v>1</v>
      </c>
      <c r="F13" s="2">
        <v>5</v>
      </c>
      <c r="G13" s="2">
        <v>3</v>
      </c>
      <c r="H13" s="2">
        <v>2</v>
      </c>
      <c r="I13" s="2">
        <v>11</v>
      </c>
      <c r="J13" s="4">
        <v>0.68773883307146255</v>
      </c>
      <c r="K13" s="2">
        <v>1</v>
      </c>
      <c r="L13" s="2">
        <v>2</v>
      </c>
      <c r="M13" s="4">
        <v>0.5147083899578494</v>
      </c>
      <c r="N13" s="2">
        <v>2</v>
      </c>
      <c r="O13" s="2">
        <v>10</v>
      </c>
      <c r="P13" s="2">
        <v>5</v>
      </c>
      <c r="Q13" s="2">
        <v>7.2</v>
      </c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">
        <v>13</v>
      </c>
      <c r="B14" s="2" t="s">
        <v>40</v>
      </c>
      <c r="C14" s="2" t="s">
        <v>41</v>
      </c>
      <c r="D14" s="3">
        <v>43687</v>
      </c>
      <c r="E14" s="2">
        <v>2</v>
      </c>
      <c r="F14" s="2">
        <v>1</v>
      </c>
      <c r="G14" s="2">
        <v>3</v>
      </c>
      <c r="H14" s="2">
        <v>2</v>
      </c>
      <c r="I14" s="2">
        <v>2</v>
      </c>
      <c r="J14" s="4">
        <v>5.3625529641299186E-2</v>
      </c>
      <c r="K14" s="2">
        <v>1</v>
      </c>
      <c r="L14" s="2">
        <v>7</v>
      </c>
      <c r="M14" s="4">
        <v>0.81208709235645926</v>
      </c>
      <c r="N14" s="2">
        <v>2</v>
      </c>
      <c r="O14" s="2">
        <v>7</v>
      </c>
      <c r="P14" s="2">
        <v>4</v>
      </c>
      <c r="Q14" s="2">
        <v>5.4</v>
      </c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">
        <v>14</v>
      </c>
      <c r="B15" s="2" t="s">
        <v>42</v>
      </c>
      <c r="C15" s="2" t="s">
        <v>43</v>
      </c>
      <c r="D15" s="3">
        <v>43587</v>
      </c>
      <c r="E15" s="2">
        <v>2</v>
      </c>
      <c r="F15" s="2">
        <v>3</v>
      </c>
      <c r="G15" s="2">
        <v>1</v>
      </c>
      <c r="H15" s="2">
        <v>2</v>
      </c>
      <c r="I15" s="2">
        <v>11</v>
      </c>
      <c r="J15" s="4">
        <v>0.53641190486555068</v>
      </c>
      <c r="K15" s="2">
        <v>1</v>
      </c>
      <c r="L15" s="2">
        <v>9</v>
      </c>
      <c r="M15" s="4">
        <v>0.99412283687008796</v>
      </c>
      <c r="N15" s="2">
        <v>5</v>
      </c>
      <c r="O15" s="2">
        <v>10</v>
      </c>
      <c r="P15" s="2">
        <v>3</v>
      </c>
      <c r="Q15" s="2">
        <v>8.3999999999999986</v>
      </c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1">
        <v>15</v>
      </c>
      <c r="B16" s="2" t="s">
        <v>44</v>
      </c>
      <c r="C16" s="2" t="s">
        <v>45</v>
      </c>
      <c r="D16" s="3">
        <v>42990</v>
      </c>
      <c r="E16" s="2">
        <v>1</v>
      </c>
      <c r="F16" s="2">
        <v>1</v>
      </c>
      <c r="G16" s="2">
        <v>1</v>
      </c>
      <c r="H16" s="2">
        <v>2</v>
      </c>
      <c r="I16" s="2">
        <v>11</v>
      </c>
      <c r="J16" s="4">
        <v>0.31573734169457424</v>
      </c>
      <c r="K16" s="2">
        <v>1</v>
      </c>
      <c r="L16" s="2">
        <v>9</v>
      </c>
      <c r="M16" s="4">
        <v>0.66554826711382842</v>
      </c>
      <c r="N16" s="2">
        <v>7</v>
      </c>
      <c r="O16" s="2">
        <v>9</v>
      </c>
      <c r="P16" s="2">
        <v>2</v>
      </c>
      <c r="Q16" s="2">
        <v>7.8</v>
      </c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1">
        <v>16</v>
      </c>
      <c r="B17" s="2" t="s">
        <v>46</v>
      </c>
      <c r="C17" s="2" t="s">
        <v>47</v>
      </c>
      <c r="D17" s="3">
        <v>42464</v>
      </c>
      <c r="E17" s="2">
        <v>2</v>
      </c>
      <c r="F17" s="2">
        <v>1</v>
      </c>
      <c r="G17" s="2">
        <v>1</v>
      </c>
      <c r="H17" s="2">
        <v>2</v>
      </c>
      <c r="I17" s="2">
        <v>18</v>
      </c>
      <c r="J17" s="4">
        <v>0.62298886388334829</v>
      </c>
      <c r="K17" s="2">
        <v>2</v>
      </c>
      <c r="L17" s="2">
        <v>6</v>
      </c>
      <c r="M17" s="4">
        <v>0.20118563723884919</v>
      </c>
      <c r="N17" s="2">
        <v>7</v>
      </c>
      <c r="O17" s="2">
        <v>7</v>
      </c>
      <c r="P17" s="2">
        <v>2</v>
      </c>
      <c r="Q17" s="2">
        <v>6.6000000000000005</v>
      </c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1">
        <v>17</v>
      </c>
      <c r="B18" s="2" t="s">
        <v>48</v>
      </c>
      <c r="C18" s="2" t="s">
        <v>49</v>
      </c>
      <c r="D18" s="3">
        <v>43287</v>
      </c>
      <c r="E18" s="2">
        <v>2</v>
      </c>
      <c r="F18" s="2">
        <v>5</v>
      </c>
      <c r="G18" s="2">
        <v>3</v>
      </c>
      <c r="H18" s="2">
        <v>2</v>
      </c>
      <c r="I18" s="2">
        <v>17</v>
      </c>
      <c r="J18" s="4">
        <v>0.16709923386245917</v>
      </c>
      <c r="K18" s="2">
        <v>2</v>
      </c>
      <c r="L18" s="2">
        <v>5</v>
      </c>
      <c r="M18" s="4">
        <v>0.48686130551621254</v>
      </c>
      <c r="N18" s="2">
        <v>6</v>
      </c>
      <c r="O18" s="2">
        <v>8</v>
      </c>
      <c r="P18" s="2">
        <v>1</v>
      </c>
      <c r="Q18" s="2">
        <v>7.2</v>
      </c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">
        <v>18</v>
      </c>
      <c r="B19" s="2" t="s">
        <v>50</v>
      </c>
      <c r="C19" s="2" t="s">
        <v>51</v>
      </c>
      <c r="D19" s="3">
        <v>43060</v>
      </c>
      <c r="E19" s="2">
        <v>2</v>
      </c>
      <c r="F19" s="2">
        <v>5</v>
      </c>
      <c r="G19" s="2">
        <v>3</v>
      </c>
      <c r="H19" s="2">
        <v>2</v>
      </c>
      <c r="I19" s="2">
        <v>14</v>
      </c>
      <c r="J19" s="4">
        <v>0.92282643298268985</v>
      </c>
      <c r="K19" s="2">
        <v>1</v>
      </c>
      <c r="L19" s="2">
        <v>1</v>
      </c>
      <c r="M19" s="4">
        <v>0.33431400773630904</v>
      </c>
      <c r="N19" s="2">
        <v>4</v>
      </c>
      <c r="O19" s="2">
        <v>7</v>
      </c>
      <c r="P19" s="2">
        <v>3</v>
      </c>
      <c r="Q19" s="2">
        <v>6.0000000000000009</v>
      </c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">
        <v>19</v>
      </c>
      <c r="B20" s="2" t="s">
        <v>52</v>
      </c>
      <c r="C20" s="2" t="s">
        <v>53</v>
      </c>
      <c r="D20" s="3">
        <v>43827</v>
      </c>
      <c r="E20" s="2">
        <v>2</v>
      </c>
      <c r="F20" s="2">
        <v>3</v>
      </c>
      <c r="G20" s="2">
        <v>3</v>
      </c>
      <c r="H20" s="2">
        <v>2</v>
      </c>
      <c r="I20" s="2">
        <v>6</v>
      </c>
      <c r="J20" s="4">
        <v>0.72761852633899859</v>
      </c>
      <c r="K20" s="2">
        <v>1</v>
      </c>
      <c r="L20" s="2">
        <v>1</v>
      </c>
      <c r="M20" s="4">
        <v>0.7542304720638604</v>
      </c>
      <c r="N20" s="2">
        <v>4</v>
      </c>
      <c r="O20" s="2">
        <v>7</v>
      </c>
      <c r="P20" s="2">
        <v>4</v>
      </c>
      <c r="Q20" s="2">
        <v>6</v>
      </c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1">
        <v>20</v>
      </c>
      <c r="B21" s="2" t="s">
        <v>54</v>
      </c>
      <c r="C21" s="2" t="s">
        <v>55</v>
      </c>
      <c r="D21" s="3">
        <v>43536</v>
      </c>
      <c r="E21" s="2">
        <v>2</v>
      </c>
      <c r="F21" s="2">
        <v>5</v>
      </c>
      <c r="G21" s="2">
        <v>2</v>
      </c>
      <c r="H21" s="2">
        <v>2</v>
      </c>
      <c r="I21" s="2">
        <v>12</v>
      </c>
      <c r="J21" s="4">
        <v>0.39885915666216154</v>
      </c>
      <c r="K21" s="2">
        <v>1</v>
      </c>
      <c r="L21" s="2">
        <v>1</v>
      </c>
      <c r="M21" s="4">
        <v>7.38843900890368E-2</v>
      </c>
      <c r="N21" s="2">
        <v>5</v>
      </c>
      <c r="O21" s="2">
        <v>7</v>
      </c>
      <c r="P21" s="2">
        <v>2</v>
      </c>
      <c r="Q21" s="2">
        <v>6.0000000000000009</v>
      </c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1">
        <v>21</v>
      </c>
      <c r="B22" s="2" t="s">
        <v>56</v>
      </c>
      <c r="C22" s="2" t="s">
        <v>57</v>
      </c>
      <c r="D22" s="3">
        <v>43493</v>
      </c>
      <c r="E22" s="2">
        <v>1</v>
      </c>
      <c r="F22" s="2">
        <v>5</v>
      </c>
      <c r="G22" s="2">
        <v>2</v>
      </c>
      <c r="H22" s="2">
        <v>2</v>
      </c>
      <c r="I22" s="2">
        <v>17</v>
      </c>
      <c r="J22" s="4">
        <v>0.74605812367280211</v>
      </c>
      <c r="K22" s="2">
        <v>2</v>
      </c>
      <c r="L22" s="2">
        <v>10</v>
      </c>
      <c r="M22" s="4">
        <v>0.56572500077334176</v>
      </c>
      <c r="N22" s="2">
        <v>6</v>
      </c>
      <c r="O22" s="2">
        <v>7</v>
      </c>
      <c r="P22" s="2">
        <v>2</v>
      </c>
      <c r="Q22" s="2">
        <v>7.2</v>
      </c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1">
        <v>22</v>
      </c>
      <c r="B23" s="2" t="s">
        <v>58</v>
      </c>
      <c r="C23" s="2" t="s">
        <v>59</v>
      </c>
      <c r="D23" s="3">
        <v>42839</v>
      </c>
      <c r="E23" s="2">
        <v>1</v>
      </c>
      <c r="F23" s="2">
        <v>2</v>
      </c>
      <c r="G23" s="2">
        <v>1</v>
      </c>
      <c r="H23" s="2">
        <v>2</v>
      </c>
      <c r="I23" s="2">
        <v>4</v>
      </c>
      <c r="J23" s="4">
        <v>0.9031986808178798</v>
      </c>
      <c r="K23" s="2">
        <v>2</v>
      </c>
      <c r="L23" s="2">
        <v>10</v>
      </c>
      <c r="M23" s="4">
        <v>0.33181868282953075</v>
      </c>
      <c r="N23" s="2">
        <v>6</v>
      </c>
      <c r="O23" s="2">
        <v>9</v>
      </c>
      <c r="P23" s="2">
        <v>1</v>
      </c>
      <c r="Q23" s="2">
        <v>6.6000000000000005</v>
      </c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1">
        <v>23</v>
      </c>
      <c r="B24" s="2" t="s">
        <v>60</v>
      </c>
      <c r="C24" s="2" t="s">
        <v>61</v>
      </c>
      <c r="D24" s="3">
        <v>43255</v>
      </c>
      <c r="E24" s="2">
        <v>1</v>
      </c>
      <c r="F24" s="2">
        <v>3</v>
      </c>
      <c r="G24" s="2">
        <v>1</v>
      </c>
      <c r="H24" s="2">
        <v>2</v>
      </c>
      <c r="I24" s="2">
        <v>1</v>
      </c>
      <c r="J24" s="4">
        <v>0.20997600584535381</v>
      </c>
      <c r="K24" s="2">
        <v>2</v>
      </c>
      <c r="L24" s="2">
        <v>6</v>
      </c>
      <c r="M24" s="4">
        <v>0.63446170529057866</v>
      </c>
      <c r="N24" s="2">
        <v>5</v>
      </c>
      <c r="O24" s="2">
        <v>9</v>
      </c>
      <c r="P24" s="2">
        <v>4</v>
      </c>
      <c r="Q24" s="2">
        <v>6.6000000000000005</v>
      </c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1">
        <v>24</v>
      </c>
      <c r="B25" s="2" t="s">
        <v>62</v>
      </c>
      <c r="C25" s="2" t="s">
        <v>63</v>
      </c>
      <c r="D25" s="3">
        <v>43917</v>
      </c>
      <c r="E25" s="2">
        <v>1</v>
      </c>
      <c r="F25" s="2">
        <v>4</v>
      </c>
      <c r="G25" s="2">
        <v>1</v>
      </c>
      <c r="H25" s="2">
        <v>1</v>
      </c>
      <c r="I25" s="2">
        <v>13</v>
      </c>
      <c r="J25" s="4">
        <v>0.26160639587336765</v>
      </c>
      <c r="K25" s="2">
        <v>1</v>
      </c>
      <c r="L25" s="2">
        <v>10</v>
      </c>
      <c r="M25" s="4">
        <v>0.77898756636860866</v>
      </c>
      <c r="N25" s="2">
        <v>3</v>
      </c>
      <c r="O25" s="2">
        <v>9</v>
      </c>
      <c r="P25" s="2">
        <v>3</v>
      </c>
      <c r="Q25" s="2">
        <v>7.2</v>
      </c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1">
        <v>25</v>
      </c>
      <c r="B26" s="2" t="s">
        <v>64</v>
      </c>
      <c r="C26" s="2" t="s">
        <v>65</v>
      </c>
      <c r="D26" s="3">
        <v>42468</v>
      </c>
      <c r="E26" s="2">
        <v>1</v>
      </c>
      <c r="F26" s="2">
        <v>5</v>
      </c>
      <c r="G26" s="2">
        <v>1</v>
      </c>
      <c r="H26" s="2">
        <v>2</v>
      </c>
      <c r="I26" s="2">
        <v>5</v>
      </c>
      <c r="J26" s="4">
        <v>0.72027928488941662</v>
      </c>
      <c r="K26" s="2">
        <v>1</v>
      </c>
      <c r="L26" s="2">
        <v>9</v>
      </c>
      <c r="M26" s="4">
        <v>0.65586941204783533</v>
      </c>
      <c r="N26" s="2">
        <v>4</v>
      </c>
      <c r="O26" s="2">
        <v>10</v>
      </c>
      <c r="P26" s="2">
        <v>5</v>
      </c>
      <c r="Q26" s="2">
        <v>7.8</v>
      </c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1">
        <v>26</v>
      </c>
      <c r="B27" s="2" t="s">
        <v>66</v>
      </c>
      <c r="C27" s="2" t="s">
        <v>67</v>
      </c>
      <c r="D27" s="3">
        <v>43813</v>
      </c>
      <c r="E27" s="2">
        <v>1</v>
      </c>
      <c r="F27" s="2">
        <v>4</v>
      </c>
      <c r="G27" s="2">
        <v>1</v>
      </c>
      <c r="H27" s="2">
        <v>1</v>
      </c>
      <c r="I27" s="2">
        <v>11</v>
      </c>
      <c r="J27" s="4">
        <v>0.38449649361927674</v>
      </c>
      <c r="K27" s="2">
        <v>2</v>
      </c>
      <c r="L27" s="2">
        <v>9</v>
      </c>
      <c r="M27" s="4">
        <v>0.10599610636817369</v>
      </c>
      <c r="N27" s="2">
        <v>6</v>
      </c>
      <c r="O27" s="2">
        <v>9</v>
      </c>
      <c r="P27" s="2">
        <v>4</v>
      </c>
      <c r="Q27" s="2">
        <v>6.6000000000000005</v>
      </c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1">
        <v>27</v>
      </c>
      <c r="B28" s="2" t="s">
        <v>68</v>
      </c>
      <c r="C28" s="2" t="s">
        <v>69</v>
      </c>
      <c r="D28" s="3">
        <v>43229</v>
      </c>
      <c r="E28" s="2">
        <v>1</v>
      </c>
      <c r="F28" s="2">
        <v>5</v>
      </c>
      <c r="G28" s="2">
        <v>2</v>
      </c>
      <c r="H28" s="2">
        <v>1</v>
      </c>
      <c r="I28" s="2">
        <v>1</v>
      </c>
      <c r="J28" s="4">
        <v>0.56657813003179547</v>
      </c>
      <c r="K28" s="2">
        <v>1</v>
      </c>
      <c r="L28" s="2">
        <v>7</v>
      </c>
      <c r="M28" s="4">
        <v>0.4329136898841579</v>
      </c>
      <c r="N28" s="2">
        <v>3</v>
      </c>
      <c r="O28" s="2">
        <v>9</v>
      </c>
      <c r="P28" s="2">
        <v>4</v>
      </c>
      <c r="Q28" s="2">
        <v>6.6</v>
      </c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1">
        <v>28</v>
      </c>
      <c r="B29" s="2" t="s">
        <v>70</v>
      </c>
      <c r="C29" s="2" t="s">
        <v>71</v>
      </c>
      <c r="D29" s="3">
        <v>42763</v>
      </c>
      <c r="E29" s="2">
        <v>1</v>
      </c>
      <c r="F29" s="2">
        <v>3</v>
      </c>
      <c r="G29" s="2">
        <v>2</v>
      </c>
      <c r="H29" s="2">
        <v>1</v>
      </c>
      <c r="I29" s="2">
        <v>8</v>
      </c>
      <c r="J29" s="4">
        <v>0.34396635057747971</v>
      </c>
      <c r="K29" s="2">
        <v>1</v>
      </c>
      <c r="L29" s="2">
        <v>2</v>
      </c>
      <c r="M29" s="4">
        <v>0.96886771409474792</v>
      </c>
      <c r="N29" s="2">
        <v>5</v>
      </c>
      <c r="O29" s="2">
        <v>7</v>
      </c>
      <c r="P29" s="2">
        <v>2</v>
      </c>
      <c r="Q29" s="2">
        <v>5.4</v>
      </c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1">
        <v>29</v>
      </c>
      <c r="B30" s="2" t="s">
        <v>72</v>
      </c>
      <c r="C30" s="2" t="s">
        <v>73</v>
      </c>
      <c r="D30" s="3">
        <v>42881</v>
      </c>
      <c r="E30" s="2">
        <v>1</v>
      </c>
      <c r="F30" s="2">
        <v>2</v>
      </c>
      <c r="G30" s="2">
        <v>1</v>
      </c>
      <c r="H30" s="2">
        <v>2</v>
      </c>
      <c r="I30" s="2">
        <v>0</v>
      </c>
      <c r="J30" s="4">
        <v>0.85618290983659318</v>
      </c>
      <c r="K30" s="2">
        <v>1</v>
      </c>
      <c r="L30" s="2">
        <v>5</v>
      </c>
      <c r="M30" s="4">
        <v>0.71400907928022739</v>
      </c>
      <c r="N30" s="2">
        <v>6</v>
      </c>
      <c r="O30" s="2">
        <v>9</v>
      </c>
      <c r="P30" s="2">
        <v>5</v>
      </c>
      <c r="Q30" s="2">
        <v>7.8</v>
      </c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1">
        <v>30</v>
      </c>
      <c r="B31" s="2" t="s">
        <v>74</v>
      </c>
      <c r="C31" s="2" t="s">
        <v>75</v>
      </c>
      <c r="D31" s="3">
        <v>44051</v>
      </c>
      <c r="E31" s="2">
        <v>1</v>
      </c>
      <c r="F31" s="2">
        <v>5</v>
      </c>
      <c r="G31" s="2">
        <v>1</v>
      </c>
      <c r="H31" s="2">
        <v>2</v>
      </c>
      <c r="I31" s="2">
        <v>10</v>
      </c>
      <c r="J31" s="4">
        <v>0.56710418750977554</v>
      </c>
      <c r="K31" s="2">
        <v>1</v>
      </c>
      <c r="L31" s="2">
        <v>4</v>
      </c>
      <c r="M31" s="4">
        <v>0.52547169995772869</v>
      </c>
      <c r="N31" s="2">
        <v>7</v>
      </c>
      <c r="O31" s="2">
        <v>10</v>
      </c>
      <c r="P31" s="2">
        <v>4</v>
      </c>
      <c r="Q31" s="2">
        <v>8.3999999999999986</v>
      </c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1">
        <v>31</v>
      </c>
      <c r="B32" s="2" t="s">
        <v>76</v>
      </c>
      <c r="C32" s="2" t="s">
        <v>77</v>
      </c>
      <c r="D32" s="3">
        <v>42585</v>
      </c>
      <c r="E32" s="2">
        <v>1</v>
      </c>
      <c r="F32" s="2">
        <v>3</v>
      </c>
      <c r="G32" s="2">
        <v>1</v>
      </c>
      <c r="H32" s="2">
        <v>2</v>
      </c>
      <c r="I32" s="2">
        <v>3</v>
      </c>
      <c r="J32" s="4">
        <v>0.48615116274103609</v>
      </c>
      <c r="K32" s="2">
        <v>1</v>
      </c>
      <c r="L32" s="2">
        <v>2</v>
      </c>
      <c r="M32" s="4">
        <v>0.92202656740212363</v>
      </c>
      <c r="N32" s="2">
        <v>7</v>
      </c>
      <c r="O32" s="2">
        <v>2</v>
      </c>
      <c r="P32" s="2">
        <v>5</v>
      </c>
      <c r="Q32" s="2">
        <v>6.0000000000000009</v>
      </c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1">
        <v>32</v>
      </c>
      <c r="B33" s="2" t="s">
        <v>78</v>
      </c>
      <c r="C33" s="2" t="s">
        <v>79</v>
      </c>
      <c r="D33" s="3">
        <v>43447</v>
      </c>
      <c r="E33" s="2">
        <v>1</v>
      </c>
      <c r="F33" s="2">
        <v>4</v>
      </c>
      <c r="G33" s="2">
        <v>2</v>
      </c>
      <c r="H33" s="2">
        <v>2</v>
      </c>
      <c r="I33" s="2">
        <v>11</v>
      </c>
      <c r="J33" s="4">
        <v>0.13292463944702115</v>
      </c>
      <c r="K33" s="2">
        <v>2</v>
      </c>
      <c r="L33" s="2">
        <v>8</v>
      </c>
      <c r="M33" s="4">
        <v>0.63962183584050569</v>
      </c>
      <c r="N33" s="2">
        <v>6</v>
      </c>
      <c r="O33" s="2">
        <v>9</v>
      </c>
      <c r="P33" s="2">
        <v>3</v>
      </c>
      <c r="Q33" s="2">
        <v>7.2</v>
      </c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1">
        <v>33</v>
      </c>
      <c r="B34" s="2" t="s">
        <v>80</v>
      </c>
      <c r="C34" s="2" t="s">
        <v>81</v>
      </c>
      <c r="D34" s="3">
        <v>44049</v>
      </c>
      <c r="E34" s="2">
        <v>1</v>
      </c>
      <c r="F34" s="2">
        <v>4</v>
      </c>
      <c r="G34" s="2">
        <v>1</v>
      </c>
      <c r="H34" s="2">
        <v>2</v>
      </c>
      <c r="I34" s="2">
        <v>17</v>
      </c>
      <c r="J34" s="4">
        <v>0.93402631821253634</v>
      </c>
      <c r="K34" s="2">
        <v>2</v>
      </c>
      <c r="L34" s="2">
        <v>3</v>
      </c>
      <c r="M34" s="4">
        <v>0.4226081916478317</v>
      </c>
      <c r="N34" s="2">
        <v>2</v>
      </c>
      <c r="O34" s="2">
        <v>1</v>
      </c>
      <c r="P34" s="2">
        <v>5</v>
      </c>
      <c r="Q34" s="2">
        <v>6.6000000000000005</v>
      </c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1">
        <v>34</v>
      </c>
      <c r="B35" s="2" t="s">
        <v>82</v>
      </c>
      <c r="C35" s="2" t="s">
        <v>83</v>
      </c>
      <c r="D35" s="3">
        <v>43949</v>
      </c>
      <c r="E35" s="2">
        <v>1</v>
      </c>
      <c r="F35" s="2">
        <v>3</v>
      </c>
      <c r="G35" s="2">
        <v>1</v>
      </c>
      <c r="H35" s="2">
        <v>2</v>
      </c>
      <c r="I35" s="2">
        <v>11</v>
      </c>
      <c r="J35" s="4">
        <v>0.79997680642217173</v>
      </c>
      <c r="K35" s="2">
        <v>1</v>
      </c>
      <c r="L35" s="2">
        <v>8</v>
      </c>
      <c r="M35" s="4">
        <v>0.16587461101804313</v>
      </c>
      <c r="N35" s="2">
        <v>6</v>
      </c>
      <c r="O35" s="2">
        <v>9</v>
      </c>
      <c r="P35" s="2">
        <v>5</v>
      </c>
      <c r="Q35" s="2">
        <v>7.8</v>
      </c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1">
        <v>35</v>
      </c>
      <c r="B36" s="2" t="s">
        <v>84</v>
      </c>
      <c r="C36" s="2" t="s">
        <v>85</v>
      </c>
      <c r="D36" s="3">
        <v>43861</v>
      </c>
      <c r="E36" s="2">
        <v>1</v>
      </c>
      <c r="F36" s="2">
        <v>3</v>
      </c>
      <c r="G36" s="2">
        <v>1</v>
      </c>
      <c r="H36" s="2">
        <v>2</v>
      </c>
      <c r="I36" s="2">
        <v>17</v>
      </c>
      <c r="J36" s="4">
        <v>0.44571615242882667</v>
      </c>
      <c r="K36" s="2">
        <v>1</v>
      </c>
      <c r="L36" s="2">
        <v>8</v>
      </c>
      <c r="M36" s="4">
        <v>0.8882951416446867</v>
      </c>
      <c r="N36" s="2">
        <v>3</v>
      </c>
      <c r="O36" s="2">
        <v>7</v>
      </c>
      <c r="P36" s="2">
        <v>4</v>
      </c>
      <c r="Q36" s="2">
        <v>6.6000000000000005</v>
      </c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1">
        <v>36</v>
      </c>
      <c r="B37" s="2" t="s">
        <v>86</v>
      </c>
      <c r="C37" s="2" t="s">
        <v>87</v>
      </c>
      <c r="D37" s="3">
        <v>43833</v>
      </c>
      <c r="E37" s="2">
        <v>1</v>
      </c>
      <c r="F37" s="2">
        <v>4</v>
      </c>
      <c r="G37" s="2">
        <v>1</v>
      </c>
      <c r="H37" s="2">
        <v>2</v>
      </c>
      <c r="I37" s="2">
        <v>16</v>
      </c>
      <c r="J37" s="4">
        <v>0.37807517288188086</v>
      </c>
      <c r="K37" s="2">
        <v>1</v>
      </c>
      <c r="L37" s="2">
        <v>7</v>
      </c>
      <c r="M37" s="4">
        <v>0.36194272020982421</v>
      </c>
      <c r="N37" s="2">
        <v>4</v>
      </c>
      <c r="O37" s="2">
        <v>1</v>
      </c>
      <c r="P37" s="2">
        <v>1</v>
      </c>
      <c r="Q37" s="2">
        <v>6.6000000000000005</v>
      </c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1">
        <v>37</v>
      </c>
      <c r="B38" s="2" t="s">
        <v>88</v>
      </c>
      <c r="C38" s="2" t="s">
        <v>89</v>
      </c>
      <c r="D38" s="3">
        <v>43677</v>
      </c>
      <c r="E38" s="2">
        <v>1</v>
      </c>
      <c r="F38" s="2">
        <v>5</v>
      </c>
      <c r="G38" s="2">
        <v>2</v>
      </c>
      <c r="H38" s="2">
        <v>2</v>
      </c>
      <c r="I38" s="2">
        <v>16</v>
      </c>
      <c r="J38" s="4">
        <v>0.53375154837196315</v>
      </c>
      <c r="K38" s="2">
        <v>1</v>
      </c>
      <c r="L38" s="2">
        <v>7</v>
      </c>
      <c r="M38" s="4">
        <v>4.9443821294174906E-2</v>
      </c>
      <c r="N38" s="2">
        <v>4</v>
      </c>
      <c r="O38" s="2">
        <v>9</v>
      </c>
      <c r="P38" s="2">
        <v>1</v>
      </c>
      <c r="Q38" s="2">
        <v>7.2</v>
      </c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1">
        <v>38</v>
      </c>
      <c r="B39" s="2" t="s">
        <v>90</v>
      </c>
      <c r="C39" s="2" t="s">
        <v>91</v>
      </c>
      <c r="D39" s="3">
        <v>42869</v>
      </c>
      <c r="E39" s="2">
        <v>1</v>
      </c>
      <c r="F39" s="2">
        <v>4</v>
      </c>
      <c r="G39" s="2">
        <v>1</v>
      </c>
      <c r="H39" s="2">
        <v>2</v>
      </c>
      <c r="I39" s="2">
        <v>10</v>
      </c>
      <c r="J39" s="4">
        <v>0.42156009968093211</v>
      </c>
      <c r="K39" s="2">
        <v>2</v>
      </c>
      <c r="L39" s="2">
        <v>2</v>
      </c>
      <c r="M39" s="4">
        <v>6.9479613077337854E-3</v>
      </c>
      <c r="N39" s="2">
        <v>6</v>
      </c>
      <c r="O39" s="2">
        <v>9</v>
      </c>
      <c r="P39" s="2">
        <v>5</v>
      </c>
      <c r="Q39" s="2">
        <v>6.6000000000000005</v>
      </c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1">
        <v>39</v>
      </c>
      <c r="B40" s="2" t="s">
        <v>92</v>
      </c>
      <c r="C40" s="2" t="s">
        <v>93</v>
      </c>
      <c r="D40" s="3">
        <v>43420</v>
      </c>
      <c r="E40" s="2">
        <v>1</v>
      </c>
      <c r="F40" s="2">
        <v>5</v>
      </c>
      <c r="G40" s="2">
        <v>1</v>
      </c>
      <c r="H40" s="2">
        <v>2</v>
      </c>
      <c r="I40" s="2">
        <v>16</v>
      </c>
      <c r="J40" s="4">
        <v>1.4349248283487492E-2</v>
      </c>
      <c r="K40" s="2">
        <v>1</v>
      </c>
      <c r="L40" s="2">
        <v>3</v>
      </c>
      <c r="M40" s="4">
        <v>0.48935589054878526</v>
      </c>
      <c r="N40" s="2">
        <v>3</v>
      </c>
      <c r="O40" s="2">
        <v>2</v>
      </c>
      <c r="P40" s="2">
        <v>5</v>
      </c>
      <c r="Q40" s="2">
        <v>6.6000000000000005</v>
      </c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1">
        <v>40</v>
      </c>
      <c r="B41" s="2" t="s">
        <v>94</v>
      </c>
      <c r="C41" s="2" t="s">
        <v>95</v>
      </c>
      <c r="D41" s="3">
        <v>42892</v>
      </c>
      <c r="E41" s="2">
        <v>1</v>
      </c>
      <c r="F41" s="2">
        <v>5</v>
      </c>
      <c r="G41" s="2">
        <v>1</v>
      </c>
      <c r="H41" s="2">
        <v>2</v>
      </c>
      <c r="I41" s="2">
        <v>18</v>
      </c>
      <c r="J41" s="4">
        <v>0.73221307208798192</v>
      </c>
      <c r="K41" s="2">
        <v>1</v>
      </c>
      <c r="L41" s="2">
        <v>6</v>
      </c>
      <c r="M41" s="4">
        <v>4.7140087045465906E-2</v>
      </c>
      <c r="N41" s="2">
        <v>6</v>
      </c>
      <c r="O41" s="2">
        <v>6</v>
      </c>
      <c r="P41" s="2">
        <v>3</v>
      </c>
      <c r="Q41" s="2">
        <v>7.8</v>
      </c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1">
        <v>41</v>
      </c>
      <c r="B42" s="2" t="s">
        <v>96</v>
      </c>
      <c r="C42" s="2" t="s">
        <v>97</v>
      </c>
      <c r="D42" s="3">
        <v>43269</v>
      </c>
      <c r="E42" s="2">
        <v>1</v>
      </c>
      <c r="F42" s="2">
        <v>5</v>
      </c>
      <c r="G42" s="2">
        <v>2</v>
      </c>
      <c r="H42" s="2">
        <v>2</v>
      </c>
      <c r="I42" s="2">
        <v>18</v>
      </c>
      <c r="J42" s="4">
        <v>0.67365036833400649</v>
      </c>
      <c r="K42" s="2">
        <v>1</v>
      </c>
      <c r="L42" s="2">
        <v>10</v>
      </c>
      <c r="M42" s="4">
        <v>0.91450512036432652</v>
      </c>
      <c r="N42" s="2">
        <v>8</v>
      </c>
      <c r="O42" s="2">
        <v>3</v>
      </c>
      <c r="P42" s="2">
        <v>2</v>
      </c>
      <c r="Q42" s="2">
        <v>7.8</v>
      </c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1">
        <v>42</v>
      </c>
      <c r="B43" s="2" t="s">
        <v>98</v>
      </c>
      <c r="C43" s="2" t="s">
        <v>99</v>
      </c>
      <c r="D43" s="3">
        <v>42933</v>
      </c>
      <c r="E43" s="2">
        <v>1</v>
      </c>
      <c r="F43" s="2">
        <v>5</v>
      </c>
      <c r="G43" s="2">
        <v>1</v>
      </c>
      <c r="H43" s="2">
        <v>2</v>
      </c>
      <c r="I43" s="2">
        <v>13</v>
      </c>
      <c r="J43" s="4">
        <v>0.10716213272161057</v>
      </c>
      <c r="K43" s="2">
        <v>1</v>
      </c>
      <c r="L43" s="2">
        <v>8</v>
      </c>
      <c r="M43" s="4">
        <v>0.97334082031799252</v>
      </c>
      <c r="N43" s="2">
        <v>3</v>
      </c>
      <c r="O43" s="2">
        <v>3</v>
      </c>
      <c r="P43" s="2">
        <v>3</v>
      </c>
      <c r="Q43" s="2">
        <v>7.2</v>
      </c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1">
        <v>43</v>
      </c>
      <c r="B44" s="2" t="s">
        <v>100</v>
      </c>
      <c r="C44" s="2" t="s">
        <v>101</v>
      </c>
      <c r="D44" s="3">
        <v>43098</v>
      </c>
      <c r="E44" s="2">
        <v>1</v>
      </c>
      <c r="F44" s="2">
        <v>2</v>
      </c>
      <c r="G44" s="2">
        <v>1</v>
      </c>
      <c r="H44" s="2">
        <v>2</v>
      </c>
      <c r="I44" s="2">
        <v>14</v>
      </c>
      <c r="J44" s="4">
        <v>0.70603125998249572</v>
      </c>
      <c r="K44" s="2">
        <v>1</v>
      </c>
      <c r="L44" s="2">
        <v>9</v>
      </c>
      <c r="M44" s="4">
        <v>0.77679547727894227</v>
      </c>
      <c r="N44" s="2">
        <v>8</v>
      </c>
      <c r="O44" s="2">
        <v>10</v>
      </c>
      <c r="P44" s="2">
        <v>3</v>
      </c>
      <c r="Q44" s="2">
        <v>8.3999999999999986</v>
      </c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1">
        <v>44</v>
      </c>
      <c r="B45" s="2" t="s">
        <v>102</v>
      </c>
      <c r="C45" s="2" t="s">
        <v>103</v>
      </c>
      <c r="D45" s="3">
        <v>43352</v>
      </c>
      <c r="E45" s="2">
        <v>1</v>
      </c>
      <c r="F45" s="2">
        <v>5</v>
      </c>
      <c r="G45" s="2">
        <v>2</v>
      </c>
      <c r="H45" s="2">
        <v>2</v>
      </c>
      <c r="I45" s="2">
        <v>7</v>
      </c>
      <c r="J45" s="4">
        <v>0.45511979012870118</v>
      </c>
      <c r="K45" s="2">
        <v>1</v>
      </c>
      <c r="L45" s="2">
        <v>10</v>
      </c>
      <c r="M45" s="4">
        <v>0.23256221413462097</v>
      </c>
      <c r="N45" s="2">
        <v>5</v>
      </c>
      <c r="O45" s="2">
        <v>4</v>
      </c>
      <c r="P45" s="2">
        <v>5</v>
      </c>
      <c r="Q45" s="2">
        <v>6.6000000000000005</v>
      </c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1">
        <v>45</v>
      </c>
      <c r="B46" s="2" t="s">
        <v>104</v>
      </c>
      <c r="C46" s="2" t="s">
        <v>105</v>
      </c>
      <c r="D46" s="3">
        <v>43570</v>
      </c>
      <c r="E46" s="2">
        <v>1</v>
      </c>
      <c r="F46" s="2">
        <v>3</v>
      </c>
      <c r="G46" s="2">
        <v>2</v>
      </c>
      <c r="H46" s="2">
        <v>2</v>
      </c>
      <c r="I46" s="2">
        <v>7</v>
      </c>
      <c r="J46" s="4">
        <v>7.4515897706505019E-2</v>
      </c>
      <c r="K46" s="2">
        <v>1</v>
      </c>
      <c r="L46" s="2">
        <v>10</v>
      </c>
      <c r="M46" s="4">
        <v>0.24678367598904261</v>
      </c>
      <c r="N46" s="2">
        <v>8</v>
      </c>
      <c r="O46" s="2">
        <v>7</v>
      </c>
      <c r="P46" s="2">
        <v>1</v>
      </c>
      <c r="Q46" s="2">
        <v>6</v>
      </c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1">
        <v>46</v>
      </c>
      <c r="B47" s="2" t="s">
        <v>106</v>
      </c>
      <c r="C47" s="2" t="s">
        <v>107</v>
      </c>
      <c r="D47" s="3">
        <v>43136</v>
      </c>
      <c r="E47" s="2">
        <v>1</v>
      </c>
      <c r="F47" s="2">
        <v>2</v>
      </c>
      <c r="G47" s="2">
        <v>1</v>
      </c>
      <c r="H47" s="2">
        <v>2</v>
      </c>
      <c r="I47" s="2">
        <v>0</v>
      </c>
      <c r="J47" s="4">
        <v>0.78850828874687429</v>
      </c>
      <c r="K47" s="2">
        <v>1</v>
      </c>
      <c r="L47" s="2">
        <v>9</v>
      </c>
      <c r="M47" s="4">
        <v>0.49438541736942232</v>
      </c>
      <c r="N47" s="2">
        <v>6</v>
      </c>
      <c r="O47" s="2">
        <v>10</v>
      </c>
      <c r="P47" s="2">
        <v>4</v>
      </c>
      <c r="Q47" s="2">
        <v>7.8</v>
      </c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1">
        <v>47</v>
      </c>
      <c r="B48" s="2" t="s">
        <v>108</v>
      </c>
      <c r="C48" s="2" t="s">
        <v>109</v>
      </c>
      <c r="D48" s="3">
        <v>43249</v>
      </c>
      <c r="E48" s="2">
        <v>1</v>
      </c>
      <c r="F48" s="2">
        <v>5</v>
      </c>
      <c r="G48" s="2">
        <v>1</v>
      </c>
      <c r="H48" s="2">
        <v>2</v>
      </c>
      <c r="I48" s="2">
        <v>14</v>
      </c>
      <c r="J48" s="4">
        <v>0.33735279485491521</v>
      </c>
      <c r="K48" s="2">
        <v>1</v>
      </c>
      <c r="L48" s="2">
        <v>7</v>
      </c>
      <c r="M48" s="4">
        <v>0.85420897556841924</v>
      </c>
      <c r="N48" s="2">
        <v>3</v>
      </c>
      <c r="O48" s="2">
        <v>3</v>
      </c>
      <c r="P48" s="2">
        <v>2</v>
      </c>
      <c r="Q48" s="2">
        <v>7.2</v>
      </c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1">
        <v>48</v>
      </c>
      <c r="B49" s="2" t="s">
        <v>110</v>
      </c>
      <c r="C49" s="2" t="s">
        <v>111</v>
      </c>
      <c r="D49" s="3">
        <v>43543</v>
      </c>
      <c r="E49" s="2">
        <v>2</v>
      </c>
      <c r="F49" s="2">
        <v>1</v>
      </c>
      <c r="G49" s="2">
        <v>1</v>
      </c>
      <c r="H49" s="2">
        <v>2</v>
      </c>
      <c r="I49" s="2">
        <v>14</v>
      </c>
      <c r="J49" s="4">
        <v>9.6134176125986737E-2</v>
      </c>
      <c r="K49" s="2">
        <v>1</v>
      </c>
      <c r="L49" s="2">
        <v>7</v>
      </c>
      <c r="M49" s="4">
        <v>0.62425410497344325</v>
      </c>
      <c r="N49" s="2">
        <v>8</v>
      </c>
      <c r="O49" s="2">
        <v>1</v>
      </c>
      <c r="P49" s="2">
        <v>4</v>
      </c>
      <c r="Q49" s="2">
        <v>7.2</v>
      </c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1">
        <v>49</v>
      </c>
      <c r="B50" s="2" t="s">
        <v>112</v>
      </c>
      <c r="C50" s="2" t="s">
        <v>113</v>
      </c>
      <c r="D50" s="3">
        <v>44120</v>
      </c>
      <c r="E50" s="2">
        <v>2</v>
      </c>
      <c r="F50" s="2">
        <v>2</v>
      </c>
      <c r="G50" s="2">
        <v>1</v>
      </c>
      <c r="H50" s="2">
        <v>2</v>
      </c>
      <c r="I50" s="2">
        <v>7</v>
      </c>
      <c r="J50" s="4">
        <v>0.51211390085456854</v>
      </c>
      <c r="K50" s="2">
        <v>1</v>
      </c>
      <c r="L50" s="2">
        <v>9</v>
      </c>
      <c r="M50" s="4">
        <v>0.11145421274778333</v>
      </c>
      <c r="N50" s="2">
        <v>7</v>
      </c>
      <c r="O50" s="2">
        <v>9</v>
      </c>
      <c r="P50" s="2">
        <v>1</v>
      </c>
      <c r="Q50" s="2">
        <v>7.8</v>
      </c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1">
        <v>50</v>
      </c>
      <c r="B51" s="2" t="s">
        <v>114</v>
      </c>
      <c r="C51" s="2" t="s">
        <v>115</v>
      </c>
      <c r="D51" s="3">
        <v>43448</v>
      </c>
      <c r="E51" s="2">
        <v>1</v>
      </c>
      <c r="F51" s="2">
        <v>3</v>
      </c>
      <c r="G51" s="2">
        <v>1</v>
      </c>
      <c r="H51" s="2">
        <v>2</v>
      </c>
      <c r="I51" s="2">
        <v>7</v>
      </c>
      <c r="J51" s="4">
        <v>0.7746346915014336</v>
      </c>
      <c r="K51" s="2">
        <v>1</v>
      </c>
      <c r="L51" s="2">
        <v>6</v>
      </c>
      <c r="M51" s="4">
        <v>0.88328934872248721</v>
      </c>
      <c r="N51" s="2">
        <v>5</v>
      </c>
      <c r="O51" s="2">
        <v>6</v>
      </c>
      <c r="P51" s="2">
        <v>4</v>
      </c>
      <c r="Q51" s="2">
        <v>7.8</v>
      </c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1">
        <v>51</v>
      </c>
      <c r="B52" s="2" t="s">
        <v>116</v>
      </c>
      <c r="C52" s="2" t="s">
        <v>117</v>
      </c>
      <c r="D52" s="3">
        <v>44014</v>
      </c>
      <c r="E52" s="2">
        <v>1</v>
      </c>
      <c r="F52" s="2">
        <v>2</v>
      </c>
      <c r="G52" s="2">
        <v>2</v>
      </c>
      <c r="H52" s="2">
        <v>2</v>
      </c>
      <c r="I52" s="2">
        <v>9</v>
      </c>
      <c r="J52" s="4">
        <v>0.34983408418788742</v>
      </c>
      <c r="K52" s="2">
        <v>1</v>
      </c>
      <c r="L52" s="2">
        <v>4</v>
      </c>
      <c r="M52" s="4">
        <v>0.26103095979193858</v>
      </c>
      <c r="N52" s="2">
        <v>4</v>
      </c>
      <c r="O52" s="2">
        <v>1</v>
      </c>
      <c r="P52" s="2">
        <v>5</v>
      </c>
      <c r="Q52" s="2">
        <v>4.8000000000000007</v>
      </c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1">
        <v>52</v>
      </c>
      <c r="B53" s="2" t="s">
        <v>118</v>
      </c>
      <c r="C53" s="2" t="s">
        <v>119</v>
      </c>
      <c r="D53" s="3">
        <v>43559</v>
      </c>
      <c r="E53" s="2">
        <v>2</v>
      </c>
      <c r="F53" s="2">
        <v>5</v>
      </c>
      <c r="G53" s="2">
        <v>2</v>
      </c>
      <c r="H53" s="2">
        <v>2</v>
      </c>
      <c r="I53" s="2">
        <v>4</v>
      </c>
      <c r="J53" s="4">
        <v>0.64890838366436332</v>
      </c>
      <c r="K53" s="2">
        <v>1</v>
      </c>
      <c r="L53" s="2">
        <v>3</v>
      </c>
      <c r="M53" s="4">
        <v>0.73196690998967906</v>
      </c>
      <c r="N53" s="2">
        <v>3</v>
      </c>
      <c r="O53" s="2">
        <v>8</v>
      </c>
      <c r="P53" s="2">
        <v>5</v>
      </c>
      <c r="Q53" s="2">
        <v>6.6000000000000005</v>
      </c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1">
        <v>53</v>
      </c>
      <c r="B54" s="2" t="s">
        <v>120</v>
      </c>
      <c r="C54" s="2" t="s">
        <v>121</v>
      </c>
      <c r="D54" s="3">
        <v>44125</v>
      </c>
      <c r="E54" s="2">
        <v>1</v>
      </c>
      <c r="F54" s="2">
        <v>3</v>
      </c>
      <c r="G54" s="2">
        <v>1</v>
      </c>
      <c r="H54" s="2">
        <v>1</v>
      </c>
      <c r="I54" s="2">
        <v>5</v>
      </c>
      <c r="J54" s="4">
        <v>0.61427068708829902</v>
      </c>
      <c r="K54" s="2">
        <v>1</v>
      </c>
      <c r="L54" s="2">
        <v>5</v>
      </c>
      <c r="M54" s="4">
        <v>0.74448410875246551</v>
      </c>
      <c r="N54" s="2">
        <v>7</v>
      </c>
      <c r="O54" s="2">
        <v>5</v>
      </c>
      <c r="P54" s="2">
        <v>4</v>
      </c>
      <c r="Q54" s="2">
        <v>6.6</v>
      </c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1">
        <v>54</v>
      </c>
      <c r="B55" s="2" t="s">
        <v>122</v>
      </c>
      <c r="C55" s="2" t="s">
        <v>123</v>
      </c>
      <c r="D55" s="3">
        <v>43300</v>
      </c>
      <c r="E55" s="2">
        <v>2</v>
      </c>
      <c r="F55" s="2">
        <v>4</v>
      </c>
      <c r="G55" s="2">
        <v>1</v>
      </c>
      <c r="H55" s="2">
        <v>1</v>
      </c>
      <c r="I55" s="2">
        <v>12</v>
      </c>
      <c r="J55" s="4">
        <v>0.43508284777867712</v>
      </c>
      <c r="K55" s="2">
        <v>1</v>
      </c>
      <c r="L55" s="2">
        <v>8</v>
      </c>
      <c r="M55" s="4">
        <v>1.8340746975249567E-2</v>
      </c>
      <c r="N55" s="2">
        <v>8</v>
      </c>
      <c r="O55" s="2">
        <v>6</v>
      </c>
      <c r="P55" s="2">
        <v>5</v>
      </c>
      <c r="Q55" s="2">
        <v>6.6000000000000005</v>
      </c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1">
        <v>55</v>
      </c>
      <c r="B56" s="2" t="s">
        <v>124</v>
      </c>
      <c r="C56" s="2" t="s">
        <v>125</v>
      </c>
      <c r="D56" s="3">
        <v>42486</v>
      </c>
      <c r="E56" s="2">
        <v>1</v>
      </c>
      <c r="F56" s="2">
        <v>4</v>
      </c>
      <c r="G56" s="2">
        <v>2</v>
      </c>
      <c r="H56" s="2">
        <v>1</v>
      </c>
      <c r="I56" s="2">
        <v>16</v>
      </c>
      <c r="J56" s="4">
        <v>0.49731268495288106</v>
      </c>
      <c r="K56" s="2">
        <v>1</v>
      </c>
      <c r="L56" s="2">
        <v>7</v>
      </c>
      <c r="M56" s="4">
        <v>0.73883065474092235</v>
      </c>
      <c r="N56" s="2">
        <v>2</v>
      </c>
      <c r="O56" s="2">
        <v>9</v>
      </c>
      <c r="P56" s="2">
        <v>5</v>
      </c>
      <c r="Q56" s="2">
        <v>6.6</v>
      </c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1">
        <v>56</v>
      </c>
      <c r="B57" s="2" t="s">
        <v>126</v>
      </c>
      <c r="C57" s="2" t="s">
        <v>127</v>
      </c>
      <c r="D57" s="3">
        <v>43073</v>
      </c>
      <c r="E57" s="2">
        <v>1</v>
      </c>
      <c r="F57" s="2">
        <v>4</v>
      </c>
      <c r="G57" s="2">
        <v>1</v>
      </c>
      <c r="H57" s="2">
        <v>2</v>
      </c>
      <c r="I57" s="2">
        <v>3</v>
      </c>
      <c r="J57" s="4">
        <v>0.13988879429563827</v>
      </c>
      <c r="K57" s="2">
        <v>1</v>
      </c>
      <c r="L57" s="2">
        <v>4</v>
      </c>
      <c r="M57" s="4">
        <v>0.69708063112036367</v>
      </c>
      <c r="N57" s="2">
        <v>7</v>
      </c>
      <c r="O57" s="2">
        <v>1</v>
      </c>
      <c r="P57" s="2">
        <v>5</v>
      </c>
      <c r="Q57" s="2">
        <v>6.6000000000000005</v>
      </c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1">
        <v>57</v>
      </c>
      <c r="B58" s="2" t="s">
        <v>128</v>
      </c>
      <c r="C58" s="2" t="s">
        <v>129</v>
      </c>
      <c r="D58" s="3">
        <v>43927</v>
      </c>
      <c r="E58" s="2">
        <v>2</v>
      </c>
      <c r="F58" s="2">
        <v>4</v>
      </c>
      <c r="G58" s="2">
        <v>1</v>
      </c>
      <c r="H58" s="2">
        <v>2</v>
      </c>
      <c r="I58" s="2">
        <v>13</v>
      </c>
      <c r="J58" s="4">
        <v>7.9025370057070998E-2</v>
      </c>
      <c r="K58" s="2">
        <v>1</v>
      </c>
      <c r="L58" s="2">
        <v>8</v>
      </c>
      <c r="M58" s="4">
        <v>0.83704967814352982</v>
      </c>
      <c r="N58" s="2">
        <v>8</v>
      </c>
      <c r="O58" s="2">
        <v>10</v>
      </c>
      <c r="P58" s="2">
        <v>4</v>
      </c>
      <c r="Q58" s="2">
        <v>8.3999999999999986</v>
      </c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1">
        <v>58</v>
      </c>
      <c r="B59" s="2" t="s">
        <v>130</v>
      </c>
      <c r="C59" s="2" t="s">
        <v>131</v>
      </c>
      <c r="D59" s="3">
        <v>42479</v>
      </c>
      <c r="E59" s="2">
        <v>1</v>
      </c>
      <c r="F59" s="2">
        <v>4</v>
      </c>
      <c r="G59" s="2">
        <v>1</v>
      </c>
      <c r="H59" s="2">
        <v>2</v>
      </c>
      <c r="I59" s="2">
        <v>1</v>
      </c>
      <c r="J59" s="4">
        <v>0.12025616831531383</v>
      </c>
      <c r="K59" s="2">
        <v>1</v>
      </c>
      <c r="L59" s="2">
        <v>7</v>
      </c>
      <c r="M59" s="4">
        <v>0.24609399684404853</v>
      </c>
      <c r="N59" s="2">
        <v>2</v>
      </c>
      <c r="O59" s="2">
        <v>1</v>
      </c>
      <c r="P59" s="2">
        <v>4</v>
      </c>
      <c r="Q59" s="2">
        <v>6.0000000000000009</v>
      </c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1">
        <v>59</v>
      </c>
      <c r="B60" s="2" t="s">
        <v>132</v>
      </c>
      <c r="C60" s="2" t="s">
        <v>133</v>
      </c>
      <c r="D60" s="3">
        <v>43169</v>
      </c>
      <c r="E60" s="2">
        <v>2</v>
      </c>
      <c r="F60" s="2">
        <v>3</v>
      </c>
      <c r="G60" s="2">
        <v>2</v>
      </c>
      <c r="H60" s="2">
        <v>2</v>
      </c>
      <c r="I60" s="2">
        <v>10</v>
      </c>
      <c r="J60" s="4">
        <v>0.81802744398324578</v>
      </c>
      <c r="K60" s="2">
        <v>1</v>
      </c>
      <c r="L60" s="2">
        <v>4</v>
      </c>
      <c r="M60" s="4">
        <v>0.7716375633366378</v>
      </c>
      <c r="N60" s="2">
        <v>5</v>
      </c>
      <c r="O60" s="2">
        <v>8</v>
      </c>
      <c r="P60" s="2">
        <v>5</v>
      </c>
      <c r="Q60" s="2">
        <v>7.1999999999999993</v>
      </c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1">
        <v>60</v>
      </c>
      <c r="B61" s="2" t="s">
        <v>134</v>
      </c>
      <c r="C61" s="2" t="s">
        <v>135</v>
      </c>
      <c r="D61" s="3">
        <v>44059</v>
      </c>
      <c r="E61" s="2">
        <v>1</v>
      </c>
      <c r="F61" s="2">
        <v>3</v>
      </c>
      <c r="G61" s="2">
        <v>1</v>
      </c>
      <c r="H61" s="2">
        <v>2</v>
      </c>
      <c r="I61" s="2">
        <v>11</v>
      </c>
      <c r="J61" s="4">
        <v>0.18457701224295631</v>
      </c>
      <c r="K61" s="2">
        <v>1</v>
      </c>
      <c r="L61" s="2">
        <v>4</v>
      </c>
      <c r="M61" s="4">
        <v>0.76398477122349906</v>
      </c>
      <c r="N61" s="2">
        <v>3</v>
      </c>
      <c r="O61" s="2">
        <v>5</v>
      </c>
      <c r="P61" s="2">
        <v>5</v>
      </c>
      <c r="Q61" s="2">
        <v>6.0000000000000009</v>
      </c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1">
        <v>61</v>
      </c>
      <c r="B62" s="2" t="s">
        <v>136</v>
      </c>
      <c r="C62" s="2" t="s">
        <v>137</v>
      </c>
      <c r="D62" s="3">
        <v>43551</v>
      </c>
      <c r="E62" s="2">
        <v>1</v>
      </c>
      <c r="F62" s="2">
        <v>3</v>
      </c>
      <c r="G62" s="2">
        <v>2</v>
      </c>
      <c r="H62" s="2">
        <v>2</v>
      </c>
      <c r="I62" s="2">
        <v>7</v>
      </c>
      <c r="J62" s="4">
        <v>0.74144214298556865</v>
      </c>
      <c r="K62" s="2">
        <v>1</v>
      </c>
      <c r="L62" s="2">
        <v>8</v>
      </c>
      <c r="M62" s="4">
        <v>0.53711147293553585</v>
      </c>
      <c r="N62" s="2">
        <v>3</v>
      </c>
      <c r="O62" s="2">
        <v>5</v>
      </c>
      <c r="P62" s="2">
        <v>3</v>
      </c>
      <c r="Q62" s="2">
        <v>6.6</v>
      </c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1">
        <v>62</v>
      </c>
      <c r="B63" s="2" t="s">
        <v>138</v>
      </c>
      <c r="C63" s="2" t="s">
        <v>139</v>
      </c>
      <c r="D63" s="3">
        <v>43156</v>
      </c>
      <c r="E63" s="2">
        <v>1</v>
      </c>
      <c r="F63" s="2">
        <v>4</v>
      </c>
      <c r="G63" s="2">
        <v>2</v>
      </c>
      <c r="H63" s="2">
        <v>2</v>
      </c>
      <c r="I63" s="2">
        <v>15</v>
      </c>
      <c r="J63" s="4">
        <v>0.89799243642452031</v>
      </c>
      <c r="K63" s="2">
        <v>1</v>
      </c>
      <c r="L63" s="2">
        <v>4</v>
      </c>
      <c r="M63" s="4">
        <v>0.52904590499171078</v>
      </c>
      <c r="N63" s="2">
        <v>5</v>
      </c>
      <c r="O63" s="2">
        <v>10</v>
      </c>
      <c r="P63" s="2">
        <v>4</v>
      </c>
      <c r="Q63" s="2">
        <v>7.8</v>
      </c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1">
        <v>63</v>
      </c>
      <c r="B64" s="2" t="s">
        <v>140</v>
      </c>
      <c r="C64" s="2" t="s">
        <v>141</v>
      </c>
      <c r="D64" s="3">
        <v>43609</v>
      </c>
      <c r="E64" s="2">
        <v>1</v>
      </c>
      <c r="F64" s="2">
        <v>2</v>
      </c>
      <c r="G64" s="2">
        <v>2</v>
      </c>
      <c r="H64" s="2">
        <v>2</v>
      </c>
      <c r="I64" s="2">
        <v>8</v>
      </c>
      <c r="J64" s="4">
        <v>0.22678910956929865</v>
      </c>
      <c r="K64" s="2">
        <v>1</v>
      </c>
      <c r="L64" s="2">
        <v>8</v>
      </c>
      <c r="M64" s="4">
        <v>0.12603077144639041</v>
      </c>
      <c r="N64" s="2">
        <v>8</v>
      </c>
      <c r="O64" s="2">
        <v>2</v>
      </c>
      <c r="P64" s="2">
        <v>4</v>
      </c>
      <c r="Q64" s="2">
        <v>6</v>
      </c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1">
        <v>64</v>
      </c>
      <c r="B65" s="2" t="s">
        <v>142</v>
      </c>
      <c r="C65" s="2" t="s">
        <v>143</v>
      </c>
      <c r="D65" s="3">
        <v>44049</v>
      </c>
      <c r="E65" s="2">
        <v>2</v>
      </c>
      <c r="F65" s="2">
        <v>3</v>
      </c>
      <c r="G65" s="2">
        <v>1</v>
      </c>
      <c r="H65" s="2">
        <v>2</v>
      </c>
      <c r="I65" s="2">
        <v>14</v>
      </c>
      <c r="J65" s="4">
        <v>0.19228600578553179</v>
      </c>
      <c r="K65" s="2">
        <v>1</v>
      </c>
      <c r="L65" s="2">
        <v>8</v>
      </c>
      <c r="M65" s="4">
        <v>0.29427530564147109</v>
      </c>
      <c r="N65" s="2">
        <v>5</v>
      </c>
      <c r="O65" s="2">
        <v>10</v>
      </c>
      <c r="P65" s="2">
        <v>3</v>
      </c>
      <c r="Q65" s="2">
        <v>7.2</v>
      </c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1">
        <v>65</v>
      </c>
      <c r="B66" s="2" t="s">
        <v>144</v>
      </c>
      <c r="C66" s="2" t="s">
        <v>145</v>
      </c>
      <c r="D66" s="3">
        <v>43477</v>
      </c>
      <c r="E66" s="2">
        <v>2</v>
      </c>
      <c r="F66" s="2">
        <v>4</v>
      </c>
      <c r="G66" s="2">
        <v>2</v>
      </c>
      <c r="H66" s="2">
        <v>2</v>
      </c>
      <c r="I66" s="2">
        <v>16</v>
      </c>
      <c r="J66" s="4">
        <v>0.23879092860912732</v>
      </c>
      <c r="K66" s="2">
        <v>1</v>
      </c>
      <c r="L66" s="2">
        <v>1</v>
      </c>
      <c r="M66" s="4">
        <v>0.29456840344878299</v>
      </c>
      <c r="N66" s="2">
        <v>8</v>
      </c>
      <c r="O66" s="2">
        <v>7</v>
      </c>
      <c r="P66" s="2">
        <v>5</v>
      </c>
      <c r="Q66" s="2">
        <v>6.0000000000000009</v>
      </c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1">
        <v>66</v>
      </c>
      <c r="B67" s="2" t="s">
        <v>146</v>
      </c>
      <c r="C67" s="2" t="s">
        <v>147</v>
      </c>
      <c r="D67" s="3">
        <v>42673</v>
      </c>
      <c r="E67" s="2">
        <v>1</v>
      </c>
      <c r="F67" s="2">
        <v>4</v>
      </c>
      <c r="G67" s="2">
        <v>1</v>
      </c>
      <c r="H67" s="2">
        <v>2</v>
      </c>
      <c r="I67" s="2">
        <v>15</v>
      </c>
      <c r="J67" s="4">
        <v>0.10321418964827145</v>
      </c>
      <c r="K67" s="2">
        <v>2</v>
      </c>
      <c r="L67" s="2">
        <v>7</v>
      </c>
      <c r="M67" s="4">
        <v>0.29689366910170389</v>
      </c>
      <c r="N67" s="2">
        <v>7</v>
      </c>
      <c r="O67" s="2">
        <v>10</v>
      </c>
      <c r="P67" s="2">
        <v>4</v>
      </c>
      <c r="Q67" s="2">
        <v>7.2</v>
      </c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1">
        <v>67</v>
      </c>
      <c r="B68" s="2" t="s">
        <v>148</v>
      </c>
      <c r="C68" s="2" t="s">
        <v>149</v>
      </c>
      <c r="D68" s="3">
        <v>43034</v>
      </c>
      <c r="E68" s="2">
        <v>1</v>
      </c>
      <c r="F68" s="2">
        <v>5</v>
      </c>
      <c r="G68" s="2">
        <v>2</v>
      </c>
      <c r="H68" s="2">
        <v>2</v>
      </c>
      <c r="I68" s="2">
        <v>4</v>
      </c>
      <c r="J68" s="4">
        <v>0.58956016449331472</v>
      </c>
      <c r="K68" s="2">
        <v>1</v>
      </c>
      <c r="L68" s="2">
        <v>8</v>
      </c>
      <c r="M68" s="4">
        <v>0.74576288272911928</v>
      </c>
      <c r="N68" s="2">
        <v>2</v>
      </c>
      <c r="O68" s="2">
        <v>1</v>
      </c>
      <c r="P68" s="2">
        <v>4</v>
      </c>
      <c r="Q68" s="2">
        <v>6.6000000000000005</v>
      </c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1">
        <v>68</v>
      </c>
      <c r="B69" s="2" t="s">
        <v>150</v>
      </c>
      <c r="C69" s="2" t="s">
        <v>151</v>
      </c>
      <c r="D69" s="3">
        <v>44189</v>
      </c>
      <c r="E69" s="2">
        <v>1</v>
      </c>
      <c r="F69" s="2">
        <v>5</v>
      </c>
      <c r="G69" s="2">
        <v>2</v>
      </c>
      <c r="H69" s="2">
        <v>2</v>
      </c>
      <c r="I69" s="2">
        <v>0</v>
      </c>
      <c r="J69" s="4">
        <v>0.55272442472692573</v>
      </c>
      <c r="K69" s="2">
        <v>2</v>
      </c>
      <c r="L69" s="2">
        <v>5</v>
      </c>
      <c r="M69" s="4">
        <v>0.97670001578212318</v>
      </c>
      <c r="N69" s="2">
        <v>3</v>
      </c>
      <c r="O69" s="2">
        <v>7</v>
      </c>
      <c r="P69" s="2">
        <v>5</v>
      </c>
      <c r="Q69" s="2">
        <v>6.0000000000000009</v>
      </c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1">
        <v>69</v>
      </c>
      <c r="B70" s="2" t="s">
        <v>152</v>
      </c>
      <c r="C70" s="2" t="s">
        <v>153</v>
      </c>
      <c r="D70" s="3">
        <v>44042</v>
      </c>
      <c r="E70" s="2">
        <v>1</v>
      </c>
      <c r="F70" s="2">
        <v>5</v>
      </c>
      <c r="G70" s="2">
        <v>1</v>
      </c>
      <c r="H70" s="2">
        <v>2</v>
      </c>
      <c r="I70" s="2">
        <v>16</v>
      </c>
      <c r="J70" s="4">
        <v>0.85472858810579488</v>
      </c>
      <c r="K70" s="2">
        <v>1</v>
      </c>
      <c r="L70" s="2">
        <v>10</v>
      </c>
      <c r="M70" s="4">
        <v>0.64716781285168778</v>
      </c>
      <c r="N70" s="2">
        <v>5</v>
      </c>
      <c r="O70" s="2">
        <v>9</v>
      </c>
      <c r="P70" s="2">
        <v>5</v>
      </c>
      <c r="Q70" s="2">
        <v>8.9999999999999982</v>
      </c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1">
        <v>70</v>
      </c>
      <c r="B71" s="2" t="s">
        <v>154</v>
      </c>
      <c r="C71" s="2" t="s">
        <v>155</v>
      </c>
      <c r="D71" s="3">
        <v>42929</v>
      </c>
      <c r="E71" s="2">
        <v>1</v>
      </c>
      <c r="F71" s="2">
        <v>1</v>
      </c>
      <c r="G71" s="2">
        <v>1</v>
      </c>
      <c r="H71" s="2">
        <v>2</v>
      </c>
      <c r="I71" s="2">
        <v>10</v>
      </c>
      <c r="J71" s="4">
        <v>0.9553887485015462</v>
      </c>
      <c r="K71" s="2">
        <v>2</v>
      </c>
      <c r="L71" s="2">
        <v>2</v>
      </c>
      <c r="M71" s="4">
        <v>0.92427289876616636</v>
      </c>
      <c r="N71" s="2">
        <v>8</v>
      </c>
      <c r="O71" s="2">
        <v>8</v>
      </c>
      <c r="P71" s="2">
        <v>5</v>
      </c>
      <c r="Q71" s="2">
        <v>7.2</v>
      </c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1">
        <v>71</v>
      </c>
      <c r="B72" s="2" t="s">
        <v>156</v>
      </c>
      <c r="C72" s="2" t="s">
        <v>157</v>
      </c>
      <c r="D72" s="3">
        <v>43772</v>
      </c>
      <c r="E72" s="2">
        <v>1</v>
      </c>
      <c r="F72" s="2">
        <v>5</v>
      </c>
      <c r="G72" s="2">
        <v>2</v>
      </c>
      <c r="H72" s="2">
        <v>2</v>
      </c>
      <c r="I72" s="2">
        <v>10</v>
      </c>
      <c r="J72" s="4">
        <v>0.73048610379521317</v>
      </c>
      <c r="K72" s="2">
        <v>2</v>
      </c>
      <c r="L72" s="2">
        <v>9</v>
      </c>
      <c r="M72" s="4">
        <v>2.8427265314796002E-2</v>
      </c>
      <c r="N72" s="2">
        <v>3</v>
      </c>
      <c r="O72" s="2">
        <v>3</v>
      </c>
      <c r="P72" s="2">
        <v>5</v>
      </c>
      <c r="Q72" s="2">
        <v>6.0000000000000009</v>
      </c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1">
        <v>72</v>
      </c>
      <c r="B73" s="2" t="s">
        <v>158</v>
      </c>
      <c r="C73" s="2" t="s">
        <v>159</v>
      </c>
      <c r="D73" s="3">
        <v>43849</v>
      </c>
      <c r="E73" s="2">
        <v>1</v>
      </c>
      <c r="F73" s="2">
        <v>3</v>
      </c>
      <c r="G73" s="2">
        <v>3</v>
      </c>
      <c r="H73" s="2">
        <v>1</v>
      </c>
      <c r="I73" s="2">
        <v>3</v>
      </c>
      <c r="J73" s="4">
        <v>9.7041951548738403E-2</v>
      </c>
      <c r="K73" s="2">
        <v>1</v>
      </c>
      <c r="L73" s="2">
        <v>2</v>
      </c>
      <c r="M73" s="4">
        <v>0.39916162500861685</v>
      </c>
      <c r="N73" s="2">
        <v>8</v>
      </c>
      <c r="O73" s="2">
        <v>2</v>
      </c>
      <c r="P73" s="2">
        <v>2</v>
      </c>
      <c r="Q73" s="2">
        <v>4.2</v>
      </c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1">
        <v>73</v>
      </c>
      <c r="B74" s="2" t="s">
        <v>160</v>
      </c>
      <c r="C74" s="2" t="s">
        <v>161</v>
      </c>
      <c r="D74" s="3">
        <v>44053</v>
      </c>
      <c r="E74" s="2">
        <v>2</v>
      </c>
      <c r="F74" s="2">
        <v>4</v>
      </c>
      <c r="G74" s="2">
        <v>3</v>
      </c>
      <c r="H74" s="2">
        <v>2</v>
      </c>
      <c r="I74" s="2">
        <v>10</v>
      </c>
      <c r="J74" s="4">
        <v>0.49365798201710187</v>
      </c>
      <c r="K74" s="2">
        <v>1</v>
      </c>
      <c r="L74" s="2">
        <v>6</v>
      </c>
      <c r="M74" s="4">
        <v>0.55540333456099744</v>
      </c>
      <c r="N74" s="2">
        <v>7</v>
      </c>
      <c r="O74" s="2">
        <v>9</v>
      </c>
      <c r="P74" s="2">
        <v>1</v>
      </c>
      <c r="Q74" s="2">
        <v>7.8</v>
      </c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1">
        <v>74</v>
      </c>
      <c r="B75" s="2" t="s">
        <v>162</v>
      </c>
      <c r="C75" s="2" t="s">
        <v>163</v>
      </c>
      <c r="D75" s="3">
        <v>43402</v>
      </c>
      <c r="E75" s="2">
        <v>2</v>
      </c>
      <c r="F75" s="2">
        <v>3</v>
      </c>
      <c r="G75" s="2">
        <v>3</v>
      </c>
      <c r="H75" s="2">
        <v>2</v>
      </c>
      <c r="I75" s="2">
        <v>6</v>
      </c>
      <c r="J75" s="4">
        <v>0.94383626724452896</v>
      </c>
      <c r="K75" s="2">
        <v>1</v>
      </c>
      <c r="L75" s="2">
        <v>1</v>
      </c>
      <c r="M75" s="4">
        <v>0.96724326720849241</v>
      </c>
      <c r="N75" s="2">
        <v>3</v>
      </c>
      <c r="O75" s="2">
        <v>9</v>
      </c>
      <c r="P75" s="2">
        <v>2</v>
      </c>
      <c r="Q75" s="2">
        <v>6.6</v>
      </c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1">
        <v>75</v>
      </c>
      <c r="B76" s="2" t="s">
        <v>164</v>
      </c>
      <c r="C76" s="2" t="s">
        <v>165</v>
      </c>
      <c r="D76" s="3">
        <v>44042</v>
      </c>
      <c r="E76" s="2">
        <v>1</v>
      </c>
      <c r="F76" s="2">
        <v>5</v>
      </c>
      <c r="G76" s="2">
        <v>3</v>
      </c>
      <c r="H76" s="2">
        <v>2</v>
      </c>
      <c r="I76" s="2">
        <v>0</v>
      </c>
      <c r="J76" s="4">
        <v>0.81864546138231842</v>
      </c>
      <c r="K76" s="2">
        <v>1</v>
      </c>
      <c r="L76" s="2">
        <v>4</v>
      </c>
      <c r="M76" s="4">
        <v>0.36269535349151782</v>
      </c>
      <c r="N76" s="2">
        <v>2</v>
      </c>
      <c r="O76" s="2">
        <v>7</v>
      </c>
      <c r="P76" s="2">
        <v>3</v>
      </c>
      <c r="Q76" s="2">
        <v>5.4000000000000012</v>
      </c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1">
        <v>76</v>
      </c>
      <c r="B77" s="2" t="s">
        <v>166</v>
      </c>
      <c r="C77" s="2" t="s">
        <v>167</v>
      </c>
      <c r="D77" s="3">
        <v>44190</v>
      </c>
      <c r="E77" s="2">
        <v>2</v>
      </c>
      <c r="F77" s="2">
        <v>2</v>
      </c>
      <c r="G77" s="2">
        <v>3</v>
      </c>
      <c r="H77" s="2">
        <v>1</v>
      </c>
      <c r="I77" s="2">
        <v>2</v>
      </c>
      <c r="J77" s="4">
        <v>0.30773553895546135</v>
      </c>
      <c r="K77" s="2">
        <v>1</v>
      </c>
      <c r="L77" s="2">
        <v>6</v>
      </c>
      <c r="M77" s="4">
        <v>0.34623808573074899</v>
      </c>
      <c r="N77" s="2">
        <v>4</v>
      </c>
      <c r="O77" s="2">
        <v>8</v>
      </c>
      <c r="P77" s="2">
        <v>1</v>
      </c>
      <c r="Q77" s="2">
        <v>4.8</v>
      </c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1">
        <v>77</v>
      </c>
      <c r="B78" s="2" t="s">
        <v>168</v>
      </c>
      <c r="C78" s="2" t="s">
        <v>169</v>
      </c>
      <c r="D78" s="3">
        <v>43116</v>
      </c>
      <c r="E78" s="2">
        <v>1</v>
      </c>
      <c r="F78" s="2">
        <v>3</v>
      </c>
      <c r="G78" s="2">
        <v>3</v>
      </c>
      <c r="H78" s="2">
        <v>1</v>
      </c>
      <c r="I78" s="2">
        <v>4</v>
      </c>
      <c r="J78" s="4">
        <v>0.12732372133656933</v>
      </c>
      <c r="K78" s="2">
        <v>1</v>
      </c>
      <c r="L78" s="2">
        <v>9</v>
      </c>
      <c r="M78" s="4">
        <v>0.50754976605278546</v>
      </c>
      <c r="N78" s="2">
        <v>8</v>
      </c>
      <c r="O78" s="2">
        <v>9</v>
      </c>
      <c r="P78" s="2">
        <v>1</v>
      </c>
      <c r="Q78" s="2">
        <v>5.9999999999999991</v>
      </c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1">
        <v>78</v>
      </c>
      <c r="B79" s="2" t="s">
        <v>170</v>
      </c>
      <c r="C79" s="2" t="s">
        <v>171</v>
      </c>
      <c r="D79" s="3">
        <v>44116</v>
      </c>
      <c r="E79" s="2">
        <v>2</v>
      </c>
      <c r="F79" s="2">
        <v>2</v>
      </c>
      <c r="G79" s="2">
        <v>1</v>
      </c>
      <c r="H79" s="2">
        <v>1</v>
      </c>
      <c r="I79" s="2">
        <v>4</v>
      </c>
      <c r="J79" s="4">
        <v>0.67586168854249662</v>
      </c>
      <c r="K79" s="2">
        <v>1</v>
      </c>
      <c r="L79" s="2">
        <v>10</v>
      </c>
      <c r="M79" s="4">
        <v>0.36897904511504631</v>
      </c>
      <c r="N79" s="2">
        <v>6</v>
      </c>
      <c r="O79" s="2">
        <v>10</v>
      </c>
      <c r="P79" s="2">
        <v>5</v>
      </c>
      <c r="Q79" s="2">
        <v>6.6</v>
      </c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1">
        <v>79</v>
      </c>
      <c r="B80" s="2" t="s">
        <v>172</v>
      </c>
      <c r="C80" s="2" t="s">
        <v>173</v>
      </c>
      <c r="D80" s="3">
        <v>42648</v>
      </c>
      <c r="E80" s="2">
        <v>1</v>
      </c>
      <c r="F80" s="2">
        <v>3</v>
      </c>
      <c r="G80" s="2">
        <v>1</v>
      </c>
      <c r="H80" s="2">
        <v>1</v>
      </c>
      <c r="I80" s="2">
        <v>5</v>
      </c>
      <c r="J80" s="4">
        <v>0.91253693905374444</v>
      </c>
      <c r="K80" s="2">
        <v>1</v>
      </c>
      <c r="L80" s="2">
        <v>10</v>
      </c>
      <c r="M80" s="4">
        <v>0.68349872365317554</v>
      </c>
      <c r="N80" s="2">
        <v>8</v>
      </c>
      <c r="O80" s="2">
        <v>10</v>
      </c>
      <c r="P80" s="2">
        <v>4</v>
      </c>
      <c r="Q80" s="2">
        <v>7.1999999999999993</v>
      </c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1">
        <v>80</v>
      </c>
      <c r="B81" s="2" t="s">
        <v>174</v>
      </c>
      <c r="C81" s="2" t="s">
        <v>175</v>
      </c>
      <c r="D81" s="3">
        <v>43370</v>
      </c>
      <c r="E81" s="2">
        <v>1</v>
      </c>
      <c r="F81" s="2">
        <v>5</v>
      </c>
      <c r="G81" s="2">
        <v>3</v>
      </c>
      <c r="H81" s="2">
        <v>1</v>
      </c>
      <c r="I81" s="2">
        <v>18</v>
      </c>
      <c r="J81" s="4">
        <v>0.89970245482084998</v>
      </c>
      <c r="K81" s="2">
        <v>1</v>
      </c>
      <c r="L81" s="2">
        <v>8</v>
      </c>
      <c r="M81" s="4">
        <v>0.49755093491174929</v>
      </c>
      <c r="N81" s="2">
        <v>7</v>
      </c>
      <c r="O81" s="2">
        <v>7</v>
      </c>
      <c r="P81" s="2">
        <v>4</v>
      </c>
      <c r="Q81" s="2">
        <v>7.1999999999999993</v>
      </c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1">
        <v>81</v>
      </c>
      <c r="B82" s="2" t="s">
        <v>176</v>
      </c>
      <c r="C82" s="2" t="s">
        <v>177</v>
      </c>
      <c r="D82" s="3">
        <v>43005</v>
      </c>
      <c r="E82" s="2">
        <v>1</v>
      </c>
      <c r="F82" s="2">
        <v>5</v>
      </c>
      <c r="G82" s="2">
        <v>1</v>
      </c>
      <c r="H82" s="2">
        <v>2</v>
      </c>
      <c r="I82" s="2">
        <v>17</v>
      </c>
      <c r="J82" s="4">
        <v>9.353707516134302E-2</v>
      </c>
      <c r="K82" s="2">
        <v>1</v>
      </c>
      <c r="L82" s="2">
        <v>4</v>
      </c>
      <c r="M82" s="4">
        <v>0.23638250433135632</v>
      </c>
      <c r="N82" s="2">
        <v>8</v>
      </c>
      <c r="O82" s="2">
        <v>8</v>
      </c>
      <c r="P82" s="2">
        <v>2</v>
      </c>
      <c r="Q82" s="2">
        <v>7.2</v>
      </c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1">
        <v>82</v>
      </c>
      <c r="B83" s="2" t="s">
        <v>178</v>
      </c>
      <c r="C83" s="2" t="s">
        <v>179</v>
      </c>
      <c r="D83" s="3">
        <v>42651</v>
      </c>
      <c r="E83" s="2">
        <v>2</v>
      </c>
      <c r="F83" s="2">
        <v>4</v>
      </c>
      <c r="G83" s="2">
        <v>1</v>
      </c>
      <c r="H83" s="2">
        <v>1</v>
      </c>
      <c r="I83" s="2">
        <v>18</v>
      </c>
      <c r="J83" s="4">
        <v>0.16567642892275758</v>
      </c>
      <c r="K83" s="2">
        <v>1</v>
      </c>
      <c r="L83" s="2">
        <v>6</v>
      </c>
      <c r="M83" s="4">
        <v>0.90115639649641188</v>
      </c>
      <c r="N83" s="2">
        <v>3</v>
      </c>
      <c r="O83" s="2">
        <v>7</v>
      </c>
      <c r="P83" s="2">
        <v>4</v>
      </c>
      <c r="Q83" s="2">
        <v>6.6000000000000005</v>
      </c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1">
        <v>83</v>
      </c>
      <c r="B84" s="2" t="s">
        <v>180</v>
      </c>
      <c r="C84" s="2" t="s">
        <v>181</v>
      </c>
      <c r="D84" s="3">
        <v>43446</v>
      </c>
      <c r="E84" s="2">
        <v>1</v>
      </c>
      <c r="F84" s="2">
        <v>2</v>
      </c>
      <c r="G84" s="2">
        <v>3</v>
      </c>
      <c r="H84" s="2">
        <v>2</v>
      </c>
      <c r="I84" s="2">
        <v>6</v>
      </c>
      <c r="J84" s="4">
        <v>0.26770885737153127</v>
      </c>
      <c r="K84" s="2">
        <v>1</v>
      </c>
      <c r="L84" s="2">
        <v>8</v>
      </c>
      <c r="M84" s="4">
        <v>3.7877805778538387E-2</v>
      </c>
      <c r="N84" s="2">
        <v>3</v>
      </c>
      <c r="O84" s="2">
        <v>8</v>
      </c>
      <c r="P84" s="2">
        <v>3</v>
      </c>
      <c r="Q84" s="2">
        <v>6</v>
      </c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1">
        <v>84</v>
      </c>
      <c r="B85" s="2" t="s">
        <v>182</v>
      </c>
      <c r="C85" s="2" t="s">
        <v>183</v>
      </c>
      <c r="D85" s="3">
        <v>43004</v>
      </c>
      <c r="E85" s="2">
        <v>1</v>
      </c>
      <c r="F85" s="2">
        <v>3</v>
      </c>
      <c r="G85" s="2">
        <v>3</v>
      </c>
      <c r="H85" s="2">
        <v>2</v>
      </c>
      <c r="I85" s="2">
        <v>3</v>
      </c>
      <c r="J85" s="4">
        <v>6.2288798213705254E-2</v>
      </c>
      <c r="K85" s="2">
        <v>1</v>
      </c>
      <c r="L85" s="2">
        <v>3</v>
      </c>
      <c r="M85" s="4">
        <v>0.24716851687158214</v>
      </c>
      <c r="N85" s="2">
        <v>4</v>
      </c>
      <c r="O85" s="2">
        <v>10</v>
      </c>
      <c r="P85" s="2">
        <v>5</v>
      </c>
      <c r="Q85" s="2">
        <v>4.8000000000000007</v>
      </c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1">
        <v>85</v>
      </c>
      <c r="B86" s="2" t="s">
        <v>184</v>
      </c>
      <c r="C86" s="2" t="s">
        <v>185</v>
      </c>
      <c r="D86" s="3">
        <v>42387</v>
      </c>
      <c r="E86" s="2">
        <v>2</v>
      </c>
      <c r="F86" s="2">
        <v>4</v>
      </c>
      <c r="G86" s="2">
        <v>3</v>
      </c>
      <c r="H86" s="2">
        <v>2</v>
      </c>
      <c r="I86" s="2">
        <v>14</v>
      </c>
      <c r="J86" s="4">
        <v>0.32022786309468809</v>
      </c>
      <c r="K86" s="2">
        <v>1</v>
      </c>
      <c r="L86" s="2">
        <v>7</v>
      </c>
      <c r="M86" s="4">
        <v>0.85479146320963084</v>
      </c>
      <c r="N86" s="2">
        <v>8</v>
      </c>
      <c r="O86" s="2">
        <v>9</v>
      </c>
      <c r="P86" s="2">
        <v>5</v>
      </c>
      <c r="Q86" s="2">
        <v>7.8</v>
      </c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1">
        <v>86</v>
      </c>
      <c r="B87" s="2" t="s">
        <v>186</v>
      </c>
      <c r="C87" s="2" t="s">
        <v>187</v>
      </c>
      <c r="D87" s="3">
        <v>44088</v>
      </c>
      <c r="E87" s="2">
        <v>2</v>
      </c>
      <c r="F87" s="2">
        <v>5</v>
      </c>
      <c r="G87" s="2">
        <v>2</v>
      </c>
      <c r="H87" s="2">
        <v>2</v>
      </c>
      <c r="I87" s="2">
        <v>17</v>
      </c>
      <c r="J87" s="4">
        <v>0.74260714973291597</v>
      </c>
      <c r="K87" s="2">
        <v>1</v>
      </c>
      <c r="L87" s="2">
        <v>6</v>
      </c>
      <c r="M87" s="4">
        <v>0.50806934146022842</v>
      </c>
      <c r="N87" s="2">
        <v>4</v>
      </c>
      <c r="O87" s="2">
        <v>10</v>
      </c>
      <c r="P87" s="2">
        <v>4</v>
      </c>
      <c r="Q87" s="2">
        <v>7.8</v>
      </c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1">
        <v>87</v>
      </c>
      <c r="B88" s="2" t="s">
        <v>188</v>
      </c>
      <c r="C88" s="2" t="s">
        <v>189</v>
      </c>
      <c r="D88" s="3">
        <v>43968</v>
      </c>
      <c r="E88" s="2">
        <v>1</v>
      </c>
      <c r="F88" s="2">
        <v>4</v>
      </c>
      <c r="G88" s="2">
        <v>2</v>
      </c>
      <c r="H88" s="2">
        <v>1</v>
      </c>
      <c r="I88" s="2">
        <v>13</v>
      </c>
      <c r="J88" s="4">
        <v>0.83756275743462638</v>
      </c>
      <c r="K88" s="2">
        <v>1</v>
      </c>
      <c r="L88" s="2">
        <v>8</v>
      </c>
      <c r="M88" s="4">
        <v>4.050862802613675E-2</v>
      </c>
      <c r="N88" s="2">
        <v>3</v>
      </c>
      <c r="O88" s="2">
        <v>10</v>
      </c>
      <c r="P88" s="2">
        <v>4</v>
      </c>
      <c r="Q88" s="2">
        <v>6.6</v>
      </c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1">
        <v>88</v>
      </c>
      <c r="B89" s="2" t="s">
        <v>190</v>
      </c>
      <c r="C89" s="2" t="s">
        <v>191</v>
      </c>
      <c r="D89" s="3">
        <v>42523</v>
      </c>
      <c r="E89" s="2">
        <v>1</v>
      </c>
      <c r="F89" s="2">
        <v>5</v>
      </c>
      <c r="G89" s="2">
        <v>1</v>
      </c>
      <c r="H89" s="2">
        <v>2</v>
      </c>
      <c r="I89" s="2">
        <v>16</v>
      </c>
      <c r="J89" s="4">
        <v>0.5418285607427068</v>
      </c>
      <c r="K89" s="2">
        <v>1</v>
      </c>
      <c r="L89" s="2">
        <v>5</v>
      </c>
      <c r="M89" s="4">
        <v>7.5767963098277158E-2</v>
      </c>
      <c r="N89" s="2">
        <v>3</v>
      </c>
      <c r="O89" s="2">
        <v>9</v>
      </c>
      <c r="P89" s="2">
        <v>5</v>
      </c>
      <c r="Q89" s="2">
        <v>7.8</v>
      </c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1">
        <v>89</v>
      </c>
      <c r="B90" s="2" t="s">
        <v>192</v>
      </c>
      <c r="C90" s="2" t="s">
        <v>193</v>
      </c>
      <c r="D90" s="3">
        <v>43205</v>
      </c>
      <c r="E90" s="2">
        <v>1</v>
      </c>
      <c r="F90" s="2">
        <v>2</v>
      </c>
      <c r="G90" s="2">
        <v>1</v>
      </c>
      <c r="H90" s="2">
        <v>1</v>
      </c>
      <c r="I90" s="2">
        <v>1</v>
      </c>
      <c r="J90" s="4">
        <v>0.39693979440164262</v>
      </c>
      <c r="K90" s="2">
        <v>1</v>
      </c>
      <c r="L90" s="2">
        <v>6</v>
      </c>
      <c r="M90" s="4">
        <v>0.5607315830600309</v>
      </c>
      <c r="N90" s="2">
        <v>4</v>
      </c>
      <c r="O90" s="2">
        <v>9</v>
      </c>
      <c r="P90" s="2">
        <v>5</v>
      </c>
      <c r="Q90" s="2">
        <v>6</v>
      </c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1">
        <v>90</v>
      </c>
      <c r="B91" s="2" t="s">
        <v>194</v>
      </c>
      <c r="C91" s="2" t="s">
        <v>195</v>
      </c>
      <c r="D91" s="3">
        <v>43718</v>
      </c>
      <c r="E91" s="2">
        <v>1</v>
      </c>
      <c r="F91" s="2">
        <v>2</v>
      </c>
      <c r="G91" s="2">
        <v>2</v>
      </c>
      <c r="H91" s="2">
        <v>2</v>
      </c>
      <c r="I91" s="2">
        <v>0</v>
      </c>
      <c r="J91" s="4">
        <v>0.87410817793438489</v>
      </c>
      <c r="K91" s="2">
        <v>1</v>
      </c>
      <c r="L91" s="2">
        <v>2</v>
      </c>
      <c r="M91" s="4">
        <v>0.60873743549425963</v>
      </c>
      <c r="N91" s="2">
        <v>4</v>
      </c>
      <c r="O91" s="2">
        <v>6</v>
      </c>
      <c r="P91" s="2">
        <v>5</v>
      </c>
      <c r="Q91" s="2">
        <v>5.4</v>
      </c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1">
        <v>91</v>
      </c>
      <c r="B92" s="2" t="s">
        <v>196</v>
      </c>
      <c r="C92" s="2" t="s">
        <v>197</v>
      </c>
      <c r="D92" s="3">
        <v>43842</v>
      </c>
      <c r="E92" s="2">
        <v>1</v>
      </c>
      <c r="F92" s="2">
        <v>2</v>
      </c>
      <c r="G92" s="2">
        <v>1</v>
      </c>
      <c r="H92" s="2">
        <v>2</v>
      </c>
      <c r="I92" s="2">
        <v>7</v>
      </c>
      <c r="J92" s="4">
        <v>0.85314925464694169</v>
      </c>
      <c r="K92" s="2">
        <v>1</v>
      </c>
      <c r="L92" s="2">
        <v>4</v>
      </c>
      <c r="M92" s="4">
        <v>0.65502474332457161</v>
      </c>
      <c r="N92" s="2">
        <v>7</v>
      </c>
      <c r="O92" s="2">
        <v>7</v>
      </c>
      <c r="P92" s="2">
        <v>3</v>
      </c>
      <c r="Q92" s="2">
        <v>7.2</v>
      </c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1">
        <v>92</v>
      </c>
      <c r="B93" s="2" t="s">
        <v>198</v>
      </c>
      <c r="C93" s="2" t="s">
        <v>199</v>
      </c>
      <c r="D93" s="3">
        <v>43863</v>
      </c>
      <c r="E93" s="2">
        <v>1</v>
      </c>
      <c r="F93" s="2">
        <v>3</v>
      </c>
      <c r="G93" s="2">
        <v>2</v>
      </c>
      <c r="H93" s="2">
        <v>2</v>
      </c>
      <c r="I93" s="2">
        <v>14</v>
      </c>
      <c r="J93" s="4">
        <v>0.54105651767954999</v>
      </c>
      <c r="K93" s="2">
        <v>1</v>
      </c>
      <c r="L93" s="2">
        <v>6</v>
      </c>
      <c r="M93" s="4">
        <v>0.67458218863752228</v>
      </c>
      <c r="N93" s="2">
        <v>6</v>
      </c>
      <c r="O93" s="2">
        <v>1</v>
      </c>
      <c r="P93" s="2">
        <v>4</v>
      </c>
      <c r="Q93" s="2">
        <v>7.1999999999999993</v>
      </c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1">
        <v>93</v>
      </c>
      <c r="B94" s="2" t="s">
        <v>200</v>
      </c>
      <c r="C94" s="2" t="s">
        <v>201</v>
      </c>
      <c r="D94" s="3">
        <v>42966</v>
      </c>
      <c r="E94" s="2">
        <v>1</v>
      </c>
      <c r="F94" s="2">
        <v>5</v>
      </c>
      <c r="G94" s="2">
        <v>2</v>
      </c>
      <c r="H94" s="2">
        <v>2</v>
      </c>
      <c r="I94" s="2">
        <v>13</v>
      </c>
      <c r="J94" s="4">
        <v>0.99316068073870523</v>
      </c>
      <c r="K94" s="2">
        <v>1</v>
      </c>
      <c r="L94" s="2">
        <v>4</v>
      </c>
      <c r="M94" s="4">
        <v>0.34543483744127912</v>
      </c>
      <c r="N94" s="2">
        <v>3</v>
      </c>
      <c r="O94" s="2">
        <v>8</v>
      </c>
      <c r="P94" s="2">
        <v>1</v>
      </c>
      <c r="Q94" s="2">
        <v>6.6000000000000005</v>
      </c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1">
        <v>94</v>
      </c>
      <c r="B95" s="2" t="s">
        <v>202</v>
      </c>
      <c r="C95" s="2" t="s">
        <v>203</v>
      </c>
      <c r="D95" s="3">
        <v>43228</v>
      </c>
      <c r="E95" s="2">
        <v>1</v>
      </c>
      <c r="F95" s="2">
        <v>5</v>
      </c>
      <c r="G95" s="2">
        <v>1</v>
      </c>
      <c r="H95" s="2">
        <v>1</v>
      </c>
      <c r="I95" s="2">
        <v>11</v>
      </c>
      <c r="J95" s="4">
        <v>0.36004074232913019</v>
      </c>
      <c r="K95" s="2">
        <v>2</v>
      </c>
      <c r="L95" s="2">
        <v>1</v>
      </c>
      <c r="M95" s="4">
        <v>0.30032845509739903</v>
      </c>
      <c r="N95" s="2">
        <v>2</v>
      </c>
      <c r="O95" s="2">
        <v>5</v>
      </c>
      <c r="P95" s="2">
        <v>4</v>
      </c>
      <c r="Q95" s="2">
        <v>4.8000000000000016</v>
      </c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1">
        <v>95</v>
      </c>
      <c r="B96" s="2" t="s">
        <v>204</v>
      </c>
      <c r="C96" s="2" t="s">
        <v>205</v>
      </c>
      <c r="D96" s="3">
        <v>43047</v>
      </c>
      <c r="E96" s="2">
        <v>1</v>
      </c>
      <c r="F96" s="2">
        <v>5</v>
      </c>
      <c r="G96" s="2">
        <v>1</v>
      </c>
      <c r="H96" s="2">
        <v>1</v>
      </c>
      <c r="I96" s="2">
        <v>6</v>
      </c>
      <c r="J96" s="4">
        <v>0.49311562493224459</v>
      </c>
      <c r="K96" s="2">
        <v>1</v>
      </c>
      <c r="L96" s="2">
        <v>3</v>
      </c>
      <c r="M96" s="4">
        <v>0.76706491385800812</v>
      </c>
      <c r="N96" s="2">
        <v>2</v>
      </c>
      <c r="O96" s="2">
        <v>6</v>
      </c>
      <c r="P96" s="2">
        <v>1</v>
      </c>
      <c r="Q96" s="2">
        <v>6.0000000000000009</v>
      </c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1">
        <v>96</v>
      </c>
      <c r="B97" s="2" t="s">
        <v>206</v>
      </c>
      <c r="C97" s="2" t="s">
        <v>207</v>
      </c>
      <c r="D97" s="3">
        <v>43605</v>
      </c>
      <c r="E97" s="2">
        <v>1</v>
      </c>
      <c r="F97" s="2">
        <v>1</v>
      </c>
      <c r="G97" s="2">
        <v>2</v>
      </c>
      <c r="H97" s="2">
        <v>1</v>
      </c>
      <c r="I97" s="2">
        <v>1</v>
      </c>
      <c r="J97" s="4">
        <v>0.57185562634270315</v>
      </c>
      <c r="K97" s="2">
        <v>1</v>
      </c>
      <c r="L97" s="2">
        <v>9</v>
      </c>
      <c r="M97" s="4">
        <v>0.88051595617916301</v>
      </c>
      <c r="N97" s="2">
        <v>6</v>
      </c>
      <c r="O97" s="2">
        <v>6</v>
      </c>
      <c r="P97" s="2">
        <v>5</v>
      </c>
      <c r="Q97" s="2">
        <v>6</v>
      </c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1">
        <v>97</v>
      </c>
      <c r="B98" s="2" t="s">
        <v>208</v>
      </c>
      <c r="C98" s="2" t="s">
        <v>209</v>
      </c>
      <c r="D98" s="3">
        <v>43954</v>
      </c>
      <c r="E98" s="2">
        <v>1</v>
      </c>
      <c r="F98" s="2">
        <v>3</v>
      </c>
      <c r="G98" s="2">
        <v>1</v>
      </c>
      <c r="H98" s="2">
        <v>1</v>
      </c>
      <c r="I98" s="2">
        <v>10</v>
      </c>
      <c r="J98" s="4">
        <v>0.9564462432698233</v>
      </c>
      <c r="K98" s="2">
        <v>1</v>
      </c>
      <c r="L98" s="2">
        <v>5</v>
      </c>
      <c r="M98" s="4">
        <v>0.87414826941306667</v>
      </c>
      <c r="N98" s="2">
        <v>5</v>
      </c>
      <c r="O98" s="2">
        <v>8</v>
      </c>
      <c r="P98" s="2">
        <v>2</v>
      </c>
      <c r="Q98" s="2">
        <v>7.7999999999999989</v>
      </c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1">
        <v>98</v>
      </c>
      <c r="B99" s="2" t="s">
        <v>210</v>
      </c>
      <c r="C99" s="2" t="s">
        <v>211</v>
      </c>
      <c r="D99" s="3">
        <v>43935</v>
      </c>
      <c r="E99" s="2">
        <v>1</v>
      </c>
      <c r="F99" s="2">
        <v>3</v>
      </c>
      <c r="G99" s="2">
        <v>1</v>
      </c>
      <c r="H99" s="2">
        <v>2</v>
      </c>
      <c r="I99" s="2">
        <v>0</v>
      </c>
      <c r="J99" s="4">
        <v>0.18976448617255026</v>
      </c>
      <c r="K99" s="2">
        <v>2</v>
      </c>
      <c r="L99" s="2">
        <v>7</v>
      </c>
      <c r="M99" s="4">
        <v>0.76694317528844191</v>
      </c>
      <c r="N99" s="2">
        <v>8</v>
      </c>
      <c r="O99" s="2">
        <v>10</v>
      </c>
      <c r="P99" s="2">
        <v>2</v>
      </c>
      <c r="Q99" s="2">
        <v>6.6000000000000005</v>
      </c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1">
        <v>99</v>
      </c>
      <c r="B100" s="2" t="s">
        <v>212</v>
      </c>
      <c r="C100" s="2" t="s">
        <v>213</v>
      </c>
      <c r="D100" s="3">
        <v>42392</v>
      </c>
      <c r="E100" s="2">
        <v>1</v>
      </c>
      <c r="F100" s="2">
        <v>1</v>
      </c>
      <c r="G100" s="2">
        <v>2</v>
      </c>
      <c r="H100" s="2">
        <v>1</v>
      </c>
      <c r="I100" s="2">
        <v>16</v>
      </c>
      <c r="J100" s="4">
        <v>0.43612321123393638</v>
      </c>
      <c r="K100" s="2">
        <v>1</v>
      </c>
      <c r="L100" s="2">
        <v>3</v>
      </c>
      <c r="M100" s="4">
        <v>0.29536009859039791</v>
      </c>
      <c r="N100" s="2">
        <v>7</v>
      </c>
      <c r="O100" s="2">
        <v>8</v>
      </c>
      <c r="P100" s="2">
        <v>4</v>
      </c>
      <c r="Q100" s="2">
        <v>5.4</v>
      </c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1">
        <v>100</v>
      </c>
      <c r="B101" s="2" t="s">
        <v>214</v>
      </c>
      <c r="C101" s="2" t="s">
        <v>215</v>
      </c>
      <c r="D101" s="3">
        <v>42754</v>
      </c>
      <c r="E101" s="2">
        <v>1</v>
      </c>
      <c r="F101" s="2">
        <v>2</v>
      </c>
      <c r="G101" s="2">
        <v>2</v>
      </c>
      <c r="H101" s="2">
        <v>1</v>
      </c>
      <c r="I101" s="2">
        <v>6</v>
      </c>
      <c r="J101" s="4">
        <v>0.20251567403121484</v>
      </c>
      <c r="K101" s="2">
        <v>2</v>
      </c>
      <c r="L101" s="2">
        <v>7</v>
      </c>
      <c r="M101" s="4">
        <v>0.46824573540653303</v>
      </c>
      <c r="N101" s="2">
        <v>5</v>
      </c>
      <c r="O101" s="2">
        <v>5</v>
      </c>
      <c r="P101" s="2">
        <v>1</v>
      </c>
      <c r="Q101" s="2">
        <v>5.4</v>
      </c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A676-A8CA-401F-B52B-C74C7F73998D}">
  <dimension ref="A1:M4"/>
  <sheetViews>
    <sheetView workbookViewId="0">
      <selection activeCell="H9" sqref="H9"/>
    </sheetView>
  </sheetViews>
  <sheetFormatPr defaultRowHeight="13.8" x14ac:dyDescent="0.25"/>
  <cols>
    <col min="1" max="1" width="34" bestFit="1" customWidth="1"/>
    <col min="2" max="2" width="17.19921875" bestFit="1" customWidth="1"/>
    <col min="3" max="3" width="11.8984375" bestFit="1" customWidth="1"/>
    <col min="4" max="4" width="9.5" bestFit="1" customWidth="1"/>
    <col min="5" max="5" width="19.59765625" bestFit="1" customWidth="1"/>
    <col min="6" max="6" width="13.296875" bestFit="1" customWidth="1"/>
    <col min="7" max="7" width="13.19921875" bestFit="1" customWidth="1"/>
    <col min="8" max="8" width="15.796875" bestFit="1" customWidth="1"/>
    <col min="9" max="9" width="11.8984375" bestFit="1" customWidth="1"/>
    <col min="10" max="10" width="14.69921875" bestFit="1" customWidth="1"/>
    <col min="11" max="11" width="15.796875" bestFit="1" customWidth="1"/>
    <col min="12" max="12" width="10.8984375" bestFit="1" customWidth="1"/>
    <col min="13" max="13" width="11.8984375" bestFit="1" customWidth="1"/>
  </cols>
  <sheetData>
    <row r="1" spans="1:13" ht="14.4" x14ac:dyDescent="0.3">
      <c r="A1" s="5" t="s">
        <v>223</v>
      </c>
      <c r="B1" s="6" t="s">
        <v>4</v>
      </c>
      <c r="C1" s="6" t="s">
        <v>216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</row>
    <row r="2" spans="1:13" ht="14.4" x14ac:dyDescent="0.3">
      <c r="A2" s="7" t="s">
        <v>217</v>
      </c>
      <c r="B2" s="5">
        <f>CORREL(Data!$Q$2:$Q$101,Data!E$2:E$101)</f>
        <v>2.487147575082245E-2</v>
      </c>
      <c r="C2" s="5">
        <f>CORREL(Data!$Q$2:$Q$101,Data!F$2:F$101)</f>
        <v>0.19712999060076214</v>
      </c>
      <c r="D2" s="5">
        <f>CORREL(Data!$Q$2:$Q$101,Data!G$2:G$101)</f>
        <v>-0.39863800004895128</v>
      </c>
      <c r="E2" s="5">
        <f>CORREL(Data!$Q$2:$Q$101,Data!H$2:H$101)</f>
        <v>0.29019466043040637</v>
      </c>
      <c r="F2" s="5">
        <f>CORREL(Data!$Q$2:$Q$101,Data!I$2:I$101)</f>
        <v>0.36611950260980253</v>
      </c>
      <c r="G2" s="5">
        <f>CORREL(Data!$Q$2:$Q$101,Data!J$2:J$101)</f>
        <v>0.34051495208699872</v>
      </c>
      <c r="H2" s="5">
        <f>CORREL(Data!$Q$2:$Q$101,Data!K$2:K$101)</f>
        <v>-0.1383608499715745</v>
      </c>
      <c r="I2" s="5">
        <f>CORREL(Data!$Q$2:$Q$101,Data!L$2:L$101)</f>
        <v>0.37936287771687122</v>
      </c>
      <c r="J2" s="5">
        <f>CORREL(Data!$Q$2:$Q$101,Data!M$2:M$101)</f>
        <v>0.20295725007193083</v>
      </c>
      <c r="K2" s="5">
        <f>CORREL(Data!$Q$2:$Q$101,Data!N$2:N$101)</f>
        <v>0.3427908411787664</v>
      </c>
      <c r="L2" s="5">
        <f>CORREL(Data!$Q$2:$Q$101,Data!O$2:O$101)</f>
        <v>0.33583841013282745</v>
      </c>
      <c r="M2" s="5">
        <f>CORREL(Data!$Q$2:$Q$101,Data!P$2:P$101)</f>
        <v>2.6648364329408678E-2</v>
      </c>
    </row>
    <row r="3" spans="1:13" ht="14.4" x14ac:dyDescent="0.3">
      <c r="A3" s="7" t="s">
        <v>218</v>
      </c>
      <c r="B3" s="5" t="s">
        <v>220</v>
      </c>
      <c r="C3" s="5" t="s">
        <v>220</v>
      </c>
      <c r="D3" s="5" t="s">
        <v>220</v>
      </c>
      <c r="E3" s="5" t="s">
        <v>220</v>
      </c>
      <c r="F3" s="5" t="s">
        <v>220</v>
      </c>
      <c r="G3" s="5" t="s">
        <v>220</v>
      </c>
      <c r="H3" s="5" t="s">
        <v>220</v>
      </c>
      <c r="I3" s="5" t="s">
        <v>220</v>
      </c>
      <c r="J3" s="5" t="s">
        <v>220</v>
      </c>
      <c r="K3" s="5" t="s">
        <v>220</v>
      </c>
      <c r="L3" s="5" t="s">
        <v>220</v>
      </c>
      <c r="M3" s="5" t="s">
        <v>220</v>
      </c>
    </row>
    <row r="4" spans="1:13" ht="14.4" x14ac:dyDescent="0.3">
      <c r="A4" s="7" t="s">
        <v>219</v>
      </c>
      <c r="B4" s="5" t="s">
        <v>221</v>
      </c>
      <c r="C4" s="5" t="s">
        <v>221</v>
      </c>
      <c r="D4" s="5" t="s">
        <v>222</v>
      </c>
      <c r="E4" s="5" t="s">
        <v>221</v>
      </c>
      <c r="F4" s="5" t="s">
        <v>221</v>
      </c>
      <c r="G4" s="5" t="s">
        <v>221</v>
      </c>
      <c r="H4" s="5" t="s">
        <v>222</v>
      </c>
      <c r="I4" s="5" t="s">
        <v>221</v>
      </c>
      <c r="J4" s="5" t="s">
        <v>221</v>
      </c>
      <c r="K4" s="5" t="s">
        <v>221</v>
      </c>
      <c r="L4" s="5" t="s">
        <v>221</v>
      </c>
      <c r="M4" s="5" t="s">
        <v>221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604E-1B08-448E-ADA0-1E931A6F3AE2}">
  <dimension ref="A1:I29"/>
  <sheetViews>
    <sheetView tabSelected="1" workbookViewId="0">
      <selection activeCell="L13" sqref="L13"/>
    </sheetView>
  </sheetViews>
  <sheetFormatPr defaultRowHeight="13.8" x14ac:dyDescent="0.25"/>
  <cols>
    <col min="1" max="1" width="21" bestFit="1" customWidth="1"/>
    <col min="2" max="2" width="12.5" bestFit="1" customWidth="1"/>
    <col min="3" max="3" width="13.3984375" bestFit="1" customWidth="1"/>
    <col min="4" max="4" width="12.5" bestFit="1" customWidth="1"/>
    <col min="5" max="5" width="12.19921875" bestFit="1" customWidth="1"/>
    <col min="6" max="6" width="13.09765625" bestFit="1" customWidth="1"/>
    <col min="7" max="9" width="12.5" bestFit="1" customWidth="1"/>
  </cols>
  <sheetData>
    <row r="1" spans="1:9" x14ac:dyDescent="0.25">
      <c r="A1" t="s">
        <v>224</v>
      </c>
    </row>
    <row r="2" spans="1:9" ht="14.4" thickBot="1" x14ac:dyDescent="0.3"/>
    <row r="3" spans="1:9" ht="14.4" x14ac:dyDescent="0.3">
      <c r="A3" s="11" t="s">
        <v>225</v>
      </c>
      <c r="B3" s="11"/>
    </row>
    <row r="4" spans="1:9" x14ac:dyDescent="0.25">
      <c r="A4" s="8" t="s">
        <v>226</v>
      </c>
      <c r="B4" s="8">
        <v>0.91398273183331824</v>
      </c>
      <c r="C4" s="12" t="s">
        <v>248</v>
      </c>
    </row>
    <row r="5" spans="1:9" x14ac:dyDescent="0.25">
      <c r="A5" s="8" t="s">
        <v>227</v>
      </c>
      <c r="B5" s="8">
        <v>0.83536443408949534</v>
      </c>
    </row>
    <row r="6" spans="1:9" x14ac:dyDescent="0.25">
      <c r="A6" s="8" t="s">
        <v>228</v>
      </c>
      <c r="B6" s="8">
        <v>0.81265608017080504</v>
      </c>
    </row>
    <row r="7" spans="1:9" x14ac:dyDescent="0.25">
      <c r="A7" s="8" t="s">
        <v>229</v>
      </c>
      <c r="B7" s="8">
        <v>0.41166479522106558</v>
      </c>
    </row>
    <row r="8" spans="1:9" ht="14.4" thickBot="1" x14ac:dyDescent="0.3">
      <c r="A8" s="9" t="s">
        <v>230</v>
      </c>
      <c r="B8" s="9">
        <v>100</v>
      </c>
    </row>
    <row r="10" spans="1:9" ht="14.4" thickBot="1" x14ac:dyDescent="0.3">
      <c r="A10" t="s">
        <v>231</v>
      </c>
    </row>
    <row r="11" spans="1:9" ht="14.4" x14ac:dyDescent="0.3">
      <c r="A11" s="10"/>
      <c r="B11" s="10" t="s">
        <v>236</v>
      </c>
      <c r="C11" s="10" t="s">
        <v>237</v>
      </c>
      <c r="D11" s="10" t="s">
        <v>238</v>
      </c>
      <c r="E11" s="10" t="s">
        <v>239</v>
      </c>
      <c r="F11" s="10" t="s">
        <v>240</v>
      </c>
    </row>
    <row r="12" spans="1:9" x14ac:dyDescent="0.25">
      <c r="A12" s="8" t="s">
        <v>232</v>
      </c>
      <c r="B12" s="8">
        <v>12</v>
      </c>
      <c r="C12" s="8">
        <v>74.809892384676985</v>
      </c>
      <c r="D12" s="8">
        <v>6.2341576987230818</v>
      </c>
      <c r="E12" s="8">
        <v>36.786657327986326</v>
      </c>
      <c r="F12" s="8">
        <v>6.2361249113875931E-29</v>
      </c>
    </row>
    <row r="13" spans="1:9" x14ac:dyDescent="0.25">
      <c r="A13" s="8" t="s">
        <v>233</v>
      </c>
      <c r="B13" s="8">
        <v>87</v>
      </c>
      <c r="C13" s="8">
        <v>14.743707615322961</v>
      </c>
      <c r="D13" s="8">
        <v>0.16946790362440184</v>
      </c>
      <c r="E13" s="8"/>
      <c r="F13" s="8"/>
    </row>
    <row r="14" spans="1:9" ht="14.4" thickBot="1" x14ac:dyDescent="0.3">
      <c r="A14" s="9" t="s">
        <v>234</v>
      </c>
      <c r="B14" s="9">
        <v>99</v>
      </c>
      <c r="C14" s="9">
        <v>89.553599999999946</v>
      </c>
      <c r="D14" s="9"/>
      <c r="E14" s="9"/>
      <c r="F14" s="9"/>
    </row>
    <row r="15" spans="1:9" ht="14.4" thickBot="1" x14ac:dyDescent="0.3"/>
    <row r="16" spans="1:9" ht="14.4" x14ac:dyDescent="0.3">
      <c r="A16" s="10"/>
      <c r="B16" s="10" t="s">
        <v>241</v>
      </c>
      <c r="C16" s="10" t="s">
        <v>229</v>
      </c>
      <c r="D16" s="10" t="s">
        <v>242</v>
      </c>
      <c r="E16" s="10" t="s">
        <v>243</v>
      </c>
      <c r="F16" s="10" t="s">
        <v>244</v>
      </c>
      <c r="G16" s="10" t="s">
        <v>245</v>
      </c>
      <c r="H16" s="10" t="s">
        <v>246</v>
      </c>
      <c r="I16" s="10" t="s">
        <v>247</v>
      </c>
    </row>
    <row r="17" spans="1:9" x14ac:dyDescent="0.25">
      <c r="A17" s="8" t="s">
        <v>235</v>
      </c>
      <c r="B17" s="8">
        <v>2.6097052464719157</v>
      </c>
      <c r="C17" s="8">
        <v>0.39350593600334582</v>
      </c>
      <c r="D17" s="8">
        <v>6.6319336195470413</v>
      </c>
      <c r="E17" s="8">
        <v>2.6854983484276022E-9</v>
      </c>
      <c r="F17" s="8">
        <v>1.8275695892172052</v>
      </c>
      <c r="G17" s="8">
        <v>3.3918409037266262</v>
      </c>
      <c r="H17" s="8">
        <v>1.8275695892172052</v>
      </c>
      <c r="I17" s="8">
        <v>3.3918409037266262</v>
      </c>
    </row>
    <row r="18" spans="1:9" x14ac:dyDescent="0.25">
      <c r="A18" s="8" t="s">
        <v>4</v>
      </c>
      <c r="B18" s="8">
        <v>3.5809260025884124E-2</v>
      </c>
      <c r="C18" s="8">
        <v>0.10110137681985203</v>
      </c>
      <c r="D18" s="8">
        <v>0.35419161590342163</v>
      </c>
      <c r="E18" s="8">
        <v>0.72405229703449425</v>
      </c>
      <c r="F18" s="8">
        <v>-0.16514067382131148</v>
      </c>
      <c r="G18" s="8">
        <v>0.2367591938730797</v>
      </c>
      <c r="H18" s="8">
        <v>-0.16514067382131148</v>
      </c>
      <c r="I18" s="8">
        <v>0.2367591938730797</v>
      </c>
    </row>
    <row r="19" spans="1:9" x14ac:dyDescent="0.25">
      <c r="A19" s="8" t="s">
        <v>216</v>
      </c>
      <c r="B19" s="8">
        <v>0.17911048898620688</v>
      </c>
      <c r="C19" s="8">
        <v>3.446896381641771E-2</v>
      </c>
      <c r="D19" s="8">
        <v>5.196282950080902</v>
      </c>
      <c r="E19" s="8">
        <v>1.3263785650358593E-6</v>
      </c>
      <c r="F19" s="8">
        <v>0.11059969104690089</v>
      </c>
      <c r="G19" s="8">
        <v>0.24762128692551288</v>
      </c>
      <c r="H19" s="8">
        <v>0.11059969104690089</v>
      </c>
      <c r="I19" s="8">
        <v>0.24762128692551288</v>
      </c>
    </row>
    <row r="20" spans="1:9" x14ac:dyDescent="0.25">
      <c r="A20" s="8" t="s">
        <v>5</v>
      </c>
      <c r="B20" s="8">
        <v>-0.36162283467367279</v>
      </c>
      <c r="C20" s="8">
        <v>5.9756925452470723E-2</v>
      </c>
      <c r="D20" s="8">
        <v>-6.0515635959433558</v>
      </c>
      <c r="E20" s="8">
        <v>3.5253463282374523E-8</v>
      </c>
      <c r="F20" s="8">
        <v>-0.48039619458530458</v>
      </c>
      <c r="G20" s="8">
        <v>-0.24284947476204102</v>
      </c>
      <c r="H20" s="8">
        <v>-0.48039619458530458</v>
      </c>
      <c r="I20" s="8">
        <v>-0.24284947476204102</v>
      </c>
    </row>
    <row r="21" spans="1:9" x14ac:dyDescent="0.25">
      <c r="A21" s="8" t="s">
        <v>6</v>
      </c>
      <c r="B21" s="8">
        <v>0.69868470234256141</v>
      </c>
      <c r="C21" s="8">
        <v>0.10322608224394035</v>
      </c>
      <c r="D21" s="8">
        <v>6.7684899703105419</v>
      </c>
      <c r="E21" s="8">
        <v>1.4502118942238734E-9</v>
      </c>
      <c r="F21" s="8">
        <v>0.49351168639851062</v>
      </c>
      <c r="G21" s="8">
        <v>0.90385771828661221</v>
      </c>
      <c r="H21" s="8">
        <v>0.49351168639851062</v>
      </c>
      <c r="I21" s="8">
        <v>0.90385771828661221</v>
      </c>
    </row>
    <row r="22" spans="1:9" x14ac:dyDescent="0.25">
      <c r="A22" s="8" t="s">
        <v>7</v>
      </c>
      <c r="B22" s="8">
        <v>4.3675287340344572E-2</v>
      </c>
      <c r="C22" s="8">
        <v>8.1262130483200148E-3</v>
      </c>
      <c r="D22" s="8">
        <v>5.3746175593284313</v>
      </c>
      <c r="E22" s="8">
        <v>6.3476548094018717E-7</v>
      </c>
      <c r="F22" s="8">
        <v>2.7523558987546513E-2</v>
      </c>
      <c r="G22" s="8">
        <v>5.9827015693142631E-2</v>
      </c>
      <c r="H22" s="8">
        <v>2.7523558987546513E-2</v>
      </c>
      <c r="I22" s="8">
        <v>5.9827015693142631E-2</v>
      </c>
    </row>
    <row r="23" spans="1:9" x14ac:dyDescent="0.25">
      <c r="A23" s="8" t="s">
        <v>8</v>
      </c>
      <c r="B23" s="8">
        <v>0.87876009538274746</v>
      </c>
      <c r="C23" s="8">
        <v>0.15583262660546546</v>
      </c>
      <c r="D23" s="8">
        <v>5.6391277906620809</v>
      </c>
      <c r="E23" s="8">
        <v>2.0857704984332643E-7</v>
      </c>
      <c r="F23" s="8">
        <v>0.56902587619994638</v>
      </c>
      <c r="G23" s="8">
        <v>1.1884943145655487</v>
      </c>
      <c r="H23" s="8">
        <v>0.56902587619994638</v>
      </c>
      <c r="I23" s="8">
        <v>1.1884943145655487</v>
      </c>
    </row>
    <row r="24" spans="1:9" x14ac:dyDescent="0.25">
      <c r="A24" s="8" t="s">
        <v>9</v>
      </c>
      <c r="B24" s="8">
        <v>-0.46230416111973133</v>
      </c>
      <c r="C24" s="8">
        <v>0.10336496807650733</v>
      </c>
      <c r="D24" s="8">
        <v>-4.4725420006665031</v>
      </c>
      <c r="E24" s="8">
        <v>2.3237372204005746E-5</v>
      </c>
      <c r="F24" s="8">
        <v>-0.66775322769478762</v>
      </c>
      <c r="G24" s="8">
        <v>-0.25685509454467503</v>
      </c>
      <c r="H24" s="8">
        <v>-0.66775322769478762</v>
      </c>
      <c r="I24" s="8">
        <v>-0.25685509454467503</v>
      </c>
    </row>
    <row r="25" spans="1:9" x14ac:dyDescent="0.25">
      <c r="A25" s="8" t="s">
        <v>10</v>
      </c>
      <c r="B25" s="8">
        <v>0.10397561590179412</v>
      </c>
      <c r="C25" s="8">
        <v>1.6086340228183935E-2</v>
      </c>
      <c r="D25" s="8">
        <v>6.4635967178926457</v>
      </c>
      <c r="E25" s="8">
        <v>5.7108856622365802E-9</v>
      </c>
      <c r="F25" s="8">
        <v>7.2002272843796247E-2</v>
      </c>
      <c r="G25" s="8">
        <v>0.13594895895979198</v>
      </c>
      <c r="H25" s="8">
        <v>7.2002272843796247E-2</v>
      </c>
      <c r="I25" s="8">
        <v>0.13594895895979198</v>
      </c>
    </row>
    <row r="26" spans="1:9" x14ac:dyDescent="0.25">
      <c r="A26" s="8" t="s">
        <v>11</v>
      </c>
      <c r="B26" s="8">
        <v>0.88916938640377219</v>
      </c>
      <c r="C26" s="8">
        <v>0.1530928340043515</v>
      </c>
      <c r="D26" s="8">
        <v>5.8080405408034874</v>
      </c>
      <c r="E26" s="8">
        <v>1.0130282630275108E-7</v>
      </c>
      <c r="F26" s="8">
        <v>0.58488080168478174</v>
      </c>
      <c r="G26" s="8">
        <v>1.1934579711227626</v>
      </c>
      <c r="H26" s="8">
        <v>0.58488080168478174</v>
      </c>
      <c r="I26" s="8">
        <v>1.1934579711227626</v>
      </c>
    </row>
    <row r="27" spans="1:9" x14ac:dyDescent="0.25">
      <c r="A27" s="8" t="s">
        <v>12</v>
      </c>
      <c r="B27" s="8">
        <v>0.13204030534173669</v>
      </c>
      <c r="C27" s="8">
        <v>2.1825548353849304E-2</v>
      </c>
      <c r="D27" s="8">
        <v>6.0498047151447238</v>
      </c>
      <c r="E27" s="8">
        <v>3.5525293411840091E-8</v>
      </c>
      <c r="F27" s="8">
        <v>8.8659664683403028E-2</v>
      </c>
      <c r="G27" s="8">
        <v>0.17542094600007035</v>
      </c>
      <c r="H27" s="8">
        <v>8.8659664683403028E-2</v>
      </c>
      <c r="I27" s="8">
        <v>0.17542094600007035</v>
      </c>
    </row>
    <row r="28" spans="1:9" x14ac:dyDescent="0.25">
      <c r="A28" s="8" t="s">
        <v>13</v>
      </c>
      <c r="B28" s="8">
        <v>0.10195026295914357</v>
      </c>
      <c r="C28" s="8">
        <v>1.6240146160370488E-2</v>
      </c>
      <c r="D28" s="8">
        <v>6.2776690525067149</v>
      </c>
      <c r="E28" s="8">
        <v>1.3048519836173623E-8</v>
      </c>
      <c r="F28" s="8">
        <v>6.9671213956574177E-2</v>
      </c>
      <c r="G28" s="8">
        <v>0.13422931196171295</v>
      </c>
      <c r="H28" s="8">
        <v>6.9671213956574177E-2</v>
      </c>
      <c r="I28" s="8">
        <v>0.13422931196171295</v>
      </c>
    </row>
    <row r="29" spans="1:9" ht="14.4" thickBot="1" x14ac:dyDescent="0.3">
      <c r="A29" s="9" t="s">
        <v>14</v>
      </c>
      <c r="B29" s="9">
        <v>9.0597454408342867E-3</v>
      </c>
      <c r="C29" s="9">
        <v>3.1785374154455738E-2</v>
      </c>
      <c r="D29" s="9">
        <v>0.2850287492860698</v>
      </c>
      <c r="E29" s="9">
        <v>0.77629953645041216</v>
      </c>
      <c r="F29" s="9">
        <v>-5.4117127461969262E-2</v>
      </c>
      <c r="G29" s="9">
        <v>7.2236618343637843E-2</v>
      </c>
      <c r="H29" s="9">
        <v>-5.4117127461969262E-2</v>
      </c>
      <c r="I29" s="9">
        <v>7.2236618343637843E-2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S2</vt:lpstr>
      <vt:lpstr>Regression Analysis HealthScore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Gallagher</dc:creator>
  <cp:lastModifiedBy>Theo Plessas</cp:lastModifiedBy>
  <dcterms:created xsi:type="dcterms:W3CDTF">2021-06-17T21:15:48Z</dcterms:created>
  <dcterms:modified xsi:type="dcterms:W3CDTF">2024-01-25T16:05:50Z</dcterms:modified>
</cp:coreProperties>
</file>