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s\lighthouse-data-notes\Week_0\"/>
    </mc:Choice>
  </mc:AlternateContent>
  <xr:revisionPtr revIDLastSave="0" documentId="13_ncr:1_{50AAFC7E-1FDF-411C-9207-FDFF981FD745}" xr6:coauthVersionLast="47" xr6:coauthVersionMax="47" xr10:uidLastSave="{00000000-0000-0000-0000-000000000000}"/>
  <bookViews>
    <workbookView xWindow="-108" yWindow="-108" windowWidth="35664" windowHeight="19560" xr2:uid="{9A6F943C-92A0-4B55-A326-99F2394DD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A2" i="1"/>
  <c r="B2" i="1" s="1"/>
  <c r="A1" i="1"/>
  <c r="A3" i="1" s="1"/>
  <c r="G1" i="1" l="1"/>
  <c r="E1" i="1"/>
  <c r="D3" i="1"/>
  <c r="D2" i="1"/>
  <c r="D1" i="1"/>
  <c r="B4" i="1"/>
  <c r="B3" i="1"/>
  <c r="A5" i="1"/>
  <c r="A4" i="1"/>
  <c r="F6" i="1" l="1"/>
  <c r="F7" i="1" s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E76F-3385-4ED3-8C3A-E021919F49AF}">
  <dimension ref="A1:G7"/>
  <sheetViews>
    <sheetView tabSelected="1" workbookViewId="0">
      <selection activeCell="G2" sqref="G2"/>
    </sheetView>
  </sheetViews>
  <sheetFormatPr defaultRowHeight="14.4" x14ac:dyDescent="0.3"/>
  <cols>
    <col min="1" max="1" width="14.6640625" bestFit="1" customWidth="1"/>
    <col min="2" max="2" width="10.88671875" customWidth="1"/>
    <col min="3" max="3" width="9.5546875" bestFit="1" customWidth="1"/>
  </cols>
  <sheetData>
    <row r="1" spans="1:7" x14ac:dyDescent="0.3">
      <c r="A1" s="1">
        <f ca="1">TODAY()</f>
        <v>45317</v>
      </c>
      <c r="B1" s="3">
        <f ca="1">TIME(B2,B3,B4)</f>
        <v>0.4774768518518519</v>
      </c>
      <c r="C1" s="1">
        <v>35151</v>
      </c>
      <c r="D1">
        <f ca="1">DATEDIF(C1,A1,"M")</f>
        <v>333</v>
      </c>
      <c r="E1">
        <f ca="1">NETWORKDAYS(C1,A1)</f>
        <v>7263</v>
      </c>
      <c r="F1">
        <f>WEEKNUM(C1)</f>
        <v>13</v>
      </c>
      <c r="G1">
        <f ca="1">WEEKNUM(A1)</f>
        <v>4</v>
      </c>
    </row>
    <row r="2" spans="1:7" x14ac:dyDescent="0.3">
      <c r="A2" s="2">
        <f ca="1">NOW()</f>
        <v>45317.477475</v>
      </c>
      <c r="B2">
        <f ca="1">HOUR(A2)</f>
        <v>11</v>
      </c>
      <c r="D2">
        <f ca="1">DATEDIF(C1,A1,"D")</f>
        <v>10166</v>
      </c>
    </row>
    <row r="3" spans="1:7" x14ac:dyDescent="0.3">
      <c r="A3">
        <f ca="1">DAY(A1)</f>
        <v>26</v>
      </c>
      <c r="B3">
        <f ca="1">MINUTE(A2)</f>
        <v>27</v>
      </c>
      <c r="D3">
        <f ca="1">DATEDIF(C1,A1,"Y")</f>
        <v>27</v>
      </c>
    </row>
    <row r="4" spans="1:7" x14ac:dyDescent="0.3">
      <c r="A4">
        <f ca="1">MONTH(A1)</f>
        <v>1</v>
      </c>
      <c r="B4">
        <f ca="1">SECOND(A2)</f>
        <v>34</v>
      </c>
    </row>
    <row r="5" spans="1:7" x14ac:dyDescent="0.3">
      <c r="A5">
        <f ca="1">YEAR(A1)</f>
        <v>2024</v>
      </c>
    </row>
    <row r="6" spans="1:7" x14ac:dyDescent="0.3">
      <c r="F6">
        <f ca="1">D2-E1</f>
        <v>2903</v>
      </c>
    </row>
    <row r="7" spans="1:7" x14ac:dyDescent="0.3">
      <c r="F7">
        <f ca="1">F6/365</f>
        <v>7.9534246575342467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Plessas</dc:creator>
  <cp:lastModifiedBy>Theo Plessas</cp:lastModifiedBy>
  <dcterms:created xsi:type="dcterms:W3CDTF">2024-01-26T16:14:38Z</dcterms:created>
  <dcterms:modified xsi:type="dcterms:W3CDTF">2024-01-26T16:28:10Z</dcterms:modified>
</cp:coreProperties>
</file>