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trlProps/ctrlProp1.xml" ContentType="application/vnd.ms-excel.control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<sst xmlns="http://schemas.openxmlformats.org/spreadsheetml/2006/main" count="13" uniqueCount="13">
  <si>
    <t>计划开始日</t>
  </si>
  <si>
    <t>天数</t>
  </si>
  <si>
    <t>已完成</t>
  </si>
  <si>
    <t>未完成</t>
  </si>
  <si>
    <t>项目确定</t>
  </si>
  <si>
    <t>问卷设计</t>
  </si>
  <si>
    <t>试访</t>
  </si>
  <si>
    <t>问卷确定</t>
  </si>
  <si>
    <t>实地执行</t>
  </si>
  <si>
    <t>数据录入</t>
  </si>
  <si>
    <t>数据分析</t>
  </si>
  <si>
    <t>报告提交</t>
  </si>
  <si>
    <t>截止日期: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</si>
</sst>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[$-F800]dddd\,\ mmmm\ dd\,\ yyyy"/>
  </numFmts>
  <fonts count="23">
    <font>
      <sz val="11"/>
      <color theme="1"/>
      <name val="宋体"/>
      <charset val="134"/>
      <scheme val="minor"/>
    </font>
    <font>
      <sz val="11"/>
      <color indexed="8"/>
      <name val="宋体"/>
      <charset val="134"/>
    </font>
    <font>
      <sz val="11"/>
      <color indexed="8"/>
      <name val="宋体"/>
      <charset val="134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7" fillId="0" borderId="0" applyFont="0" applyFill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20" fillId="18" borderId="5" applyNumberFormat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7" fillId="11" borderId="6" applyNumberFormat="0" applyFont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21" fillId="10" borderId="8" applyNumberFormat="0" applyAlignment="0" applyProtection="0">
      <alignment vertical="center"/>
    </xf>
    <xf numFmtId="0" fontId="12" fillId="10" borderId="5" applyNumberFormat="0" applyAlignment="0" applyProtection="0">
      <alignment vertical="center"/>
    </xf>
    <xf numFmtId="0" fontId="11" fillId="7" borderId="4" applyNumberFormat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0" borderId="1" xfId="0" applyNumberFormat="1" applyFont="1" applyFill="1" applyBorder="1" applyAlignment="1" applyProtection="1">
      <alignment horizontal="center" vertical="center"/>
    </xf>
    <xf numFmtId="0" fontId="0" fillId="0" borderId="1" xfId="0" applyBorder="1" applyAlignment="1">
      <alignment horizontal="center" vertical="center"/>
    </xf>
    <xf numFmtId="14" fontId="1" fillId="0" borderId="1" xfId="0" applyNumberFormat="1" applyFont="1" applyFill="1" applyBorder="1" applyAlignment="1" applyProtection="1">
      <alignment horizontal="center" vertical="center"/>
    </xf>
    <xf numFmtId="14" fontId="0" fillId="0" borderId="1" xfId="0" applyNumberFormat="1" applyBorder="1">
      <alignment vertical="center"/>
    </xf>
    <xf numFmtId="0" fontId="2" fillId="0" borderId="1" xfId="0" applyNumberFormat="1" applyFont="1" applyFill="1" applyBorder="1" applyAlignment="1" applyProtection="1">
      <alignment horizontal="center" vertical="center"/>
    </xf>
    <xf numFmtId="14" fontId="0" fillId="0" borderId="0" xfId="0" applyNumberFormat="1">
      <alignment vertical="center"/>
    </xf>
    <xf numFmtId="176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计划开始日</c:v>
                </c:pt>
              </c:strCache>
            </c:strRef>
          </c:tx>
          <c:spPr>
            <a:noFill/>
          </c:spPr>
          <c:invertIfNegative val="0"/>
          <c:dLbls>
            <c:delete val="1"/>
          </c:dLbls>
          <c:cat>
            <c:strRef>
              <c:f>Sheet1!$B$3:$B$10</c:f>
              <c:strCache>
                <c:ptCount val="8"/>
                <c:pt idx="0">
                  <c:v>项目确定</c:v>
                </c:pt>
                <c:pt idx="1">
                  <c:v>问卷设计</c:v>
                </c:pt>
                <c:pt idx="2">
                  <c:v>试访</c:v>
                </c:pt>
                <c:pt idx="3">
                  <c:v>问卷确定</c:v>
                </c:pt>
                <c:pt idx="4">
                  <c:v>实地执行</c:v>
                </c:pt>
                <c:pt idx="5">
                  <c:v>数据录入</c:v>
                </c:pt>
                <c:pt idx="6">
                  <c:v>数据分析</c:v>
                </c:pt>
                <c:pt idx="7">
                  <c:v>报告提交</c:v>
                </c:pt>
              </c:strCache>
            </c:strRef>
          </c:cat>
          <c:val>
            <c:numRef>
              <c:f>Sheet1!$C$3:$C$10</c:f>
              <c:numCache>
                <c:formatCode>yyyy/m/d</c:formatCode>
                <c:ptCount val="8"/>
                <c:pt idx="0">
                  <c:v>44215</c:v>
                </c:pt>
                <c:pt idx="1">
                  <c:v>44216</c:v>
                </c:pt>
                <c:pt idx="2">
                  <c:v>44217</c:v>
                </c:pt>
                <c:pt idx="3">
                  <c:v>44218</c:v>
                </c:pt>
                <c:pt idx="4">
                  <c:v>44219</c:v>
                </c:pt>
                <c:pt idx="5">
                  <c:v>44220</c:v>
                </c:pt>
                <c:pt idx="6">
                  <c:v>44221</c:v>
                </c:pt>
                <c:pt idx="7">
                  <c:v>44222</c:v>
                </c:pt>
              </c:numCache>
            </c:numRef>
          </c:val>
        </c:ser>
        <c:ser>
          <c:idx val="1"/>
          <c:order val="1"/>
          <c:tx>
            <c:strRef>
              <c:f>Sheet1!$F$2</c:f>
              <c:strCache>
                <c:ptCount val="1"/>
                <c:pt idx="0">
                  <c:v>已完成</c:v>
                </c:pt>
              </c:strCache>
            </c:strRef>
          </c:tx>
          <c:invertIfNegative val="0"/>
          <c:dLbls>
            <c:delete val="1"/>
          </c:dLbls>
          <c:cat>
            <c:strRef>
              <c:f>Sheet1!$B$3:$B$10</c:f>
              <c:strCache>
                <c:ptCount val="8"/>
                <c:pt idx="0">
                  <c:v>项目确定</c:v>
                </c:pt>
                <c:pt idx="1">
                  <c:v>问卷设计</c:v>
                </c:pt>
                <c:pt idx="2">
                  <c:v>试访</c:v>
                </c:pt>
                <c:pt idx="3">
                  <c:v>问卷确定</c:v>
                </c:pt>
                <c:pt idx="4">
                  <c:v>实地执行</c:v>
                </c:pt>
                <c:pt idx="5">
                  <c:v>数据录入</c:v>
                </c:pt>
                <c:pt idx="6">
                  <c:v>数据分析</c:v>
                </c:pt>
                <c:pt idx="7">
                  <c:v>报告提交</c:v>
                </c:pt>
              </c:strCache>
            </c:strRef>
          </c:cat>
          <c:val>
            <c:numRef>
              <c:f>Sheet1!$F$3:$F$10</c:f>
              <c:numCache>
                <c:formatCode>General</c:formatCode>
                <c:ptCount val="8"/>
                <c:pt idx="0">
                  <c:v>5</c:v>
                </c:pt>
                <c:pt idx="1">
                  <c:v>3</c:v>
                </c:pt>
                <c:pt idx="2">
                  <c:v>3</c:v>
                </c:pt>
                <c:pt idx="3">
                  <c:v>1</c:v>
                </c:pt>
                <c:pt idx="4">
                  <c:v>6</c:v>
                </c:pt>
                <c:pt idx="5">
                  <c:v>5</c:v>
                </c:pt>
                <c:pt idx="6">
                  <c:v>3</c:v>
                </c:pt>
                <c:pt idx="7">
                  <c:v>3</c:v>
                </c:pt>
              </c:numCache>
            </c:numRef>
          </c:val>
        </c:ser>
        <c:ser>
          <c:idx val="2"/>
          <c:order val="2"/>
          <c:tx>
            <c:strRef>
              <c:f>Sheet1!$G$2</c:f>
              <c:strCache>
                <c:ptCount val="1"/>
                <c:pt idx="0">
                  <c:v>未完成</c:v>
                </c:pt>
              </c:strCache>
            </c:strRef>
          </c:tx>
          <c:invertIfNegative val="0"/>
          <c:dLbls>
            <c:delete val="1"/>
          </c:dLbls>
          <c:cat>
            <c:strRef>
              <c:f>Sheet1!$B$3:$B$10</c:f>
              <c:strCache>
                <c:ptCount val="8"/>
                <c:pt idx="0">
                  <c:v>项目确定</c:v>
                </c:pt>
                <c:pt idx="1">
                  <c:v>问卷设计</c:v>
                </c:pt>
                <c:pt idx="2">
                  <c:v>试访</c:v>
                </c:pt>
                <c:pt idx="3">
                  <c:v>问卷确定</c:v>
                </c:pt>
                <c:pt idx="4">
                  <c:v>实地执行</c:v>
                </c:pt>
                <c:pt idx="5">
                  <c:v>数据录入</c:v>
                </c:pt>
                <c:pt idx="6">
                  <c:v>数据分析</c:v>
                </c:pt>
                <c:pt idx="7">
                  <c:v>报告提交</c:v>
                </c:pt>
              </c:strCache>
            </c:strRef>
          </c:cat>
          <c:val>
            <c:numRef>
              <c:f>Sheet1!$G$3:$G$10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47939456"/>
        <c:axId val="247940992"/>
      </c:barChart>
      <c:catAx>
        <c:axId val="247939456"/>
        <c:scaling>
          <c:orientation val="maxMin"/>
        </c:scaling>
        <c:delete val="0"/>
        <c:axPos val="l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47940992"/>
        <c:crosses val="autoZero"/>
        <c:auto val="1"/>
        <c:lblAlgn val="ctr"/>
        <c:lblOffset val="100"/>
        <c:noMultiLvlLbl val="0"/>
      </c:catAx>
      <c:valAx>
        <c:axId val="247940992"/>
        <c:scaling>
          <c:orientation val="minMax"/>
        </c:scaling>
        <c:delete val="0"/>
        <c:axPos val="t"/>
        <c:majorGridlines/>
        <c:numFmt formatCode="m/d/yyyy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47939456"/>
        <c:crosses val="autoZero"/>
        <c:crossBetween val="between"/>
      </c:valAx>
    </c:plotArea>
    <c:legend>
      <c:legendPos val="b"/>
      <c:legendEntry>
        <c:idx val="0"/>
        <c:delete val="1"/>
      </c:legendEntry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0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trlProps/ctrlProp1.xml><?xml version="1.0" encoding="utf-8"?>
<formControlPr xmlns="http://schemas.microsoft.com/office/spreadsheetml/2009/9/main" objectType="Scroll" dx="16" fmlaLink="$D$13" horiz="1" max="30" page="10" val="1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12</xdr:col>
      <xdr:colOff>247650</xdr:colOff>
      <xdr:row>20</xdr:row>
      <xdr:rowOff>23812</xdr:rowOff>
    </xdr:from>
    <xdr:ext cx="914400" cy="266611"/>
    <xdr:sp>
      <xdr:nvSpPr>
        <xdr:cNvPr id="2" name="TextBox 1"/>
        <xdr:cNvSpPr txBox="1"/>
      </xdr:nvSpPr>
      <xdr:spPr>
        <a:xfrm>
          <a:off x="8591550" y="3452495"/>
          <a:ext cx="914400" cy="266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CN" altLang="en-US" sz="1100"/>
        </a:p>
      </xdr:txBody>
    </xdr:sp>
    <xdr:clientData/>
  </xdr:oneCellAnchor>
  <xdr:twoCellAnchor>
    <xdr:from>
      <xdr:col>7</xdr:col>
      <xdr:colOff>457200</xdr:colOff>
      <xdr:row>15</xdr:row>
      <xdr:rowOff>23812</xdr:rowOff>
    </xdr:from>
    <xdr:to>
      <xdr:col>18</xdr:col>
      <xdr:colOff>76200</xdr:colOff>
      <xdr:row>31</xdr:row>
      <xdr:rowOff>133350</xdr:rowOff>
    </xdr:to>
    <xdr:graphicFrame>
      <xdr:nvGraphicFramePr>
        <xdr:cNvPr id="10" name="图表 9"/>
        <xdr:cNvGraphicFramePr/>
      </xdr:nvGraphicFramePr>
      <xdr:xfrm>
        <a:off x="5372100" y="2595245"/>
        <a:ext cx="7591425" cy="28530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323850</xdr:colOff>
          <xdr:row>12</xdr:row>
          <xdr:rowOff>133350</xdr:rowOff>
        </xdr:from>
        <xdr:to>
          <xdr:col>10</xdr:col>
          <xdr:colOff>533400</xdr:colOff>
          <xdr:row>14</xdr:row>
          <xdr:rowOff>57150</xdr:rowOff>
        </xdr:to>
        <xdr:sp>
          <xdr:nvSpPr>
            <xdr:cNvPr id="1025" name="Scroll Bar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5924550" y="2190750"/>
              <a:ext cx="1581150" cy="26670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5"/>
  <sheetViews>
    <sheetView showGridLines="0" tabSelected="1" workbookViewId="0">
      <selection activeCell="C3" sqref="C3:C10"/>
    </sheetView>
  </sheetViews>
  <sheetFormatPr defaultColWidth="9" defaultRowHeight="13.5"/>
  <cols>
    <col min="3" max="3" width="10.5" customWidth="1"/>
    <col min="13" max="13" width="14.625" customWidth="1"/>
  </cols>
  <sheetData>
    <row r="2" spans="2:7">
      <c r="B2" s="1"/>
      <c r="C2" s="1" t="s">
        <v>0</v>
      </c>
      <c r="D2" s="1" t="s">
        <v>1</v>
      </c>
      <c r="F2" s="2" t="s">
        <v>2</v>
      </c>
      <c r="G2" s="2" t="s">
        <v>3</v>
      </c>
    </row>
    <row r="3" spans="2:7">
      <c r="B3" s="1" t="s">
        <v>4</v>
      </c>
      <c r="C3" s="3">
        <v>44215</v>
      </c>
      <c r="D3" s="1">
        <v>5</v>
      </c>
      <c r="F3" s="2">
        <f>IF(C3&gt;=$C$13,0,IF(C3+D3&gt;=$C$13,$C$13-C3,D3))</f>
        <v>5</v>
      </c>
      <c r="G3" s="2">
        <f>D3-F3</f>
        <v>0</v>
      </c>
    </row>
    <row r="4" spans="2:7">
      <c r="B4" s="1" t="s">
        <v>5</v>
      </c>
      <c r="C4" s="3">
        <v>44216</v>
      </c>
      <c r="D4" s="1">
        <v>3</v>
      </c>
      <c r="F4" s="2">
        <f t="shared" ref="F4:F10" si="0">IF(C4&gt;=$C$13,0,IF(C4+D4&gt;=$C$13,$C$13-C4,D4))</f>
        <v>3</v>
      </c>
      <c r="G4" s="2">
        <f t="shared" ref="G4:G10" si="1">D4-F4</f>
        <v>0</v>
      </c>
    </row>
    <row r="5" spans="2:7">
      <c r="B5" s="1" t="s">
        <v>6</v>
      </c>
      <c r="C5" s="3">
        <v>44217</v>
      </c>
      <c r="D5" s="1">
        <v>3</v>
      </c>
      <c r="F5" s="2">
        <f t="shared" si="0"/>
        <v>3</v>
      </c>
      <c r="G5" s="2">
        <f t="shared" si="1"/>
        <v>0</v>
      </c>
    </row>
    <row r="6" spans="2:7">
      <c r="B6" s="1" t="s">
        <v>7</v>
      </c>
      <c r="C6" s="3">
        <v>44218</v>
      </c>
      <c r="D6" s="1">
        <v>1</v>
      </c>
      <c r="F6" s="2">
        <f t="shared" si="0"/>
        <v>1</v>
      </c>
      <c r="G6" s="2">
        <f t="shared" si="1"/>
        <v>0</v>
      </c>
    </row>
    <row r="7" spans="2:7">
      <c r="B7" s="1" t="s">
        <v>8</v>
      </c>
      <c r="C7" s="3">
        <v>44219</v>
      </c>
      <c r="D7" s="1">
        <v>10</v>
      </c>
      <c r="F7" s="2">
        <f t="shared" si="0"/>
        <v>6</v>
      </c>
      <c r="G7" s="2">
        <f t="shared" si="1"/>
        <v>4</v>
      </c>
    </row>
    <row r="8" spans="2:7">
      <c r="B8" s="1" t="s">
        <v>9</v>
      </c>
      <c r="C8" s="3">
        <v>44220</v>
      </c>
      <c r="D8" s="1">
        <v>5</v>
      </c>
      <c r="F8" s="2">
        <f t="shared" si="0"/>
        <v>5</v>
      </c>
      <c r="G8" s="2">
        <f t="shared" si="1"/>
        <v>0</v>
      </c>
    </row>
    <row r="9" spans="2:7">
      <c r="B9" s="1" t="s">
        <v>10</v>
      </c>
      <c r="C9" s="3">
        <v>44221</v>
      </c>
      <c r="D9" s="1">
        <v>3</v>
      </c>
      <c r="F9" s="2">
        <f t="shared" si="0"/>
        <v>3</v>
      </c>
      <c r="G9" s="2">
        <f t="shared" si="1"/>
        <v>0</v>
      </c>
    </row>
    <row r="10" spans="2:7">
      <c r="B10" s="1" t="s">
        <v>11</v>
      </c>
      <c r="C10" s="3">
        <v>44222</v>
      </c>
      <c r="D10" s="1">
        <v>5</v>
      </c>
      <c r="F10" s="2">
        <f t="shared" si="0"/>
        <v>3</v>
      </c>
      <c r="G10" s="2">
        <f t="shared" si="1"/>
        <v>2</v>
      </c>
    </row>
    <row r="13" spans="3:4">
      <c r="C13" s="4">
        <f>D13+C3</f>
        <v>44225</v>
      </c>
      <c r="D13" s="5">
        <v>10</v>
      </c>
    </row>
    <row r="14" spans="12:13">
      <c r="L14" t="s">
        <v>12</v>
      </c>
      <c r="M14" s="7">
        <f>C13</f>
        <v>44225</v>
      </c>
    </row>
    <row r="15" spans="3:3">
      <c r="C15" s="6">
        <v>42186</v>
      </c>
    </row>
  </sheetData>
  <pageMargins left="0.7" right="0.7" top="0.75" bottom="0.75" header="0.3" footer="0.3"/>
  <pageSetup paperSize="9" orientation="portrait"/>
  <headerFooter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name="Scroll Bar 1" r:id="rId3">
              <controlPr defaultSize="0">
                <anchor moveWithCells="1">
                  <from>
                    <xdr:col>8</xdr:col>
                    <xdr:colOff>323850</xdr:colOff>
                    <xdr:row>12</xdr:row>
                    <xdr:rowOff>133350</xdr:rowOff>
                  </from>
                  <to>
                    <xdr:col>10</xdr:col>
                    <xdr:colOff>533400</xdr:colOff>
                    <xdr:row>14</xdr:row>
                    <xdr:rowOff>57150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</dc:creator>
  <cp:lastModifiedBy>win</cp:lastModifiedBy>
  <dcterms:created xsi:type="dcterms:W3CDTF">2020-09-26T03:14:00Z</dcterms:created>
  <dcterms:modified xsi:type="dcterms:W3CDTF">2021-01-27T08:05:10Z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2052-11.1.0.10228</vt:lpwstr>
  </property>
</Properties>
</file>