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 2.0/resources/"/>
    </mc:Choice>
  </mc:AlternateContent>
  <xr:revisionPtr revIDLastSave="0" documentId="13_ncr:1_{63A9ECC5-AE5F-374C-930E-A8E04FF20C0A}" xr6:coauthVersionLast="47" xr6:coauthVersionMax="47" xr10:uidLastSave="{00000000-0000-0000-0000-000000000000}"/>
  <bookViews>
    <workbookView xWindow="340" yWindow="500" windowWidth="26840" windowHeight="15940" xr2:uid="{D8839ED9-3626-B54B-A818-DC0AE9E1EE3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<sst xmlns="http://schemas.openxmlformats.org/spreadsheetml/2006/main" count="224" uniqueCount="84">
  <si>
    <t>STR-ID</t>
  </si>
  <si>
    <t>Datum control (D0)</t>
  </si>
  <si>
    <t>Datum experiment (D5)</t>
  </si>
  <si>
    <t>Versie screeningsopzet</t>
  </si>
  <si>
    <t>Organoid</t>
  </si>
  <si>
    <t>Condition</t>
  </si>
  <si>
    <t>Group</t>
  </si>
  <si>
    <t>QscoreD0</t>
  </si>
  <si>
    <t>Remarks</t>
  </si>
  <si>
    <t>QscoreD5</t>
  </si>
  <si>
    <t>CTG-type</t>
  </si>
  <si>
    <t>D5 Opmerkingen</t>
  </si>
  <si>
    <t>Curve opmerkingen</t>
  </si>
  <si>
    <t>Kwaliteit:</t>
  </si>
  <si>
    <t>STR01</t>
  </si>
  <si>
    <t>FullscreenV1</t>
  </si>
  <si>
    <t>RAS04</t>
  </si>
  <si>
    <t>3D</t>
  </si>
  <si>
    <t>Oude screening</t>
  </si>
  <si>
    <t>Onbruikbaar</t>
  </si>
  <si>
    <t>OPT0112</t>
  </si>
  <si>
    <t>OPT0016</t>
  </si>
  <si>
    <t>STR05</t>
  </si>
  <si>
    <t>RAS25</t>
  </si>
  <si>
    <t>problemen, beperkt bruikbaar</t>
  </si>
  <si>
    <t>OPT0014</t>
  </si>
  <si>
    <t>STR07</t>
  </si>
  <si>
    <t>RAS21</t>
  </si>
  <si>
    <t>Problemen, maar wel bruikbaar</t>
  </si>
  <si>
    <t>STR10</t>
  </si>
  <si>
    <t>FullscreenV2</t>
  </si>
  <si>
    <t>OPT0015</t>
  </si>
  <si>
    <t>Opt 15 in twee delen uitgelezen</t>
  </si>
  <si>
    <t>Goede screening</t>
  </si>
  <si>
    <t>STR12</t>
  </si>
  <si>
    <t>STR15</t>
  </si>
  <si>
    <t>STR17</t>
  </si>
  <si>
    <t>OPT0005</t>
  </si>
  <si>
    <t>2D</t>
  </si>
  <si>
    <t>Tween normalization fail</t>
  </si>
  <si>
    <t>HUB-02-C2-89</t>
  </si>
  <si>
    <t>HUB-02-C2-89 oxaliplatin fail, Tween normalization fail</t>
  </si>
  <si>
    <t>STR18</t>
  </si>
  <si>
    <t>RAS12</t>
  </si>
  <si>
    <t>RAS27</t>
  </si>
  <si>
    <t>Te weinig lapatinib</t>
  </si>
  <si>
    <t>OPT0413</t>
  </si>
  <si>
    <t>Deels PBS, gecorrigeerd in file</t>
  </si>
  <si>
    <t>STR19</t>
  </si>
  <si>
    <t>RAS05</t>
  </si>
  <si>
    <t>Mogelijk concentraties buitenste randen verkeerd door geen folie over platen</t>
  </si>
  <si>
    <t>curve naxitoclax, lapatinib etc gek</t>
  </si>
  <si>
    <t>OPT0419</t>
  </si>
  <si>
    <t>STR20</t>
  </si>
  <si>
    <t>RAS06</t>
  </si>
  <si>
    <t>Tubing verstopt</t>
  </si>
  <si>
    <t>RAS13</t>
  </si>
  <si>
    <t>OPT0408</t>
  </si>
  <si>
    <t>STR21</t>
  </si>
  <si>
    <t>OPT0034</t>
  </si>
  <si>
    <t>Tubing ontstopt</t>
  </si>
  <si>
    <t>Geen navitoclax, tubing ontstopt</t>
  </si>
  <si>
    <t>RAS11</t>
  </si>
  <si>
    <t>STR22</t>
  </si>
  <si>
    <t>OPT0402</t>
  </si>
  <si>
    <t>Waarschijnlijk plaat omgekeerd - precies omgekeerde resultaten tov verwachting</t>
  </si>
  <si>
    <t>RAS16</t>
  </si>
  <si>
    <t>RAS22</t>
  </si>
  <si>
    <t>RAS24</t>
  </si>
  <si>
    <t>STR23</t>
  </si>
  <si>
    <t>OPT0024</t>
  </si>
  <si>
    <t>Tween controle is volledig dood - waarschijnlijk 3% tween gebruikt ipv 0.3% tween</t>
  </si>
  <si>
    <t>OPT0030</t>
  </si>
  <si>
    <t>OPT0424</t>
  </si>
  <si>
    <t>STR24</t>
  </si>
  <si>
    <t>OPT0039</t>
  </si>
  <si>
    <t>3 min later uitgelezen</t>
  </si>
  <si>
    <t>HalfScreen</t>
  </si>
  <si>
    <t>WNT normal</t>
  </si>
  <si>
    <t>WNT high</t>
  </si>
  <si>
    <t>WNT low</t>
  </si>
  <si>
    <t>D0RowStart</t>
  </si>
  <si>
    <t>D0_inverted</t>
  </si>
  <si>
    <t>D5_inverted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</si>
</sst>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D61C-36C8-3749-9107-2737F390B1D4}">
  <dimension ref="A1:S43"/>
  <sheetViews>
    <sheetView tabSelected="1" topLeftCell="C10" workbookViewId="0">
      <selection activeCell="O2" sqref="O2"/>
    </sheetView>
  </sheetViews>
  <sheetFormatPr baseColWidth="10" defaultColWidth="9.1640625" defaultRowHeight="16" x14ac:dyDescent="0.2"/>
  <cols>
    <col min="2" max="2" width="12.1640625" bestFit="1" customWidth="1"/>
    <col min="3" max="4" width="12.1640625" customWidth="1"/>
    <col min="6" max="6" width="8.83203125" bestFit="1" customWidth="1"/>
    <col min="8" max="8" width="13.33203125" bestFit="1" customWidth="1"/>
    <col min="9" max="9" width="22.33203125" customWidth="1"/>
    <col min="10" max="10" width="11" bestFit="1" customWidth="1"/>
    <col min="11" max="11" width="11" customWidth="1"/>
    <col min="12" max="12" width="11.5" bestFit="1" customWidth="1"/>
    <col min="14" max="15" width="42.6640625" customWidth="1"/>
    <col min="16" max="16" width="23.83203125" customWidth="1"/>
    <col min="17" max="17" width="17.33203125" customWidth="1"/>
    <col min="19" max="19" width="23.5" customWidth="1"/>
  </cols>
  <sheetData>
    <row r="1" spans="1:19" ht="3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81</v>
      </c>
      <c r="K1" s="1" t="s">
        <v>82</v>
      </c>
      <c r="L1" s="1" t="s">
        <v>9</v>
      </c>
      <c r="M1" s="1" t="s">
        <v>10</v>
      </c>
      <c r="N1" s="1" t="s">
        <v>11</v>
      </c>
      <c r="O1" s="15" t="s">
        <v>83</v>
      </c>
      <c r="P1" s="2" t="s">
        <v>12</v>
      </c>
      <c r="Q1" s="2"/>
      <c r="R1" s="14" t="s">
        <v>13</v>
      </c>
      <c r="S1" s="14"/>
    </row>
    <row r="2" spans="1:19" x14ac:dyDescent="0.2">
      <c r="A2" t="s">
        <v>14</v>
      </c>
      <c r="B2" s="3">
        <v>44670</v>
      </c>
      <c r="C2" s="3">
        <v>44675</v>
      </c>
      <c r="D2" t="s">
        <v>15</v>
      </c>
      <c r="E2" t="s">
        <v>16</v>
      </c>
      <c r="G2" t="str">
        <f>IF(LEFT(E2,3)="RAS","RASTRIC","OPTIC")</f>
        <v>RASTRIC</v>
      </c>
      <c r="L2">
        <v>0</v>
      </c>
      <c r="M2" t="s">
        <v>17</v>
      </c>
      <c r="N2" t="s">
        <v>18</v>
      </c>
      <c r="R2" s="4">
        <v>0</v>
      </c>
      <c r="S2" s="5" t="s">
        <v>19</v>
      </c>
    </row>
    <row r="3" spans="1:19" x14ac:dyDescent="0.2">
      <c r="A3" t="s">
        <v>14</v>
      </c>
      <c r="B3" s="3">
        <v>44670</v>
      </c>
      <c r="C3" s="3">
        <v>44675</v>
      </c>
      <c r="D3" t="s">
        <v>15</v>
      </c>
      <c r="E3" t="s">
        <v>20</v>
      </c>
      <c r="G3" t="str">
        <f t="shared" ref="G3:G43" si="0">IF(LEFT(E3,3)="RAS","RASTRIC","OPTIC")</f>
        <v>OPTIC</v>
      </c>
      <c r="L3">
        <v>0</v>
      </c>
      <c r="M3" t="s">
        <v>17</v>
      </c>
      <c r="R3" s="4"/>
      <c r="S3" s="5"/>
    </row>
    <row r="4" spans="1:19" x14ac:dyDescent="0.2">
      <c r="A4" t="s">
        <v>14</v>
      </c>
      <c r="B4" s="3">
        <v>44670</v>
      </c>
      <c r="C4" s="3">
        <v>44675</v>
      </c>
      <c r="D4" t="s">
        <v>15</v>
      </c>
      <c r="E4" t="s">
        <v>21</v>
      </c>
      <c r="G4" t="str">
        <f t="shared" si="0"/>
        <v>OPTIC</v>
      </c>
      <c r="L4">
        <v>0</v>
      </c>
      <c r="M4" t="s">
        <v>17</v>
      </c>
      <c r="R4" s="4"/>
      <c r="S4" s="5"/>
    </row>
    <row r="5" spans="1:19" x14ac:dyDescent="0.2">
      <c r="A5" t="s">
        <v>22</v>
      </c>
      <c r="B5" s="3">
        <v>44679</v>
      </c>
      <c r="C5" s="3">
        <v>44683</v>
      </c>
      <c r="D5" t="s">
        <v>15</v>
      </c>
      <c r="E5" t="s">
        <v>23</v>
      </c>
      <c r="G5" t="str">
        <f t="shared" si="0"/>
        <v>RASTRIC</v>
      </c>
      <c r="L5">
        <v>0</v>
      </c>
      <c r="M5" t="s">
        <v>17</v>
      </c>
      <c r="N5" t="s">
        <v>18</v>
      </c>
      <c r="R5" s="4">
        <v>1</v>
      </c>
      <c r="S5" s="5" t="s">
        <v>24</v>
      </c>
    </row>
    <row r="6" spans="1:19" x14ac:dyDescent="0.2">
      <c r="A6" t="s">
        <v>22</v>
      </c>
      <c r="B6" s="3">
        <v>44679</v>
      </c>
      <c r="C6" s="3">
        <v>44683</v>
      </c>
      <c r="D6" t="s">
        <v>15</v>
      </c>
      <c r="E6" t="s">
        <v>25</v>
      </c>
      <c r="G6" t="str">
        <f t="shared" si="0"/>
        <v>OPTIC</v>
      </c>
      <c r="L6">
        <v>0</v>
      </c>
      <c r="M6" t="s">
        <v>17</v>
      </c>
      <c r="R6" s="4"/>
      <c r="S6" s="5"/>
    </row>
    <row r="7" spans="1:19" x14ac:dyDescent="0.2">
      <c r="A7" t="s">
        <v>26</v>
      </c>
      <c r="B7" s="3">
        <v>44706</v>
      </c>
      <c r="C7" s="3">
        <v>44711</v>
      </c>
      <c r="D7" t="s">
        <v>15</v>
      </c>
      <c r="E7" t="s">
        <v>27</v>
      </c>
      <c r="G7" t="str">
        <f t="shared" si="0"/>
        <v>RASTRIC</v>
      </c>
      <c r="L7">
        <v>0</v>
      </c>
      <c r="M7" t="s">
        <v>17</v>
      </c>
      <c r="N7" t="s">
        <v>18</v>
      </c>
      <c r="R7" s="4">
        <v>2</v>
      </c>
      <c r="S7" s="5" t="s">
        <v>28</v>
      </c>
    </row>
    <row r="8" spans="1:19" x14ac:dyDescent="0.2">
      <c r="A8" t="s">
        <v>29</v>
      </c>
      <c r="B8" s="3">
        <v>44741</v>
      </c>
      <c r="C8" s="3">
        <v>44746</v>
      </c>
      <c r="D8" t="s">
        <v>30</v>
      </c>
      <c r="E8" t="s">
        <v>31</v>
      </c>
      <c r="G8" t="str">
        <f t="shared" si="0"/>
        <v>OPTIC</v>
      </c>
      <c r="L8">
        <v>2</v>
      </c>
      <c r="M8" t="s">
        <v>17</v>
      </c>
      <c r="N8" t="s">
        <v>32</v>
      </c>
      <c r="R8" s="6">
        <v>3</v>
      </c>
      <c r="S8" s="7" t="s">
        <v>33</v>
      </c>
    </row>
    <row r="9" spans="1:19" x14ac:dyDescent="0.2">
      <c r="A9" t="s">
        <v>29</v>
      </c>
      <c r="B9" s="3">
        <v>44741</v>
      </c>
      <c r="C9" s="3">
        <v>44746</v>
      </c>
      <c r="D9" t="s">
        <v>30</v>
      </c>
      <c r="E9" t="s">
        <v>16</v>
      </c>
      <c r="G9" t="str">
        <f t="shared" si="0"/>
        <v>RASTRIC</v>
      </c>
      <c r="L9">
        <v>3</v>
      </c>
      <c r="M9" t="s">
        <v>17</v>
      </c>
      <c r="R9" s="6">
        <v>3</v>
      </c>
      <c r="S9" s="7" t="s">
        <v>33</v>
      </c>
    </row>
    <row r="10" spans="1:19" x14ac:dyDescent="0.2">
      <c r="A10" t="s">
        <v>34</v>
      </c>
      <c r="B10" s="3">
        <v>44750</v>
      </c>
      <c r="C10" s="3">
        <v>44755</v>
      </c>
      <c r="D10" t="s">
        <v>30</v>
      </c>
      <c r="E10" t="s">
        <v>21</v>
      </c>
      <c r="G10" t="str">
        <f t="shared" si="0"/>
        <v>OPTIC</v>
      </c>
      <c r="L10">
        <v>3</v>
      </c>
      <c r="M10" t="s">
        <v>17</v>
      </c>
    </row>
    <row r="11" spans="1:19" x14ac:dyDescent="0.2">
      <c r="A11" t="s">
        <v>34</v>
      </c>
      <c r="B11" s="3">
        <v>44750</v>
      </c>
      <c r="C11" s="3">
        <v>44755</v>
      </c>
      <c r="D11" t="s">
        <v>30</v>
      </c>
      <c r="E11" t="s">
        <v>23</v>
      </c>
      <c r="G11" t="str">
        <f t="shared" si="0"/>
        <v>RASTRIC</v>
      </c>
      <c r="L11">
        <v>3</v>
      </c>
      <c r="M11" t="s">
        <v>17</v>
      </c>
    </row>
    <row r="12" spans="1:19" x14ac:dyDescent="0.2">
      <c r="A12" t="s">
        <v>34</v>
      </c>
      <c r="B12" s="3">
        <v>44750</v>
      </c>
      <c r="C12" s="3">
        <v>44755</v>
      </c>
      <c r="D12" t="s">
        <v>30</v>
      </c>
      <c r="E12" t="s">
        <v>20</v>
      </c>
      <c r="G12" t="str">
        <f t="shared" si="0"/>
        <v>OPTIC</v>
      </c>
      <c r="L12">
        <v>3</v>
      </c>
      <c r="M12" t="s">
        <v>17</v>
      </c>
    </row>
    <row r="13" spans="1:19" x14ac:dyDescent="0.2">
      <c r="A13" t="s">
        <v>35</v>
      </c>
      <c r="B13" s="3">
        <v>44760</v>
      </c>
      <c r="C13" s="3">
        <v>44765</v>
      </c>
      <c r="D13" t="s">
        <v>30</v>
      </c>
      <c r="E13" t="s">
        <v>27</v>
      </c>
      <c r="G13" t="str">
        <f t="shared" si="0"/>
        <v>RASTRIC</v>
      </c>
      <c r="L13">
        <v>3</v>
      </c>
      <c r="M13" t="s">
        <v>17</v>
      </c>
    </row>
    <row r="14" spans="1:19" x14ac:dyDescent="0.2">
      <c r="A14" t="s">
        <v>35</v>
      </c>
      <c r="B14" s="3">
        <v>44760</v>
      </c>
      <c r="C14" s="3">
        <v>44765</v>
      </c>
      <c r="D14" t="s">
        <v>30</v>
      </c>
      <c r="E14" t="s">
        <v>25</v>
      </c>
      <c r="G14" t="str">
        <f t="shared" si="0"/>
        <v>OPTIC</v>
      </c>
      <c r="L14">
        <v>3</v>
      </c>
      <c r="M14" t="s">
        <v>17</v>
      </c>
    </row>
    <row r="15" spans="1:19" x14ac:dyDescent="0.2">
      <c r="A15" t="s">
        <v>36</v>
      </c>
      <c r="B15" s="3">
        <v>44771</v>
      </c>
      <c r="C15" s="3">
        <v>44776</v>
      </c>
      <c r="D15" t="s">
        <v>30</v>
      </c>
      <c r="E15" t="s">
        <v>37</v>
      </c>
      <c r="G15" t="str">
        <f t="shared" si="0"/>
        <v>OPTIC</v>
      </c>
      <c r="L15">
        <v>2</v>
      </c>
      <c r="M15" s="8" t="s">
        <v>38</v>
      </c>
      <c r="N15" t="s">
        <v>39</v>
      </c>
    </row>
    <row r="16" spans="1:19" x14ac:dyDescent="0.2">
      <c r="A16" t="s">
        <v>36</v>
      </c>
      <c r="B16" s="3">
        <v>44771</v>
      </c>
      <c r="C16" s="3">
        <v>44776</v>
      </c>
      <c r="D16" t="s">
        <v>30</v>
      </c>
      <c r="E16" s="9" t="s">
        <v>40</v>
      </c>
      <c r="F16" s="9"/>
      <c r="G16" t="str">
        <f t="shared" si="0"/>
        <v>OPTIC</v>
      </c>
      <c r="L16" s="10">
        <v>1</v>
      </c>
      <c r="M16" s="8" t="s">
        <v>38</v>
      </c>
      <c r="N16" t="s">
        <v>41</v>
      </c>
    </row>
    <row r="17" spans="1:16" x14ac:dyDescent="0.2">
      <c r="A17" t="s">
        <v>42</v>
      </c>
      <c r="B17" s="3">
        <v>44798</v>
      </c>
      <c r="C17" s="3">
        <v>44803</v>
      </c>
      <c r="D17" t="s">
        <v>30</v>
      </c>
      <c r="E17" t="s">
        <v>43</v>
      </c>
      <c r="G17" t="str">
        <f t="shared" si="0"/>
        <v>RASTRIC</v>
      </c>
      <c r="H17">
        <v>3</v>
      </c>
      <c r="L17" s="11">
        <v>2</v>
      </c>
      <c r="M17" t="s">
        <v>17</v>
      </c>
    </row>
    <row r="18" spans="1:16" x14ac:dyDescent="0.2">
      <c r="A18" t="s">
        <v>42</v>
      </c>
      <c r="B18" s="3">
        <v>44798</v>
      </c>
      <c r="C18" s="3">
        <v>44803</v>
      </c>
      <c r="D18" t="s">
        <v>30</v>
      </c>
      <c r="E18" s="9" t="s">
        <v>44</v>
      </c>
      <c r="F18" s="9"/>
      <c r="G18" t="str">
        <f t="shared" si="0"/>
        <v>RASTRIC</v>
      </c>
      <c r="H18">
        <v>3</v>
      </c>
      <c r="L18" s="11">
        <v>2</v>
      </c>
      <c r="M18" t="s">
        <v>17</v>
      </c>
      <c r="N18" t="s">
        <v>45</v>
      </c>
    </row>
    <row r="19" spans="1:16" x14ac:dyDescent="0.2">
      <c r="A19" t="s">
        <v>42</v>
      </c>
      <c r="B19" s="3">
        <v>44798</v>
      </c>
      <c r="C19" s="3">
        <v>44803</v>
      </c>
      <c r="D19" t="s">
        <v>30</v>
      </c>
      <c r="E19" s="9" t="s">
        <v>46</v>
      </c>
      <c r="F19" s="9"/>
      <c r="G19" t="str">
        <f t="shared" si="0"/>
        <v>OPTIC</v>
      </c>
      <c r="H19">
        <v>2</v>
      </c>
      <c r="I19" t="s">
        <v>47</v>
      </c>
      <c r="L19" s="11">
        <v>2</v>
      </c>
      <c r="M19" t="s">
        <v>17</v>
      </c>
      <c r="N19" t="s">
        <v>45</v>
      </c>
    </row>
    <row r="20" spans="1:16" x14ac:dyDescent="0.2">
      <c r="A20" t="s">
        <v>48</v>
      </c>
      <c r="B20" s="3">
        <v>44823</v>
      </c>
      <c r="C20" s="3">
        <v>44828</v>
      </c>
      <c r="D20" t="s">
        <v>30</v>
      </c>
      <c r="E20" t="s">
        <v>49</v>
      </c>
      <c r="G20" t="str">
        <f t="shared" si="0"/>
        <v>RASTRIC</v>
      </c>
      <c r="H20">
        <v>2</v>
      </c>
      <c r="L20" s="11">
        <v>2</v>
      </c>
      <c r="M20" s="12" t="s">
        <v>17</v>
      </c>
      <c r="N20" t="s">
        <v>50</v>
      </c>
      <c r="P20" t="s">
        <v>51</v>
      </c>
    </row>
    <row r="21" spans="1:16" x14ac:dyDescent="0.2">
      <c r="A21" t="s">
        <v>48</v>
      </c>
      <c r="B21" s="3">
        <v>44823</v>
      </c>
      <c r="C21" s="3">
        <v>44828</v>
      </c>
      <c r="D21" t="s">
        <v>30</v>
      </c>
      <c r="E21" t="s">
        <v>52</v>
      </c>
      <c r="G21" t="str">
        <f t="shared" si="0"/>
        <v>OPTIC</v>
      </c>
      <c r="H21">
        <v>2</v>
      </c>
      <c r="L21" s="11">
        <v>2</v>
      </c>
      <c r="M21" s="12" t="s">
        <v>17</v>
      </c>
      <c r="N21" t="s">
        <v>50</v>
      </c>
      <c r="P21" t="s">
        <v>51</v>
      </c>
    </row>
    <row r="22" spans="1:16" x14ac:dyDescent="0.2">
      <c r="A22" t="s">
        <v>53</v>
      </c>
      <c r="B22" s="3">
        <v>44830</v>
      </c>
      <c r="C22" s="3">
        <v>44835</v>
      </c>
      <c r="D22" t="s">
        <v>30</v>
      </c>
      <c r="E22" t="s">
        <v>54</v>
      </c>
      <c r="G22" t="str">
        <f t="shared" si="0"/>
        <v>RASTRIC</v>
      </c>
      <c r="H22">
        <v>3</v>
      </c>
      <c r="L22" s="11">
        <v>2</v>
      </c>
      <c r="M22" t="s">
        <v>17</v>
      </c>
      <c r="N22" t="s">
        <v>55</v>
      </c>
    </row>
    <row r="23" spans="1:16" x14ac:dyDescent="0.2">
      <c r="A23" t="s">
        <v>53</v>
      </c>
      <c r="B23" s="3">
        <v>44830</v>
      </c>
      <c r="C23" s="3">
        <v>44835</v>
      </c>
      <c r="D23" t="s">
        <v>30</v>
      </c>
      <c r="E23" t="s">
        <v>56</v>
      </c>
      <c r="G23" t="str">
        <f t="shared" si="0"/>
        <v>RASTRIC</v>
      </c>
      <c r="H23">
        <v>3</v>
      </c>
      <c r="L23" s="11">
        <v>2</v>
      </c>
      <c r="M23" t="s">
        <v>17</v>
      </c>
      <c r="N23" t="s">
        <v>55</v>
      </c>
    </row>
    <row r="24" spans="1:16" x14ac:dyDescent="0.2">
      <c r="A24" t="s">
        <v>53</v>
      </c>
      <c r="B24" s="3">
        <v>44830</v>
      </c>
      <c r="C24" s="3">
        <v>44835</v>
      </c>
      <c r="D24" t="s">
        <v>30</v>
      </c>
      <c r="E24" t="s">
        <v>57</v>
      </c>
      <c r="G24" t="str">
        <f t="shared" si="0"/>
        <v>OPTIC</v>
      </c>
      <c r="H24">
        <v>3</v>
      </c>
      <c r="L24" s="11">
        <v>2</v>
      </c>
      <c r="M24" t="s">
        <v>17</v>
      </c>
      <c r="N24" t="s">
        <v>55</v>
      </c>
    </row>
    <row r="25" spans="1:16" x14ac:dyDescent="0.2">
      <c r="A25" t="s">
        <v>58</v>
      </c>
      <c r="B25" s="3">
        <v>44841</v>
      </c>
      <c r="C25" s="3">
        <v>44845</v>
      </c>
      <c r="D25" t="s">
        <v>30</v>
      </c>
      <c r="E25" s="9" t="s">
        <v>59</v>
      </c>
      <c r="F25" s="9"/>
      <c r="G25" t="str">
        <f t="shared" si="0"/>
        <v>OPTIC</v>
      </c>
      <c r="H25">
        <v>3</v>
      </c>
      <c r="I25" t="s">
        <v>60</v>
      </c>
      <c r="L25" s="10">
        <v>1</v>
      </c>
      <c r="M25" s="9" t="s">
        <v>38</v>
      </c>
      <c r="N25" t="s">
        <v>61</v>
      </c>
    </row>
    <row r="26" spans="1:16" x14ac:dyDescent="0.2">
      <c r="A26" t="s">
        <v>58</v>
      </c>
      <c r="B26" s="3">
        <v>44841</v>
      </c>
      <c r="C26" s="3">
        <v>44845</v>
      </c>
      <c r="D26" t="s">
        <v>30</v>
      </c>
      <c r="E26" s="9" t="s">
        <v>62</v>
      </c>
      <c r="F26" s="9"/>
      <c r="G26" t="str">
        <f t="shared" si="0"/>
        <v>RASTRIC</v>
      </c>
      <c r="H26">
        <v>3</v>
      </c>
      <c r="I26" t="s">
        <v>60</v>
      </c>
      <c r="L26" s="10">
        <v>1</v>
      </c>
      <c r="M26" s="9" t="s">
        <v>38</v>
      </c>
      <c r="N26" t="s">
        <v>61</v>
      </c>
    </row>
    <row r="27" spans="1:16" x14ac:dyDescent="0.2">
      <c r="A27" t="s">
        <v>63</v>
      </c>
      <c r="B27" s="3">
        <v>44862</v>
      </c>
      <c r="C27" s="3">
        <v>44867</v>
      </c>
      <c r="D27" t="s">
        <v>30</v>
      </c>
      <c r="E27" t="s">
        <v>64</v>
      </c>
      <c r="G27" t="str">
        <f t="shared" si="0"/>
        <v>OPTIC</v>
      </c>
      <c r="H27">
        <v>2</v>
      </c>
      <c r="I27" t="s">
        <v>47</v>
      </c>
      <c r="L27" s="10">
        <v>1</v>
      </c>
      <c r="M27" t="s">
        <v>17</v>
      </c>
      <c r="N27" t="s">
        <v>65</v>
      </c>
    </row>
    <row r="28" spans="1:16" x14ac:dyDescent="0.2">
      <c r="A28" t="s">
        <v>63</v>
      </c>
      <c r="B28" s="3">
        <v>44862</v>
      </c>
      <c r="C28" s="3">
        <v>44867</v>
      </c>
      <c r="D28" t="s">
        <v>30</v>
      </c>
      <c r="E28" s="11" t="s">
        <v>66</v>
      </c>
      <c r="F28" s="11"/>
      <c r="G28" t="str">
        <f t="shared" si="0"/>
        <v>RASTRIC</v>
      </c>
      <c r="H28">
        <v>2</v>
      </c>
      <c r="I28" t="s">
        <v>47</v>
      </c>
      <c r="L28" s="10">
        <v>1</v>
      </c>
      <c r="M28" t="s">
        <v>17</v>
      </c>
      <c r="N28" t="s">
        <v>65</v>
      </c>
    </row>
    <row r="29" spans="1:16" x14ac:dyDescent="0.2">
      <c r="A29" t="s">
        <v>63</v>
      </c>
      <c r="B29" s="3">
        <v>44862</v>
      </c>
      <c r="C29" s="3">
        <v>44867</v>
      </c>
      <c r="D29" t="s">
        <v>30</v>
      </c>
      <c r="E29" s="11" t="s">
        <v>67</v>
      </c>
      <c r="F29" s="11"/>
      <c r="G29" t="str">
        <f t="shared" si="0"/>
        <v>RASTRIC</v>
      </c>
      <c r="H29">
        <v>2</v>
      </c>
      <c r="I29" t="s">
        <v>47</v>
      </c>
      <c r="L29" s="10">
        <v>1</v>
      </c>
      <c r="M29" t="s">
        <v>17</v>
      </c>
      <c r="N29" t="s">
        <v>65</v>
      </c>
    </row>
    <row r="30" spans="1:16" x14ac:dyDescent="0.2">
      <c r="A30" t="s">
        <v>63</v>
      </c>
      <c r="B30" s="3">
        <v>44862</v>
      </c>
      <c r="C30" s="3">
        <v>44867</v>
      </c>
      <c r="D30" t="s">
        <v>30</v>
      </c>
      <c r="E30" s="11" t="s">
        <v>68</v>
      </c>
      <c r="F30" s="11"/>
      <c r="G30" t="str">
        <f t="shared" si="0"/>
        <v>RASTRIC</v>
      </c>
      <c r="H30">
        <v>2</v>
      </c>
      <c r="I30" t="s">
        <v>47</v>
      </c>
      <c r="L30" s="10">
        <v>1</v>
      </c>
      <c r="M30" t="s">
        <v>17</v>
      </c>
      <c r="N30" t="s">
        <v>65</v>
      </c>
    </row>
    <row r="31" spans="1:16" x14ac:dyDescent="0.2">
      <c r="A31" t="s">
        <v>69</v>
      </c>
      <c r="B31" s="3">
        <v>44911</v>
      </c>
      <c r="C31" s="3">
        <v>44916</v>
      </c>
      <c r="D31" t="s">
        <v>30</v>
      </c>
      <c r="E31" t="s">
        <v>70</v>
      </c>
      <c r="G31" t="str">
        <f t="shared" si="0"/>
        <v>OPTIC</v>
      </c>
      <c r="H31">
        <v>3</v>
      </c>
      <c r="L31" s="11">
        <v>2</v>
      </c>
      <c r="M31" t="s">
        <v>17</v>
      </c>
      <c r="N31" t="s">
        <v>71</v>
      </c>
    </row>
    <row r="32" spans="1:16" x14ac:dyDescent="0.2">
      <c r="A32" t="s">
        <v>69</v>
      </c>
      <c r="B32" s="3">
        <v>44911</v>
      </c>
      <c r="C32" s="3">
        <v>44916</v>
      </c>
      <c r="D32" t="s">
        <v>30</v>
      </c>
      <c r="E32" t="s">
        <v>72</v>
      </c>
      <c r="G32" t="str">
        <f t="shared" si="0"/>
        <v>OPTIC</v>
      </c>
      <c r="H32">
        <v>3</v>
      </c>
      <c r="L32" s="11">
        <v>2</v>
      </c>
      <c r="M32" t="s">
        <v>17</v>
      </c>
      <c r="N32" t="s">
        <v>71</v>
      </c>
    </row>
    <row r="33" spans="1:14" x14ac:dyDescent="0.2">
      <c r="A33" t="s">
        <v>69</v>
      </c>
      <c r="B33" s="3">
        <v>44911</v>
      </c>
      <c r="C33" s="3">
        <v>44916</v>
      </c>
      <c r="D33" t="s">
        <v>30</v>
      </c>
      <c r="E33" t="s">
        <v>73</v>
      </c>
      <c r="G33" t="str">
        <f t="shared" si="0"/>
        <v>OPTIC</v>
      </c>
      <c r="H33">
        <v>3</v>
      </c>
      <c r="L33" s="11">
        <v>2</v>
      </c>
      <c r="M33" t="s">
        <v>17</v>
      </c>
      <c r="N33" t="s">
        <v>71</v>
      </c>
    </row>
    <row r="34" spans="1:14" x14ac:dyDescent="0.2">
      <c r="A34" t="s">
        <v>74</v>
      </c>
      <c r="B34" s="3">
        <v>44932</v>
      </c>
      <c r="C34" s="3">
        <v>44937</v>
      </c>
      <c r="D34" t="s">
        <v>30</v>
      </c>
      <c r="E34" t="s">
        <v>75</v>
      </c>
      <c r="G34" t="str">
        <f t="shared" si="0"/>
        <v>OPTIC</v>
      </c>
      <c r="H34">
        <v>3</v>
      </c>
    </row>
    <row r="35" spans="1:14" x14ac:dyDescent="0.2">
      <c r="A35" t="s">
        <v>74</v>
      </c>
      <c r="B35" s="3">
        <v>44932</v>
      </c>
      <c r="C35" s="3">
        <v>44937</v>
      </c>
      <c r="D35" t="s">
        <v>30</v>
      </c>
      <c r="E35" t="s">
        <v>70</v>
      </c>
      <c r="G35" t="str">
        <f t="shared" si="0"/>
        <v>OPTIC</v>
      </c>
      <c r="H35">
        <v>2</v>
      </c>
      <c r="I35" t="s">
        <v>76</v>
      </c>
    </row>
    <row r="36" spans="1:14" x14ac:dyDescent="0.2">
      <c r="A36" t="s">
        <v>74</v>
      </c>
      <c r="B36" s="3">
        <v>44932</v>
      </c>
      <c r="C36" s="3">
        <v>44937</v>
      </c>
      <c r="D36" t="s">
        <v>30</v>
      </c>
      <c r="E36" t="s">
        <v>73</v>
      </c>
      <c r="G36" t="str">
        <f t="shared" si="0"/>
        <v>OPTIC</v>
      </c>
      <c r="H36">
        <v>2</v>
      </c>
      <c r="I36" t="s">
        <v>76</v>
      </c>
    </row>
    <row r="37" spans="1:14" x14ac:dyDescent="0.2">
      <c r="A37" t="s">
        <v>74</v>
      </c>
      <c r="B37" s="3">
        <v>44932</v>
      </c>
      <c r="C37" s="3">
        <v>44937</v>
      </c>
      <c r="D37" t="s">
        <v>77</v>
      </c>
      <c r="E37" t="s">
        <v>72</v>
      </c>
      <c r="F37" s="13" t="s">
        <v>78</v>
      </c>
      <c r="G37" t="str">
        <f t="shared" si="0"/>
        <v>OPTIC</v>
      </c>
      <c r="H37">
        <v>3</v>
      </c>
    </row>
    <row r="38" spans="1:14" x14ac:dyDescent="0.2">
      <c r="A38" t="s">
        <v>74</v>
      </c>
      <c r="B38" s="3">
        <v>44932</v>
      </c>
      <c r="C38" s="3">
        <v>44937</v>
      </c>
      <c r="D38" t="s">
        <v>77</v>
      </c>
      <c r="E38" t="s">
        <v>72</v>
      </c>
      <c r="F38" t="s">
        <v>79</v>
      </c>
      <c r="G38" t="str">
        <f t="shared" si="0"/>
        <v>OPTIC</v>
      </c>
      <c r="H38">
        <v>3</v>
      </c>
    </row>
    <row r="39" spans="1:14" x14ac:dyDescent="0.2">
      <c r="A39" t="s">
        <v>74</v>
      </c>
      <c r="B39" s="3">
        <v>44932</v>
      </c>
      <c r="C39" s="3">
        <v>44937</v>
      </c>
      <c r="D39" t="s">
        <v>77</v>
      </c>
      <c r="E39" t="s">
        <v>72</v>
      </c>
      <c r="F39" t="s">
        <v>80</v>
      </c>
      <c r="G39" t="str">
        <f t="shared" si="0"/>
        <v>OPTIC</v>
      </c>
      <c r="H39">
        <v>3</v>
      </c>
    </row>
    <row r="40" spans="1:14" x14ac:dyDescent="0.2">
      <c r="A40" t="s">
        <v>74</v>
      </c>
      <c r="B40" s="3">
        <v>44932</v>
      </c>
      <c r="C40" s="3">
        <v>44937</v>
      </c>
      <c r="D40" t="s">
        <v>77</v>
      </c>
      <c r="E40" t="s">
        <v>70</v>
      </c>
      <c r="F40" t="s">
        <v>79</v>
      </c>
      <c r="G40" t="str">
        <f t="shared" si="0"/>
        <v>OPTIC</v>
      </c>
      <c r="H40">
        <v>2</v>
      </c>
      <c r="I40" t="s">
        <v>76</v>
      </c>
    </row>
    <row r="41" spans="1:14" x14ac:dyDescent="0.2">
      <c r="A41" t="s">
        <v>74</v>
      </c>
      <c r="B41" s="3">
        <v>44932</v>
      </c>
      <c r="C41" s="3">
        <v>44937</v>
      </c>
      <c r="D41" t="s">
        <v>77</v>
      </c>
      <c r="E41" t="s">
        <v>70</v>
      </c>
      <c r="F41" t="s">
        <v>80</v>
      </c>
      <c r="G41" t="str">
        <f t="shared" si="0"/>
        <v>OPTIC</v>
      </c>
      <c r="H41">
        <v>2</v>
      </c>
      <c r="I41" t="s">
        <v>76</v>
      </c>
    </row>
    <row r="42" spans="1:14" x14ac:dyDescent="0.2">
      <c r="A42" t="s">
        <v>74</v>
      </c>
      <c r="B42" s="3">
        <v>44932</v>
      </c>
      <c r="C42" s="3">
        <v>44937</v>
      </c>
      <c r="D42" t="s">
        <v>77</v>
      </c>
      <c r="E42" t="s">
        <v>73</v>
      </c>
      <c r="F42" t="s">
        <v>79</v>
      </c>
      <c r="G42" t="str">
        <f t="shared" si="0"/>
        <v>OPTIC</v>
      </c>
      <c r="H42">
        <v>2</v>
      </c>
      <c r="I42" t="s">
        <v>76</v>
      </c>
    </row>
    <row r="43" spans="1:14" x14ac:dyDescent="0.2">
      <c r="A43" t="s">
        <v>74</v>
      </c>
      <c r="B43" s="3">
        <v>44932</v>
      </c>
      <c r="C43" s="3">
        <v>44937</v>
      </c>
      <c r="D43" t="s">
        <v>77</v>
      </c>
      <c r="E43" t="s">
        <v>73</v>
      </c>
      <c r="F43" t="s">
        <v>80</v>
      </c>
      <c r="G43" t="str">
        <f t="shared" si="0"/>
        <v>OPTIC</v>
      </c>
      <c r="H43">
        <v>2</v>
      </c>
      <c r="I43" t="s">
        <v>76</v>
      </c>
    </row>
  </sheetData>
  <mergeCells count="1"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2023-01-09T16:42:58Z</dcterms:created>
  <dcterms:modified xsi:type="dcterms:W3CDTF">2023-01-09T16:58:43Z</dcterms:modified>
</cp:coreProperties>
</file>